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288" yWindow="432" windowWidth="16104" windowHeight="5292" tabRatio="896"/>
  </bookViews>
  <sheets>
    <sheet name="Housing Transactions Report" sheetId="120"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Report'!$S$9:$AB$6655</definedName>
    <definedName name="_xlnm._FilterDatabase" localSheetId="1" hidden="1">'MHA Incentive Payments'!$B$6:$E$162</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45621" calcOnSave="0"/>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98" i="92" s="1"/>
  <c r="J10" i="92"/>
  <c r="J5" i="4" l="1"/>
  <c r="J6" i="4" s="1"/>
  <c r="J7" i="4" s="1"/>
  <c r="J8" i="4" l="1"/>
  <c r="J10" i="4" s="1"/>
</calcChain>
</file>

<file path=xl/sharedStrings.xml><?xml version="1.0" encoding="utf-8"?>
<sst xmlns="http://schemas.openxmlformats.org/spreadsheetml/2006/main" count="22071" uniqueCount="656">
  <si>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</si>
  <si>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</si>
  <si>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</si>
  <si>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</si>
  <si>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</si>
  <si>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</si>
  <si>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</si>
  <si>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</si>
  <si>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</si>
  <si>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</si>
  <si>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</si>
  <si>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</si>
  <si>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</si>
  <si>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</si>
  <si>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</si>
  <si>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</si>
  <si>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</si>
  <si>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</si>
  <si>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</si>
  <si>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</si>
  <si>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</si>
  <si>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</si>
  <si>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</si>
  <si>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</si>
  <si>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</si>
  <si>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</si>
  <si>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</si>
  <si>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</si>
  <si>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</si>
  <si>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</si>
  <si>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</si>
  <si>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</si>
  <si>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</si>
  <si>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</si>
  <si>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</si>
  <si>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</si>
  <si>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</si>
  <si>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</si>
  <si>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</si>
  <si>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</si>
  <si>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</si>
  <si>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</si>
  <si>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</si>
  <si>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</si>
  <si>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</si>
  <si>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</si>
  <si>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</si>
  <si>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</si>
  <si>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</si>
  <si>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</si>
  <si>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</si>
  <si>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</si>
  <si>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</si>
  <si>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</si>
  <si>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</si>
  <si>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</si>
  <si>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</si>
  <si>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</si>
  <si>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</si>
  <si>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</si>
  <si>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</si>
  <si>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</si>
  <si>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</si>
  <si>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</si>
  <si>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</si>
  <si>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</si>
  <si>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</si>
  <si>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</si>
  <si>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</si>
  <si>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</si>
  <si>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</si>
  <si>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</si>
  <si>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National City Bank</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</si>
  <si>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</si>
  <si>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</si>
  <si>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</si>
  <si>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</si>
  <si>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</si>
  <si>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</si>
  <si>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</si>
  <si>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</si>
  <si>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</si>
  <si>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</si>
  <si>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</si>
  <si>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</si>
  <si>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</si>
  <si>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</si>
  <si>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</si>
  <si>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</si>
  <si>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</si>
  <si>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</si>
  <si>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</si>
  <si>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</si>
  <si>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</si>
  <si>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</si>
  <si>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</si>
  <si>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</si>
  <si>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</si>
  <si>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</si>
  <si>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</si>
  <si>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</si>
  <si>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</si>
  <si>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</si>
  <si>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</si>
  <si>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</si>
  <si>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</si>
  <si>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</si>
  <si>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</si>
  <si>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</si>
  <si>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</si>
  <si>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</si>
  <si>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</si>
  <si>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</si>
  <si>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</si>
  <si>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</si>
  <si>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</si>
  <si>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Allstate Mortgage Loans &amp; Investments, Inc</t>
  </si>
  <si>
    <t>Aurora Financial Group, Inc</t>
  </si>
  <si>
    <t>Aurora Loan Services LLC</t>
  </si>
  <si>
    <t>Bank of America, National Association</t>
  </si>
  <si>
    <t>Bayview Loan Servicing LLC</t>
  </si>
  <si>
    <t>Caliber Home Loans, Inc.</t>
  </si>
  <si>
    <t>CitiMortgage Inc</t>
  </si>
  <si>
    <t>Desjardins Bank</t>
  </si>
  <si>
    <t xml:space="preserve">FIRST BANK </t>
  </si>
  <si>
    <t>GMAC Mortgage, LLC</t>
  </si>
  <si>
    <t xml:space="preserve">HomEqServicing </t>
  </si>
  <si>
    <t>HomeStar Bank and Financial Services</t>
  </si>
  <si>
    <t>Homeward Residential, Inc.</t>
  </si>
  <si>
    <t>James B.Nutter and Company</t>
  </si>
  <si>
    <t>Marix Servicing LLC</t>
  </si>
  <si>
    <t>Mortgage Center LLC</t>
  </si>
  <si>
    <t>New York Community Bank</t>
  </si>
  <si>
    <t>Ocwen Loan Servicing, LLC</t>
  </si>
  <si>
    <t>Resurgent Capital Services L.P.</t>
  </si>
  <si>
    <t xml:space="preserve">RG Mortgage </t>
  </si>
  <si>
    <t>Saxon Mortgage Services Inc</t>
  </si>
  <si>
    <t>SunTrust Mortgage, Inc</t>
  </si>
  <si>
    <t>Wells Fargo Bank, N.A.</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</si>
  <si>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</si>
  <si>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</si>
  <si>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</si>
  <si>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</si>
  <si>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</si>
  <si>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</si>
  <si>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</si>
  <si>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</si>
  <si>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</si>
  <si>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</si>
  <si>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</si>
  <si>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</si>
  <si>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</si>
  <si>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</si>
  <si>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</si>
  <si>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</si>
  <si>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</si>
  <si>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</si>
  <si>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</si>
  <si>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</si>
  <si>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</si>
  <si>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</si>
  <si>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</si>
  <si>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</si>
  <si>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</si>
  <si>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</si>
  <si>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</si>
  <si>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</si>
  <si>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</si>
  <si>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</si>
  <si>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</si>
  <si>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</si>
  <si>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</si>
  <si>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</si>
  <si>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</si>
  <si>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</si>
  <si>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</si>
  <si>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</si>
  <si>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</si>
  <si>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</si>
  <si>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</si>
  <si>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</si>
  <si>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</si>
  <si>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</si>
  <si>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</si>
  <si>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</si>
  <si>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</si>
  <si>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</si>
  <si>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</si>
  <si>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</si>
  <si>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</si>
  <si>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</si>
  <si>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</si>
  <si>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</si>
  <si>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</si>
  <si>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Quicken Loans, Inc.</t>
  </si>
  <si>
    <t>Land/Home Financial Services, Inc.</t>
  </si>
  <si>
    <t>Purdue Federal Credit Union</t>
  </si>
  <si>
    <t xml:space="preserve">Ameriana Bank </t>
  </si>
  <si>
    <t>Mortgage Investors Group</t>
  </si>
  <si>
    <t>Seneca Mortgage Servicing LLC</t>
  </si>
  <si>
    <t>Ally Bank</t>
  </si>
  <si>
    <t>New Penn Financial, LLC dba Shellpoint Mortgage Servicing</t>
  </si>
  <si>
    <t>Webster Bank, N.A.</t>
  </si>
  <si>
    <t>Axiom Bank</t>
  </si>
  <si>
    <t>Fidelity Bank</t>
  </si>
  <si>
    <t>Colorado Federal Savings Bank</t>
  </si>
  <si>
    <t>MidFirst Bank</t>
  </si>
  <si>
    <t>Georgia Housing &amp; Finance Authority DBA State Home Mortgage</t>
  </si>
  <si>
    <t>OwnersChoice Funding, Incorporated</t>
  </si>
  <si>
    <t>Servis One, Inc. dba BSI Financial Services</t>
  </si>
  <si>
    <t>First Financial Bank N.A.</t>
  </si>
  <si>
    <t>CIT Bank, N.A.</t>
  </si>
  <si>
    <t>Ditech Financial LLC</t>
  </si>
  <si>
    <t>EverBank</t>
  </si>
  <si>
    <t>JPMorgan Chase Bank, NA</t>
  </si>
  <si>
    <t>Apex Bank</t>
  </si>
  <si>
    <t>Freedom Mortgage Corporation</t>
  </si>
  <si>
    <t>Central Pacific Bank</t>
  </si>
  <si>
    <t>Eastern Bank</t>
  </si>
  <si>
    <t>BMO Harris Bank, N.A.</t>
  </si>
  <si>
    <t>First State Bank</t>
  </si>
  <si>
    <t>Umpqua Bank</t>
  </si>
  <si>
    <t>Wallick and Volk</t>
  </si>
  <si>
    <t>Rockland Trust Company</t>
  </si>
  <si>
    <t>BankUnited, N.A.</t>
  </si>
  <si>
    <t>Planet Home Lending, LLC</t>
  </si>
  <si>
    <t>LegacyTexas Bank</t>
  </si>
  <si>
    <t>ZB, N.A.</t>
  </si>
  <si>
    <t>Banner Bank</t>
  </si>
  <si>
    <t>Bridgelock Capital dba Peak Loan Servicing</t>
  </si>
  <si>
    <t>Maryland Community Development Administration</t>
  </si>
  <si>
    <t>Greater Nevada LLC, dba Greater Nevada Mortgage</t>
  </si>
  <si>
    <t>Unify Financial Federal Credit Union</t>
  </si>
  <si>
    <t>FNF Servicing, Inc</t>
  </si>
  <si>
    <t>Santander Bank, N.A.</t>
  </si>
  <si>
    <t>Wesbanco Bank Inc.</t>
  </si>
  <si>
    <t>The Bryn Mawr Trust Co</t>
  </si>
  <si>
    <t>Mainsource Bank</t>
  </si>
  <si>
    <t>First National Bank of Pennsylvania</t>
  </si>
  <si>
    <t>Gregory Funding LLC</t>
  </si>
  <si>
    <t>Citizens Bank, N.A.</t>
  </si>
  <si>
    <t>Matrix Financial Services Corp.</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</si>
  <si>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</si>
  <si>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</si>
  <si>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</si>
  <si>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</si>
  <si>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</si>
  <si>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IBM Southeast Employees' Credit Union</t>
  </si>
  <si>
    <t>Nationstar Mortgage, LLC dba Mr. Cooper</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</si>
  <si>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</si>
  <si>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</si>
  <si>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</si>
  <si>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</si>
  <si>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</si>
  <si>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</si>
  <si>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</si>
  <si>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</si>
  <si>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</si>
  <si>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</si>
  <si>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</si>
  <si>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</si>
  <si>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</si>
  <si>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</si>
  <si>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</si>
  <si>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</si>
  <si>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</si>
  <si>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</si>
  <si>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</si>
  <si>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</si>
  <si>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</si>
  <si>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</si>
  <si>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</si>
  <si>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</si>
  <si>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</si>
  <si>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</si>
  <si>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</si>
  <si>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</si>
  <si>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</si>
  <si>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</si>
  <si>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</si>
  <si>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</si>
  <si>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</si>
  <si>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</si>
  <si>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</si>
  <si>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</si>
  <si>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Everbank</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</si>
  <si>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</si>
  <si>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</si>
  <si>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</si>
  <si>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</si>
  <si>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</si>
  <si>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</si>
  <si>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</si>
  <si>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</si>
  <si>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</si>
  <si>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</si>
  <si>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</si>
  <si>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</si>
  <si>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</si>
  <si>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</si>
  <si>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</si>
  <si>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</si>
  <si>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</si>
  <si>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</si>
  <si>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</si>
  <si>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</si>
  <si>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</si>
  <si>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</si>
  <si>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</si>
  <si>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</si>
  <si>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</si>
  <si>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</si>
  <si>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</si>
  <si>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</si>
  <si>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</si>
  <si>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</si>
  <si>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</si>
  <si>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</si>
  <si>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</si>
  <si>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</si>
  <si>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</si>
  <si>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</si>
  <si>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</si>
  <si>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</si>
  <si>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</si>
  <si>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</si>
  <si>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</si>
  <si>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</si>
  <si>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</si>
  <si>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</si>
  <si>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</si>
  <si>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</si>
  <si>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</si>
  <si>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</si>
  <si>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</si>
  <si>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</si>
  <si>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</si>
  <si>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</si>
  <si>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</si>
  <si>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</si>
  <si>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</si>
  <si>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</si>
  <si>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</si>
  <si>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</si>
  <si>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</si>
  <si>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</si>
  <si>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</si>
  <si>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</si>
  <si>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</si>
  <si>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</si>
  <si>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</si>
  <si>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</si>
  <si>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</si>
  <si>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</si>
  <si>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</si>
  <si>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</si>
  <si>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</si>
  <si>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</si>
  <si>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</si>
  <si>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</si>
  <si>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</si>
  <si>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</si>
  <si>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</si>
  <si>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</si>
  <si>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</si>
  <si>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</si>
  <si>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</si>
  <si>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</si>
  <si>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</si>
  <si>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</si>
  <si>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</si>
  <si>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</si>
  <si>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</si>
  <si>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</si>
  <si>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</si>
  <si>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</si>
  <si>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</si>
  <si>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</si>
  <si>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</si>
  <si>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</si>
  <si>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</si>
  <si>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</si>
  <si>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</si>
  <si>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</si>
  <si>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</si>
  <si>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</si>
  <si>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</si>
  <si>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</si>
  <si>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</si>
  <si>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</si>
  <si>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</si>
  <si>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</si>
  <si>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</si>
  <si>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</si>
  <si>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</si>
  <si>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</si>
  <si>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</si>
  <si>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</si>
  <si>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</si>
  <si>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</si>
  <si>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</si>
  <si>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</si>
  <si>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</si>
  <si>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</si>
  <si>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</si>
  <si>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</si>
  <si>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</si>
  <si>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</si>
  <si>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</si>
  <si>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</si>
  <si>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</si>
  <si>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</si>
  <si>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</si>
  <si>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</si>
  <si>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</si>
  <si>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</si>
  <si>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</si>
  <si>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</si>
  <si>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</si>
  <si>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</si>
  <si>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</si>
  <si>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</si>
  <si>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</si>
  <si>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</si>
  <si>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</si>
  <si>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</si>
  <si>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</si>
  <si>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</si>
  <si>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</si>
  <si>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</si>
  <si>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</si>
  <si>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</si>
  <si>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</si>
  <si>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</si>
  <si>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</si>
  <si>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</si>
  <si>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</si>
  <si>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</si>
  <si>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</si>
  <si>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</si>
  <si>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</si>
  <si>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</si>
  <si>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</si>
  <si>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</si>
  <si>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</si>
  <si>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</si>
  <si>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</si>
  <si>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</si>
  <si>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</si>
  <si>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</si>
  <si>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</si>
  <si>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</si>
  <si>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</si>
  <si>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</si>
  <si>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</si>
  <si>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</si>
  <si>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</si>
  <si>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</si>
  <si>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</si>
  <si>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</si>
  <si>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</si>
  <si>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</si>
  <si>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</si>
  <si>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</si>
  <si>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</si>
  <si>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</si>
  <si>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</si>
  <si>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</si>
  <si>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</si>
  <si>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</si>
  <si>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</si>
  <si>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</si>
  <si>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</si>
  <si>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</si>
  <si>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</si>
  <si>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</si>
  <si>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</si>
  <si>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</si>
  <si>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</si>
  <si>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</si>
  <si>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</si>
  <si>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</si>
  <si>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</si>
  <si>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</si>
  <si>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</si>
  <si>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</si>
  <si>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</si>
  <si>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</si>
  <si>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</si>
  <si>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</si>
  <si>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</si>
  <si>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</si>
  <si>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</si>
  <si>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</si>
  <si>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</si>
  <si>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</si>
  <si>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</si>
  <si>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</si>
  <si>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</si>
  <si>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</si>
  <si>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</si>
  <si>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</si>
  <si>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</si>
  <si>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</si>
  <si>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</si>
  <si>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</si>
  <si>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</si>
  <si>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</si>
  <si>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</si>
  <si>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</si>
  <si>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</si>
  <si>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</si>
  <si>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</si>
  <si>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</si>
  <si>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</si>
  <si>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</si>
  <si>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</si>
  <si>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</si>
  <si>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</si>
  <si>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</si>
  <si>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</si>
  <si>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</si>
  <si>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</si>
  <si>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</si>
  <si>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</si>
  <si>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</si>
  <si>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</si>
  <si>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</si>
  <si>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</si>
  <si>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</si>
  <si>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</si>
  <si>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</si>
  <si>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</si>
  <si>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</si>
  <si>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</si>
  <si>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</si>
  <si>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</si>
  <si>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</si>
  <si>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</si>
  <si>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</si>
  <si>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</si>
  <si>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</si>
  <si>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</si>
  <si>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</si>
  <si>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</si>
  <si>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</si>
  <si>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</si>
  <si>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</si>
  <si>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</si>
  <si>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</si>
  <si>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</si>
  <si>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</si>
  <si>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</si>
  <si>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</si>
  <si>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</si>
  <si>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</si>
  <si>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</si>
  <si>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</si>
  <si>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</si>
  <si>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</si>
  <si>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</si>
  <si>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</si>
  <si>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</si>
  <si>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</si>
  <si>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</si>
  <si>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</si>
  <si>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</si>
  <si>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</si>
  <si>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</si>
  <si>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</si>
  <si>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</si>
  <si>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</si>
  <si>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</si>
  <si>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</si>
  <si>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</si>
  <si>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</si>
  <si>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</si>
  <si>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</si>
  <si>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</si>
  <si>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</si>
  <si>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</si>
  <si>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</si>
  <si>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</si>
  <si>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</si>
  <si>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</si>
  <si>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</si>
  <si>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</si>
  <si>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</si>
  <si>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</si>
  <si>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</si>
  <si>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</si>
  <si>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</si>
  <si>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</si>
  <si>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</si>
  <si>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</si>
  <si>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</si>
  <si>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</si>
  <si>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</si>
  <si>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</si>
  <si>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</si>
  <si>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</si>
  <si>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</si>
  <si>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</si>
  <si>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</si>
  <si>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</si>
  <si>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</si>
  <si>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</si>
  <si>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</si>
  <si>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</si>
  <si>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</si>
  <si>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</si>
  <si>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</si>
  <si>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</si>
  <si>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</si>
  <si>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</si>
  <si>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</si>
  <si>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</si>
  <si>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</si>
  <si>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</si>
  <si>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</si>
  <si>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</si>
  <si>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</si>
  <si>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</si>
  <si>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</si>
  <si>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</si>
  <si>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</si>
  <si>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</si>
  <si>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</si>
  <si>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</si>
  <si>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</si>
  <si>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</si>
  <si>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</si>
  <si>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</si>
  <si>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</si>
  <si>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</si>
  <si>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</si>
  <si>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</si>
  <si>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</si>
  <si>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</si>
  <si>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</si>
  <si>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</si>
  <si>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</si>
  <si>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</si>
  <si>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</si>
  <si>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</si>
  <si>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</si>
  <si>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</si>
  <si>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</si>
  <si>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</si>
  <si>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</si>
  <si>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Non-GSE Incentive Payments (through February 2018)</t>
  </si>
  <si>
    <t>Sortis Financial, Inc.</t>
  </si>
  <si>
    <t>Sortis Financial, Inc. (ClearSpring Loan Services, Inc. fka Vantium Capital, Inc.)</t>
  </si>
  <si>
    <t>For Period Ending 3/22/2018</t>
  </si>
  <si>
    <t>Guardian Mortgage Company, Inc</t>
  </si>
  <si>
    <t>Richardson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</si>
</sst>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8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27">
    <xf numFmtId="0" fontId="0" fillId="0" borderId="0"/>
    <xf numFmtId="0" fontId="54" fillId="0" borderId="0"/>
    <xf numFmtId="0" fontId="54" fillId="0" borderId="0"/>
    <xf numFmtId="0" fontId="56" fillId="0" borderId="0"/>
    <xf numFmtId="44" fontId="56" fillId="0" borderId="0" applyFont="0" applyFill="0" applyBorder="0" applyAlignment="0" applyProtection="0"/>
    <xf numFmtId="43" fontId="56" fillId="0" borderId="0" applyFont="0" applyFill="0" applyBorder="0" applyAlignment="0" applyProtection="0"/>
    <xf numFmtId="0" fontId="56" fillId="0" borderId="0"/>
    <xf numFmtId="0" fontId="54" fillId="0" borderId="0"/>
    <xf numFmtId="0" fontId="64" fillId="0" borderId="0"/>
    <xf numFmtId="0" fontId="56" fillId="0" borderId="0"/>
    <xf numFmtId="0" fontId="65" fillId="0" borderId="0"/>
    <xf numFmtId="0" fontId="66" fillId="0" borderId="0"/>
    <xf numFmtId="0" fontId="66" fillId="0" borderId="0"/>
    <xf numFmtId="0" fontId="66" fillId="0" borderId="0"/>
    <xf numFmtId="0" fontId="56" fillId="0" borderId="0"/>
    <xf numFmtId="0" fontId="52" fillId="0" borderId="0"/>
    <xf numFmtId="43" fontId="52" fillId="0" borderId="0" applyFont="0" applyFill="0" applyBorder="0" applyAlignment="0" applyProtection="0"/>
    <xf numFmtId="0" fontId="51" fillId="0" borderId="0"/>
    <xf numFmtId="44" fontId="51" fillId="0" borderId="0" applyFont="0" applyFill="0" applyBorder="0" applyAlignment="0" applyProtection="0"/>
    <xf numFmtId="43" fontId="51" fillId="0" borderId="0" applyFont="0" applyFill="0" applyBorder="0" applyAlignment="0" applyProtection="0"/>
    <xf numFmtId="9" fontId="67" fillId="0" borderId="0" applyFont="0" applyFill="0" applyBorder="0" applyAlignment="0" applyProtection="0"/>
    <xf numFmtId="0" fontId="56" fillId="0" borderId="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44" fontId="68"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0" fontId="45" fillId="0" borderId="0"/>
    <xf numFmtId="43" fontId="45" fillId="0" borderId="0" applyFont="0" applyFill="0" applyBorder="0" applyAlignment="0" applyProtection="0"/>
    <xf numFmtId="0" fontId="44" fillId="0" borderId="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44" fontId="36"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0" fontId="32" fillId="0" borderId="0"/>
    <xf numFmtId="0" fontId="69" fillId="0" borderId="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56" fillId="0" borderId="0" applyFont="0" applyFill="0" applyBorder="0" applyAlignment="0" applyProtection="0"/>
    <xf numFmtId="43" fontId="31" fillId="0" borderId="0" applyFont="0" applyFill="0" applyBorder="0" applyAlignment="0" applyProtection="0"/>
    <xf numFmtId="43" fontId="56" fillId="0" borderId="0" applyFont="0" applyFill="0" applyBorder="0" applyAlignment="0" applyProtection="0"/>
    <xf numFmtId="44" fontId="31" fillId="0" borderId="0" applyFont="0" applyFill="0" applyBorder="0" applyAlignment="0" applyProtection="0"/>
    <xf numFmtId="0" fontId="56" fillId="0" borderId="0"/>
    <xf numFmtId="0" fontId="64" fillId="0" borderId="0"/>
    <xf numFmtId="0" fontId="31" fillId="0" borderId="0"/>
    <xf numFmtId="9" fontId="70" fillId="0" borderId="0" applyFont="0" applyFill="0" applyBorder="0" applyAlignment="0" applyProtection="0"/>
    <xf numFmtId="9" fontId="31"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8" fillId="0" borderId="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71" fillId="0" borderId="0" applyFont="0" applyFill="0" applyBorder="0" applyAlignment="0" applyProtection="0"/>
    <xf numFmtId="44" fontId="70"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44" fontId="71" fillId="0" borderId="0" applyFont="0" applyFill="0" applyBorder="0" applyAlignment="0" applyProtection="0"/>
    <xf numFmtId="0" fontId="70" fillId="0" borderId="0"/>
    <xf numFmtId="0" fontId="70" fillId="0" borderId="0"/>
    <xf numFmtId="0" fontId="27" fillId="0" borderId="0"/>
    <xf numFmtId="0" fontId="27" fillId="0" borderId="0"/>
    <xf numFmtId="0" fontId="27" fillId="0" borderId="0"/>
    <xf numFmtId="0" fontId="56" fillId="0" borderId="0"/>
    <xf numFmtId="0" fontId="70" fillId="0" borderId="0"/>
    <xf numFmtId="9" fontId="56"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9" fontId="27" fillId="0" borderId="0" applyFont="0" applyFill="0" applyBorder="0" applyAlignment="0" applyProtection="0"/>
    <xf numFmtId="0" fontId="56" fillId="0" borderId="0"/>
    <xf numFmtId="0" fontId="26" fillId="0" borderId="0"/>
    <xf numFmtId="43" fontId="26"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4" fillId="0" borderId="0"/>
    <xf numFmtId="43" fontId="24" fillId="0" borderId="0" applyFont="0" applyFill="0" applyBorder="0" applyAlignment="0" applyProtection="0"/>
    <xf numFmtId="0" fontId="72"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44" fontId="67"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44" fontId="72"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72" fillId="0" borderId="0"/>
    <xf numFmtId="0" fontId="22" fillId="0" borderId="0"/>
    <xf numFmtId="0" fontId="22" fillId="0" borderId="0"/>
    <xf numFmtId="0" fontId="22" fillId="0" borderId="0"/>
    <xf numFmtId="0" fontId="21" fillId="0" borderId="0"/>
    <xf numFmtId="43" fontId="21"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4"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69"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4"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44" fontId="69"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69"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44" fontId="19" fillId="0" borderId="0" applyFont="0" applyFill="0" applyBorder="0" applyAlignment="0" applyProtection="0"/>
    <xf numFmtId="0" fontId="18" fillId="0" borderId="0"/>
    <xf numFmtId="0" fontId="17" fillId="0" borderId="0"/>
    <xf numFmtId="0" fontId="73"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5" fillId="0" borderId="0"/>
    <xf numFmtId="43" fontId="15" fillId="0" borderId="0" applyFont="0" applyFill="0" applyBorder="0" applyAlignment="0" applyProtection="0"/>
    <xf numFmtId="0" fontId="74" fillId="0" borderId="0"/>
    <xf numFmtId="0" fontId="14" fillId="0" borderId="0"/>
    <xf numFmtId="0" fontId="14" fillId="0" borderId="0"/>
    <xf numFmtId="43" fontId="14" fillId="0" borderId="0" applyFont="0" applyFill="0" applyBorder="0" applyAlignment="0" applyProtection="0"/>
    <xf numFmtId="0" fontId="14" fillId="0" borderId="0"/>
    <xf numFmtId="0" fontId="13" fillId="0" borderId="0"/>
    <xf numFmtId="43" fontId="13" fillId="0" borderId="0" applyFont="0" applyFill="0" applyBorder="0" applyAlignment="0" applyProtection="0"/>
    <xf numFmtId="0" fontId="12" fillId="0" borderId="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56" fillId="0" borderId="0" applyFont="0" applyFill="0" applyBorder="0" applyAlignment="0" applyProtection="0"/>
    <xf numFmtId="43" fontId="64" fillId="0" borderId="0" applyFont="0" applyFill="0" applyBorder="0" applyAlignment="0" applyProtection="0"/>
    <xf numFmtId="43" fontId="70" fillId="0" borderId="0" applyFont="0" applyFill="0" applyBorder="0" applyAlignment="0" applyProtection="0"/>
    <xf numFmtId="0" fontId="75" fillId="4" borderId="0" applyNumberFormat="0" applyBorder="0" applyAlignment="0" applyProtection="0"/>
    <xf numFmtId="0" fontId="76" fillId="0" borderId="0" applyNumberFormat="0" applyFill="0" applyBorder="0" applyAlignment="0" applyProtection="0">
      <alignment vertical="top"/>
      <protection locked="0"/>
    </xf>
    <xf numFmtId="0" fontId="56" fillId="0" borderId="0"/>
    <xf numFmtId="0" fontId="3" fillId="0" borderId="0"/>
    <xf numFmtId="0" fontId="70" fillId="0" borderId="0"/>
    <xf numFmtId="0" fontId="64" fillId="5" borderId="51" applyNumberFormat="0" applyFont="0" applyAlignment="0" applyProtection="0"/>
    <xf numFmtId="0" fontId="3" fillId="5" borderId="51" applyNumberFormat="0" applyFont="0" applyAlignment="0" applyProtection="0"/>
    <xf numFmtId="0" fontId="64" fillId="5" borderId="51" applyNumberFormat="0" applyFont="0" applyAlignment="0" applyProtection="0"/>
    <xf numFmtId="0" fontId="64" fillId="5" borderId="51" applyNumberFormat="0" applyFont="0" applyAlignment="0" applyProtection="0"/>
    <xf numFmtId="0" fontId="3" fillId="5" borderId="51" applyNumberFormat="0" applyFont="0" applyAlignment="0" applyProtection="0"/>
    <xf numFmtId="9" fontId="64" fillId="0" borderId="0" applyFont="0" applyFill="0" applyBorder="0" applyAlignment="0" applyProtection="0"/>
    <xf numFmtId="9" fontId="70" fillId="0" borderId="0" applyFont="0" applyFill="0" applyBorder="0" applyAlignment="0" applyProtection="0"/>
    <xf numFmtId="9" fontId="64" fillId="0" borderId="0" applyFont="0" applyFill="0" applyBorder="0" applyAlignment="0" applyProtection="0"/>
    <xf numFmtId="9" fontId="77"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164">
    <xf numFmtId="0" fontId="0" fillId="0" borderId="0" xfId="0"/>
    <xf numFmtId="0" fontId="56" fillId="0" borderId="5" xfId="3" applyBorder="1"/>
    <xf numFmtId="0" fontId="58" fillId="0" borderId="0" xfId="6" applyFont="1" applyFill="1"/>
    <xf numFmtId="0" fontId="57" fillId="0" borderId="16" xfId="6" applyFont="1" applyFill="1" applyBorder="1"/>
    <xf numFmtId="0" fontId="57" fillId="0" borderId="8" xfId="6" applyFont="1" applyFill="1" applyBorder="1" applyAlignment="1">
      <alignment horizontal="center"/>
    </xf>
    <xf numFmtId="0" fontId="57" fillId="0" borderId="8" xfId="6" applyFont="1" applyFill="1" applyBorder="1"/>
    <xf numFmtId="0" fontId="58" fillId="0" borderId="19" xfId="6" applyFont="1" applyFill="1" applyBorder="1" applyAlignment="1">
      <alignment horizontal="center"/>
    </xf>
    <xf numFmtId="14" fontId="58" fillId="0" borderId="20" xfId="6" applyNumberFormat="1" applyFont="1" applyFill="1" applyBorder="1" applyAlignment="1">
      <alignment horizontal="center"/>
    </xf>
    <xf numFmtId="0" fontId="58" fillId="0" borderId="21" xfId="6" applyFont="1" applyFill="1" applyBorder="1"/>
    <xf numFmtId="0" fontId="58" fillId="0" borderId="21" xfId="6" applyFont="1" applyFill="1" applyBorder="1" applyAlignment="1">
      <alignment horizontal="center"/>
    </xf>
    <xf numFmtId="0" fontId="58" fillId="0" borderId="20" xfId="6" applyFont="1" applyFill="1" applyBorder="1" applyAlignment="1">
      <alignment horizontal="center" wrapText="1"/>
    </xf>
    <xf numFmtId="0" fontId="58" fillId="0" borderId="20" xfId="6" applyFont="1" applyFill="1" applyBorder="1"/>
    <xf numFmtId="42" fontId="61" fillId="0" borderId="22" xfId="6" applyNumberFormat="1" applyFont="1" applyFill="1" applyBorder="1" applyAlignment="1">
      <alignment horizontal="center"/>
    </xf>
    <xf numFmtId="0" fontId="58" fillId="0" borderId="23" xfId="6" applyFont="1" applyFill="1" applyBorder="1" applyAlignment="1">
      <alignment horizontal="center"/>
    </xf>
    <xf numFmtId="0" fontId="58" fillId="0" borderId="24" xfId="6" applyFont="1" applyFill="1" applyBorder="1"/>
    <xf numFmtId="0" fontId="58" fillId="0" borderId="24" xfId="6" applyFont="1" applyFill="1" applyBorder="1" applyAlignment="1">
      <alignment horizontal="center"/>
    </xf>
    <xf numFmtId="42" fontId="58" fillId="0" borderId="24" xfId="6" applyNumberFormat="1" applyFont="1" applyFill="1" applyBorder="1" applyAlignment="1">
      <alignment vertical="center"/>
    </xf>
    <xf numFmtId="0" fontId="58" fillId="0" borderId="25" xfId="6" applyFont="1" applyFill="1" applyBorder="1"/>
    <xf numFmtId="42" fontId="58" fillId="0" borderId="21" xfId="6" applyNumberFormat="1" applyFont="1" applyFill="1" applyBorder="1" applyAlignment="1">
      <alignment vertical="center"/>
    </xf>
    <xf numFmtId="42" fontId="58" fillId="0" borderId="21" xfId="6" applyNumberFormat="1" applyFont="1" applyFill="1" applyBorder="1" applyAlignment="1">
      <alignment horizontal="center" vertical="center"/>
    </xf>
    <xf numFmtId="0" fontId="58" fillId="0" borderId="6" xfId="6" applyFont="1" applyFill="1" applyBorder="1"/>
    <xf numFmtId="165" fontId="58" fillId="0" borderId="20" xfId="6" applyNumberFormat="1" applyFont="1" applyFill="1" applyBorder="1"/>
    <xf numFmtId="0" fontId="58" fillId="0" borderId="0" xfId="6" applyFont="1" applyFill="1" applyAlignment="1">
      <alignment horizontal="center"/>
    </xf>
    <xf numFmtId="0" fontId="62" fillId="0" borderId="0" xfId="7" applyFont="1" applyFill="1" applyAlignment="1">
      <alignment horizontal="centerContinuous"/>
    </xf>
    <xf numFmtId="0" fontId="62" fillId="0" borderId="0" xfId="7" applyFont="1" applyFill="1" applyAlignment="1">
      <alignment horizontal="center" wrapText="1"/>
    </xf>
    <xf numFmtId="0" fontId="62" fillId="0" borderId="0" xfId="7" applyFont="1" applyFill="1" applyAlignment="1">
      <alignment horizontal="center"/>
    </xf>
    <xf numFmtId="0" fontId="57" fillId="0" borderId="16" xfId="6" applyFont="1" applyFill="1" applyBorder="1" applyAlignment="1">
      <alignment horizontal="center"/>
    </xf>
    <xf numFmtId="0" fontId="62" fillId="0" borderId="0" xfId="7" applyFont="1" applyFill="1" applyBorder="1" applyAlignment="1">
      <alignment horizontal="center" wrapText="1"/>
    </xf>
    <xf numFmtId="0" fontId="58" fillId="0" borderId="5" xfId="6" applyNumberFormat="1" applyFont="1" applyFill="1" applyBorder="1" applyAlignment="1">
      <alignment horizontal="center"/>
    </xf>
    <xf numFmtId="14" fontId="58" fillId="0" borderId="6" xfId="6" applyNumberFormat="1" applyFont="1" applyFill="1" applyBorder="1" applyAlignment="1">
      <alignment horizontal="center"/>
    </xf>
    <xf numFmtId="0" fontId="58" fillId="0" borderId="0" xfId="6" applyFont="1" applyFill="1" applyBorder="1" applyAlignment="1">
      <alignment wrapText="1"/>
    </xf>
    <xf numFmtId="0" fontId="58" fillId="0" borderId="0" xfId="6" applyFont="1" applyFill="1" applyBorder="1" applyAlignment="1"/>
    <xf numFmtId="0" fontId="58" fillId="0" borderId="0" xfId="6" applyFont="1" applyFill="1" applyBorder="1" applyAlignment="1">
      <alignment horizontal="center"/>
    </xf>
    <xf numFmtId="0" fontId="58" fillId="0" borderId="0" xfId="6" applyFont="1" applyFill="1" applyBorder="1" applyAlignment="1">
      <alignment horizontal="center" wrapText="1"/>
    </xf>
    <xf numFmtId="0" fontId="58" fillId="0" borderId="0" xfId="0" applyFont="1" applyFill="1" applyBorder="1" applyAlignment="1">
      <alignment wrapText="1"/>
    </xf>
    <xf numFmtId="42" fontId="61" fillId="0" borderId="6" xfId="6" applyNumberFormat="1" applyFont="1" applyFill="1" applyBorder="1" applyAlignment="1"/>
    <xf numFmtId="0" fontId="63" fillId="0" borderId="0" xfId="7" applyFont="1" applyFill="1" applyBorder="1" applyAlignment="1">
      <alignment horizontal="center" wrapText="1"/>
    </xf>
    <xf numFmtId="14" fontId="58" fillId="0" borderId="0" xfId="6" applyNumberFormat="1" applyFont="1" applyFill="1" applyBorder="1" applyAlignment="1"/>
    <xf numFmtId="0" fontId="58" fillId="0" borderId="0" xfId="6" applyFont="1" applyFill="1" applyBorder="1" applyAlignment="1">
      <alignment horizontal="center" vertical="center" wrapText="1"/>
    </xf>
    <xf numFmtId="42" fontId="58" fillId="0" borderId="0" xfId="6" applyNumberFormat="1" applyFont="1" applyFill="1" applyBorder="1" applyAlignment="1"/>
    <xf numFmtId="0" fontId="58" fillId="0" borderId="0" xfId="6" applyFont="1" applyFill="1" applyBorder="1"/>
    <xf numFmtId="0" fontId="57" fillId="0" borderId="0" xfId="6" applyFont="1" applyFill="1" applyBorder="1" applyAlignment="1">
      <alignment horizontal="center" wrapText="1"/>
    </xf>
    <xf numFmtId="42" fontId="57" fillId="0" borderId="28" xfId="6" applyNumberFormat="1" applyFont="1" applyFill="1" applyBorder="1"/>
    <xf numFmtId="0" fontId="58" fillId="0" borderId="0" xfId="6" applyFont="1" applyFill="1" applyAlignment="1">
      <alignment horizontal="center" wrapText="1"/>
    </xf>
    <xf numFmtId="0" fontId="58" fillId="0" borderId="0" xfId="6" applyFont="1" applyFill="1" applyAlignment="1">
      <alignment horizontal="left" wrapText="1"/>
    </xf>
    <xf numFmtId="42" fontId="58" fillId="0" borderId="0" xfId="6" applyNumberFormat="1" applyFont="1" applyFill="1"/>
    <xf numFmtId="0" fontId="58" fillId="0" borderId="7" xfId="6" applyFont="1" applyFill="1" applyBorder="1" applyAlignment="1">
      <alignment horizontal="center"/>
    </xf>
    <xf numFmtId="42" fontId="57" fillId="0" borderId="28" xfId="6" applyNumberFormat="1" applyFont="1" applyFill="1" applyBorder="1" applyAlignment="1">
      <alignment horizontal="center"/>
    </xf>
    <xf numFmtId="42" fontId="58" fillId="0" borderId="22" xfId="6" applyNumberFormat="1" applyFont="1" applyFill="1" applyBorder="1" applyAlignment="1">
      <alignment horizontal="center"/>
    </xf>
    <xf numFmtId="42" fontId="58" fillId="0" borderId="20" xfId="6" applyNumberFormat="1" applyFont="1" applyFill="1" applyBorder="1" applyAlignment="1">
      <alignment horizontal="center"/>
    </xf>
    <xf numFmtId="42" fontId="58" fillId="0" borderId="26" xfId="6" applyNumberFormat="1" applyFont="1" applyFill="1" applyBorder="1" applyAlignment="1">
      <alignment horizontal="center"/>
    </xf>
    <xf numFmtId="42" fontId="58" fillId="0" borderId="6" xfId="6" applyNumberFormat="1" applyFont="1" applyFill="1" applyBorder="1" applyAlignment="1">
      <alignment horizontal="center"/>
    </xf>
    <xf numFmtId="0" fontId="56" fillId="0" borderId="0" xfId="3" applyFont="1" applyFill="1"/>
    <xf numFmtId="0" fontId="56" fillId="0" borderId="0" xfId="3" applyFont="1" applyFill="1" applyAlignment="1">
      <alignment horizontal="center"/>
    </xf>
    <xf numFmtId="164" fontId="56" fillId="0" borderId="0" xfId="3" applyNumberFormat="1" applyFont="1" applyFill="1" applyAlignment="1">
      <alignment horizontal="center"/>
    </xf>
    <xf numFmtId="44" fontId="56" fillId="0" borderId="6" xfId="4" applyFont="1" applyBorder="1"/>
    <xf numFmtId="44" fontId="53" fillId="0" borderId="7" xfId="4" applyFont="1" applyBorder="1"/>
    <xf numFmtId="44" fontId="53" fillId="2" borderId="8" xfId="4" applyFont="1" applyFill="1" applyBorder="1"/>
    <xf numFmtId="44" fontId="53" fillId="2" borderId="38" xfId="4" applyFont="1" applyFill="1" applyBorder="1"/>
    <xf numFmtId="0" fontId="14" fillId="0" borderId="0" xfId="683" applyFont="1"/>
    <xf numFmtId="0" fontId="53" fillId="0" borderId="1" xfId="682" applyFont="1" applyFill="1" applyBorder="1" applyAlignment="1">
      <alignment horizontal="center" wrapText="1"/>
    </xf>
    <xf numFmtId="0" fontId="53" fillId="0" borderId="2" xfId="682" applyFont="1" applyFill="1" applyBorder="1" applyAlignment="1">
      <alignment horizontal="center" wrapText="1"/>
    </xf>
    <xf numFmtId="0" fontId="53" fillId="0" borderId="3" xfId="682" applyFont="1" applyFill="1" applyBorder="1" applyAlignment="1">
      <alignment horizontal="center" wrapText="1"/>
    </xf>
    <xf numFmtId="0" fontId="53" fillId="0" borderId="4" xfId="682" applyFont="1" applyFill="1" applyBorder="1" applyAlignment="1">
      <alignment horizontal="center" wrapText="1"/>
    </xf>
    <xf numFmtId="0" fontId="53" fillId="0" borderId="0" xfId="683" applyFont="1"/>
    <xf numFmtId="0" fontId="58" fillId="0" borderId="9" xfId="6" applyFont="1" applyFill="1" applyBorder="1" applyAlignment="1">
      <alignment horizontal="center"/>
    </xf>
    <xf numFmtId="0" fontId="58" fillId="0" borderId="33" xfId="6" applyNumberFormat="1" applyFont="1" applyFill="1" applyBorder="1" applyAlignment="1">
      <alignment horizontal="center"/>
    </xf>
    <xf numFmtId="14" fontId="58" fillId="0" borderId="8" xfId="6" applyNumberFormat="1" applyFont="1" applyFill="1" applyBorder="1" applyAlignment="1">
      <alignment horizontal="center"/>
    </xf>
    <xf numFmtId="0" fontId="58" fillId="0" borderId="9" xfId="6" applyFont="1" applyFill="1" applyBorder="1" applyAlignment="1">
      <alignment wrapText="1"/>
    </xf>
    <xf numFmtId="0" fontId="58" fillId="0" borderId="9" xfId="6" applyFont="1" applyFill="1" applyBorder="1" applyAlignment="1"/>
    <xf numFmtId="0" fontId="58" fillId="0" borderId="9" xfId="6" applyFont="1" applyFill="1" applyBorder="1" applyAlignment="1">
      <alignment horizontal="center" wrapText="1"/>
    </xf>
    <xf numFmtId="0" fontId="58" fillId="0" borderId="9" xfId="0" applyFont="1" applyFill="1" applyBorder="1" applyAlignment="1">
      <alignment wrapText="1"/>
    </xf>
    <xf numFmtId="42" fontId="61" fillId="0" borderId="27" xfId="6" applyNumberFormat="1" applyFont="1" applyFill="1" applyBorder="1" applyAlignment="1">
      <alignment horizontal="center"/>
    </xf>
    <xf numFmtId="42" fontId="61" fillId="0" borderId="36" xfId="6" applyNumberFormat="1" applyFont="1" applyFill="1" applyBorder="1" applyAlignment="1"/>
    <xf numFmtId="42" fontId="61" fillId="0" borderId="30" xfId="6" applyNumberFormat="1" applyFont="1" applyFill="1" applyBorder="1" applyAlignment="1">
      <alignment horizontal="center"/>
    </xf>
    <xf numFmtId="42" fontId="61" fillId="0" borderId="6" xfId="6" applyNumberFormat="1" applyFont="1" applyFill="1" applyBorder="1" applyAlignment="1">
      <alignment horizontal="center"/>
    </xf>
    <xf numFmtId="42" fontId="61" fillId="0" borderId="8" xfId="6" applyNumberFormat="1" applyFont="1" applyFill="1" applyBorder="1" applyAlignment="1"/>
    <xf numFmtId="43" fontId="53" fillId="2" borderId="37" xfId="5" applyFont="1" applyFill="1" applyBorder="1" applyAlignment="1">
      <alignment horizontal="center"/>
    </xf>
    <xf numFmtId="0" fontId="58" fillId="0" borderId="6" xfId="6" applyFont="1" applyFill="1" applyBorder="1" applyAlignment="1">
      <alignment horizontal="center"/>
    </xf>
    <xf numFmtId="0" fontId="79" fillId="0" borderId="0" xfId="0" applyFont="1" applyAlignment="1" applyProtection="1">
      <alignment horizontal="center" vertical="top" wrapText="1" readingOrder="1"/>
      <protection locked="0"/>
    </xf>
    <xf numFmtId="0" fontId="81" fillId="3" borderId="44" xfId="0" applyFont="1" applyFill="1" applyBorder="1" applyAlignment="1" applyProtection="1">
      <alignment horizontal="center" vertical="center" wrapText="1" readingOrder="1"/>
      <protection locked="0"/>
    </xf>
    <xf numFmtId="0" fontId="81" fillId="3" borderId="41" xfId="0" applyFont="1" applyFill="1" applyBorder="1" applyAlignment="1" applyProtection="1">
      <alignment horizontal="center" vertical="center" wrapText="1" readingOrder="1"/>
      <protection locked="0"/>
    </xf>
    <xf numFmtId="0" fontId="78" fillId="0" borderId="42" xfId="0" applyFont="1" applyBorder="1" applyAlignment="1" applyProtection="1">
      <alignment horizontal="right" vertical="center" wrapText="1" readingOrder="1"/>
      <protection locked="0"/>
    </xf>
    <xf numFmtId="0" fontId="78" fillId="0" borderId="0" xfId="0" applyFont="1" applyAlignment="1" applyProtection="1">
      <alignment horizontal="left" vertical="center" wrapText="1" readingOrder="1"/>
      <protection locked="0"/>
    </xf>
    <xf numFmtId="0" fontId="0" fillId="0" borderId="0" xfId="0"/>
    <xf numFmtId="0" fontId="78" fillId="0" borderId="0" xfId="0" applyFont="1" applyAlignment="1" applyProtection="1">
      <alignment horizontal="center" vertical="top" wrapText="1" readingOrder="1"/>
      <protection locked="0"/>
    </xf>
    <xf numFmtId="0" fontId="78" fillId="0" borderId="50" xfId="0" applyFont="1" applyBorder="1" applyAlignment="1" applyProtection="1">
      <alignment horizontal="right" vertical="center" wrapText="1" readingOrder="1"/>
      <protection locked="0"/>
    </xf>
    <xf numFmtId="0" fontId="78" fillId="0" borderId="39" xfId="0" applyFont="1" applyBorder="1" applyAlignment="1" applyProtection="1">
      <alignment horizontal="left" vertical="center" wrapText="1" readingOrder="1"/>
      <protection locked="0"/>
    </xf>
    <xf numFmtId="0" fontId="78" fillId="0" borderId="49" xfId="0" applyFont="1" applyBorder="1" applyAlignment="1" applyProtection="1">
      <alignment horizontal="right" vertical="center" wrapText="1" readingOrder="1"/>
      <protection locked="0"/>
    </xf>
    <xf numFmtId="167" fontId="78" fillId="0" borderId="42" xfId="0" applyNumberFormat="1" applyFont="1" applyBorder="1" applyAlignment="1" applyProtection="1">
      <alignment horizontal="right" vertical="center" wrapText="1" readingOrder="1"/>
      <protection locked="0"/>
    </xf>
    <xf numFmtId="0" fontId="81" fillId="3" borderId="39" xfId="0" applyFont="1" applyFill="1" applyBorder="1" applyAlignment="1" applyProtection="1">
      <alignment horizontal="center" vertical="top" wrapText="1" readingOrder="1"/>
      <protection locked="0"/>
    </xf>
    <xf numFmtId="0" fontId="80" fillId="3" borderId="39" xfId="0" applyFont="1" applyFill="1" applyBorder="1" applyAlignment="1" applyProtection="1">
      <alignment horizontal="center" vertical="center" wrapText="1" readingOrder="1"/>
      <protection locked="0"/>
    </xf>
    <xf numFmtId="0" fontId="81" fillId="3" borderId="40" xfId="0" applyFont="1" applyFill="1" applyBorder="1" applyAlignment="1" applyProtection="1">
      <alignment horizontal="center" vertical="center" wrapText="1" readingOrder="1"/>
      <protection locked="0"/>
    </xf>
    <xf numFmtId="0" fontId="81" fillId="3" borderId="46" xfId="0" applyFont="1" applyFill="1" applyBorder="1" applyAlignment="1" applyProtection="1">
      <alignment horizontal="center" vertical="top" wrapText="1" readingOrder="1"/>
      <protection locked="0"/>
    </xf>
    <xf numFmtId="0" fontId="78" fillId="0" borderId="39" xfId="0" applyFont="1" applyBorder="1" applyAlignment="1" applyProtection="1">
      <alignment horizontal="left" vertical="center" wrapText="1" readingOrder="1"/>
      <protection locked="0"/>
    </xf>
    <xf numFmtId="0" fontId="81" fillId="3" borderId="39" xfId="0" applyFont="1" applyFill="1" applyBorder="1" applyAlignment="1" applyProtection="1">
      <alignment horizontal="center" vertical="top" wrapText="1" readingOrder="1"/>
      <protection locked="0"/>
    </xf>
    <xf numFmtId="0" fontId="78" fillId="0" borderId="0" xfId="0" applyFont="1" applyAlignment="1" applyProtection="1">
      <alignment horizontal="left" vertical="center" wrapText="1" readingOrder="1"/>
      <protection locked="0"/>
    </xf>
    <xf numFmtId="0" fontId="0" fillId="0" borderId="0" xfId="0"/>
    <xf numFmtId="0" fontId="78" fillId="0" borderId="0" xfId="0" applyFont="1" applyAlignment="1" applyProtection="1">
      <alignment horizontal="left" vertical="top" wrapText="1" readingOrder="1"/>
      <protection locked="0"/>
    </xf>
    <xf numFmtId="0" fontId="78"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78" fillId="0" borderId="50" xfId="0" applyFont="1" applyBorder="1" applyAlignment="1" applyProtection="1">
      <alignment horizontal="right" vertical="center" wrapText="1" readingOrder="1"/>
      <protection locked="0"/>
    </xf>
    <xf numFmtId="168" fontId="78" fillId="0" borderId="50" xfId="0" applyNumberFormat="1" applyFont="1" applyBorder="1" applyAlignment="1" applyProtection="1">
      <alignment horizontal="right" vertical="center" wrapText="1" readingOrder="1"/>
      <protection locked="0"/>
    </xf>
    <xf numFmtId="0" fontId="78" fillId="0" borderId="39" xfId="0"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78" fillId="0" borderId="0" xfId="0" applyFont="1" applyAlignment="1" applyProtection="1">
      <alignment horizontal="center" vertical="top" wrapText="1" readingOrder="1"/>
      <protection locked="0"/>
    </xf>
    <xf numFmtId="166" fontId="78" fillId="0" borderId="39" xfId="0" applyNumberFormat="1" applyFont="1" applyBorder="1" applyAlignment="1" applyProtection="1">
      <alignment horizontal="left" vertical="center" wrapText="1" readingOrder="1"/>
      <protection locked="0"/>
    </xf>
    <xf numFmtId="0" fontId="0" fillId="0" borderId="45" xfId="0" applyBorder="1" applyAlignment="1" applyProtection="1">
      <alignment vertical="top" wrapText="1"/>
      <protection locked="0"/>
    </xf>
    <xf numFmtId="0" fontId="78" fillId="0" borderId="49" xfId="0" applyFont="1" applyBorder="1" applyAlignment="1" applyProtection="1">
      <alignment horizontal="right" vertical="center" wrapText="1" readingOrder="1"/>
      <protection locked="0"/>
    </xf>
    <xf numFmtId="167" fontId="78" fillId="0" borderId="42" xfId="0" applyNumberFormat="1" applyFont="1" applyBorder="1" applyAlignment="1" applyProtection="1">
      <alignment horizontal="right" vertical="center" wrapText="1" readingOrder="1"/>
      <protection locked="0"/>
    </xf>
    <xf numFmtId="0" fontId="81" fillId="3" borderId="39" xfId="0" applyFont="1" applyFill="1" applyBorder="1" applyAlignment="1" applyProtection="1">
      <alignment horizontal="center" vertical="top" wrapText="1" readingOrder="1"/>
      <protection locked="0"/>
    </xf>
    <xf numFmtId="0" fontId="80"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80" fillId="3" borderId="39" xfId="0" applyFont="1" applyFill="1" applyBorder="1" applyAlignment="1" applyProtection="1">
      <alignment horizontal="center" vertical="center" wrapText="1" readingOrder="1"/>
      <protection locked="0"/>
    </xf>
    <xf numFmtId="0" fontId="81"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80"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81"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53" fillId="0" borderId="0" xfId="682" applyFont="1" applyFill="1" applyBorder="1" applyAlignment="1">
      <alignment horizontal="center"/>
    </xf>
    <xf numFmtId="0" fontId="14" fillId="0" borderId="0" xfId="682" applyFont="1" applyFill="1" applyBorder="1" applyAlignment="1">
      <alignment horizontal="center"/>
    </xf>
    <xf numFmtId="0" fontId="14" fillId="0" borderId="0" xfId="682" applyFont="1" applyFill="1" applyBorder="1" applyAlignment="1">
      <alignment horizontal="left"/>
    </xf>
    <xf numFmtId="0" fontId="58" fillId="0" borderId="0" xfId="6" applyFont="1" applyFill="1" applyBorder="1" applyAlignment="1">
      <alignment horizontal="left"/>
    </xf>
    <xf numFmtId="0" fontId="58" fillId="0" borderId="0" xfId="6" applyFont="1" applyFill="1" applyAlignment="1">
      <alignment horizontal="left"/>
    </xf>
    <xf numFmtId="0" fontId="57" fillId="0" borderId="0" xfId="6" applyFont="1" applyFill="1" applyAlignment="1">
      <alignment horizontal="right"/>
    </xf>
    <xf numFmtId="0" fontId="58" fillId="0" borderId="0" xfId="3" applyFont="1" applyFill="1" applyAlignment="1">
      <alignment horizontal="left"/>
    </xf>
    <xf numFmtId="0" fontId="58" fillId="0" borderId="0" xfId="3" applyFont="1" applyFill="1" applyAlignment="1">
      <alignment horizontal="left" wrapText="1"/>
    </xf>
    <xf numFmtId="0" fontId="57" fillId="0" borderId="0" xfId="6" applyFont="1" applyFill="1" applyAlignment="1">
      <alignment horizontal="center"/>
    </xf>
    <xf numFmtId="0" fontId="58" fillId="0" borderId="9" xfId="6" applyFont="1" applyFill="1" applyBorder="1" applyAlignment="1">
      <alignment horizontal="center"/>
    </xf>
    <xf numFmtId="0" fontId="57" fillId="0" borderId="10" xfId="6" applyFont="1" applyFill="1" applyBorder="1" applyAlignment="1">
      <alignment horizontal="center"/>
    </xf>
    <xf numFmtId="0" fontId="58" fillId="0" borderId="5" xfId="6" applyFont="1" applyFill="1" applyBorder="1" applyAlignment="1">
      <alignment horizontal="center"/>
    </xf>
    <xf numFmtId="0" fontId="57" fillId="0" borderId="11" xfId="6" applyFont="1" applyFill="1" applyBorder="1" applyAlignment="1">
      <alignment horizontal="center" wrapText="1"/>
    </xf>
    <xf numFmtId="0" fontId="57" fillId="0" borderId="6" xfId="6" applyFont="1" applyFill="1" applyBorder="1" applyAlignment="1">
      <alignment horizontal="center" wrapText="1"/>
    </xf>
    <xf numFmtId="0" fontId="57" fillId="0" borderId="12" xfId="6" applyFont="1" applyFill="1" applyBorder="1" applyAlignment="1">
      <alignment horizontal="center" wrapText="1"/>
    </xf>
    <xf numFmtId="0" fontId="57" fillId="0" borderId="13" xfId="6" applyFont="1" applyFill="1" applyBorder="1" applyAlignment="1">
      <alignment horizontal="center" wrapText="1"/>
    </xf>
    <xf numFmtId="0" fontId="57" fillId="0" borderId="14" xfId="6" applyFont="1" applyFill="1" applyBorder="1" applyAlignment="1">
      <alignment horizontal="center" wrapText="1"/>
    </xf>
    <xf numFmtId="0" fontId="57" fillId="0" borderId="17" xfId="6" applyFont="1" applyFill="1" applyBorder="1" applyAlignment="1">
      <alignment horizontal="center" wrapText="1"/>
    </xf>
    <xf numFmtId="164" fontId="57" fillId="0" borderId="11" xfId="6" applyNumberFormat="1" applyFont="1" applyFill="1" applyBorder="1" applyAlignment="1">
      <alignment horizontal="center" wrapText="1"/>
    </xf>
    <xf numFmtId="164" fontId="57" fillId="0" borderId="17" xfId="6" applyNumberFormat="1" applyFont="1" applyFill="1" applyBorder="1" applyAlignment="1">
      <alignment horizontal="center" wrapText="1"/>
    </xf>
    <xf numFmtId="0" fontId="57" fillId="0" borderId="15" xfId="6" applyFont="1" applyFill="1" applyBorder="1" applyAlignment="1">
      <alignment horizontal="center" wrapText="1"/>
    </xf>
    <xf numFmtId="0" fontId="57" fillId="0" borderId="18" xfId="6" applyFont="1" applyFill="1" applyBorder="1" applyAlignment="1">
      <alignment horizontal="center" wrapText="1"/>
    </xf>
    <xf numFmtId="0" fontId="58" fillId="0" borderId="0" xfId="6" applyFont="1" applyFill="1" applyAlignment="1">
      <alignment vertical="center" wrapText="1"/>
    </xf>
    <xf numFmtId="0" fontId="63" fillId="0" borderId="16" xfId="7" applyFont="1" applyFill="1" applyBorder="1" applyAlignment="1">
      <alignment horizontal="center" wrapText="1"/>
    </xf>
    <xf numFmtId="0" fontId="63" fillId="0" borderId="34" xfId="7" applyFont="1" applyFill="1" applyBorder="1" applyAlignment="1">
      <alignment horizontal="center" wrapText="1"/>
    </xf>
    <xf numFmtId="0" fontId="57" fillId="0" borderId="0" xfId="6" applyFont="1" applyFill="1" applyBorder="1" applyAlignment="1">
      <alignment horizontal="center"/>
    </xf>
    <xf numFmtId="0" fontId="57" fillId="0" borderId="29" xfId="6" applyNumberFormat="1" applyFont="1" applyFill="1" applyBorder="1" applyAlignment="1" applyProtection="1">
      <alignment horizontal="center" wrapText="1"/>
      <protection locked="0"/>
    </xf>
    <xf numFmtId="0" fontId="57" fillId="0" borderId="33" xfId="6" applyNumberFormat="1" applyFont="1" applyFill="1" applyBorder="1" applyAlignment="1" applyProtection="1">
      <alignment horizontal="center" wrapText="1"/>
      <protection locked="0"/>
    </xf>
    <xf numFmtId="0" fontId="57" fillId="0" borderId="30" xfId="6" applyFont="1" applyFill="1" applyBorder="1" applyAlignment="1">
      <alignment horizontal="center" wrapText="1"/>
    </xf>
    <xf numFmtId="0" fontId="57" fillId="0" borderId="8" xfId="6" applyFont="1" applyFill="1" applyBorder="1" applyAlignment="1">
      <alignment horizontal="center" wrapText="1"/>
    </xf>
    <xf numFmtId="0" fontId="57" fillId="0" borderId="13" xfId="6" applyFont="1" applyFill="1" applyBorder="1" applyAlignment="1">
      <alignment horizontal="center"/>
    </xf>
    <xf numFmtId="0" fontId="57" fillId="0" borderId="14" xfId="6" applyFont="1" applyFill="1" applyBorder="1" applyAlignment="1">
      <alignment horizontal="center"/>
    </xf>
    <xf numFmtId="0" fontId="57" fillId="0" borderId="31" xfId="6" applyFont="1" applyFill="1" applyBorder="1" applyAlignment="1">
      <alignment horizontal="center" wrapText="1"/>
    </xf>
    <xf numFmtId="0" fontId="57" fillId="0" borderId="27" xfId="6" applyFont="1" applyFill="1" applyBorder="1" applyAlignment="1">
      <alignment horizontal="center" wrapText="1"/>
    </xf>
    <xf numFmtId="0" fontId="62" fillId="0" borderId="31" xfId="7" applyFont="1" applyFill="1" applyBorder="1" applyAlignment="1">
      <alignment horizontal="center"/>
    </xf>
    <xf numFmtId="0" fontId="62" fillId="0" borderId="27" xfId="7" applyFont="1" applyFill="1" applyBorder="1" applyAlignment="1">
      <alignment horizontal="center"/>
    </xf>
    <xf numFmtId="0" fontId="59" fillId="0" borderId="30" xfId="6" applyFont="1" applyFill="1" applyBorder="1" applyAlignment="1">
      <alignment horizontal="center" wrapText="1"/>
    </xf>
    <xf numFmtId="0" fontId="59" fillId="0" borderId="8" xfId="6" applyFont="1" applyFill="1" applyBorder="1" applyAlignment="1">
      <alignment horizontal="center" wrapText="1"/>
    </xf>
    <xf numFmtId="0" fontId="62" fillId="0" borderId="30" xfId="7" applyFont="1" applyFill="1" applyBorder="1" applyAlignment="1">
      <alignment horizontal="center" wrapText="1"/>
    </xf>
    <xf numFmtId="0" fontId="62" fillId="0" borderId="32" xfId="7" applyFont="1" applyFill="1" applyBorder="1" applyAlignment="1">
      <alignment horizontal="center" wrapText="1"/>
    </xf>
    <xf numFmtId="0" fontId="62" fillId="0" borderId="8" xfId="7" applyFont="1" applyFill="1" applyBorder="1" applyAlignment="1">
      <alignment horizontal="center" wrapText="1"/>
    </xf>
    <xf numFmtId="0" fontId="62" fillId="0" borderId="34" xfId="7" applyFont="1" applyFill="1" applyBorder="1" applyAlignment="1">
      <alignment horizontal="center" wrapText="1"/>
    </xf>
    <xf numFmtId="0" fontId="63" fillId="0" borderId="35" xfId="7" applyFont="1" applyFill="1" applyBorder="1" applyAlignment="1">
      <alignment horizontal="center" wrapText="1"/>
    </xf>
    <xf numFmtId="0" fontId="63" fillId="0" borderId="7" xfId="7" applyFont="1" applyFill="1" applyBorder="1" applyAlignment="1">
      <alignment horizontal="center" wrapText="1"/>
    </xf>
  </cellXfs>
  <cellStyles count="727">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6680"/>
  <sheetViews>
    <sheetView showGridLines="0" tabSelected="1" zoomScaleNormal="100" workbookViewId="0">
      <selection activeCell="J1" sqref="J1"/>
    </sheetView>
  </sheetViews>
  <sheetFormatPr defaultRowHeight="13.2" x14ac:dyDescent="0.25"/>
  <cols>
    <col min="1" max="1" width="0.109375" style="84" customWidth="1"/>
    <col min="2" max="2" width="3.6640625" style="84" customWidth="1"/>
    <col min="3" max="3" width="5.33203125" style="84" customWidth="1"/>
    <col min="4" max="4" width="22.88671875" style="84" customWidth="1"/>
    <col min="5" max="5" width="12.109375" style="84" customWidth="1"/>
    <col min="6" max="6" width="4.6640625" style="84" customWidth="1"/>
    <col min="7" max="7" width="9.33203125" style="84" customWidth="1"/>
    <col min="8" max="8" width="0" style="84" hidden="1" customWidth="1"/>
    <col min="9" max="9" width="6.5546875" style="84" customWidth="1"/>
    <col min="10" max="10" width="29.109375" style="84" customWidth="1"/>
    <col min="11" max="11" width="1.5546875" style="84" customWidth="1"/>
    <col min="12" max="12" width="0" style="84" hidden="1" customWidth="1"/>
    <col min="13" max="13" width="3.6640625" style="84" customWidth="1"/>
    <col min="14" max="14" width="0" style="84" hidden="1" customWidth="1"/>
    <col min="15" max="15" width="16.88671875" style="84" customWidth="1"/>
    <col min="16" max="16" width="0" style="84" hidden="1" customWidth="1"/>
    <col min="17" max="17" width="9.6640625" style="84" customWidth="1"/>
    <col min="18" max="18" width="5.33203125" style="84" customWidth="1"/>
    <col min="19" max="19" width="7.5546875" style="84" customWidth="1"/>
    <col min="20" max="20" width="1.44140625" style="84" customWidth="1"/>
    <col min="21" max="21" width="2.109375" style="84" customWidth="1"/>
    <col min="22" max="22" width="0" style="84" hidden="1" customWidth="1"/>
    <col min="23" max="23" width="1.44140625" style="84" customWidth="1"/>
    <col min="24" max="24" width="13.5546875" style="84" customWidth="1"/>
    <col min="25" max="25" width="1.44140625" style="84" customWidth="1"/>
    <col min="26" max="26" width="3.109375" style="84" customWidth="1"/>
    <col min="27" max="27" width="13.6640625" style="84" customWidth="1"/>
    <col min="28" max="28" width="43.6640625" style="84" customWidth="1"/>
    <col min="29" max="250" width="8.88671875" style="84"/>
    <col min="251" max="251" width="0.109375" style="84" customWidth="1"/>
    <col min="252" max="252" width="3.6640625" style="84" customWidth="1"/>
    <col min="253" max="253" width="6.33203125" style="84" customWidth="1"/>
    <col min="254" max="254" width="26" style="84" customWidth="1"/>
    <col min="255" max="255" width="13.6640625" style="84" customWidth="1"/>
    <col min="256" max="256" width="4.6640625" style="84" customWidth="1"/>
    <col min="257" max="257" width="10.33203125" style="84" customWidth="1"/>
    <col min="258" max="258" width="0" style="84" hidden="1" customWidth="1"/>
    <col min="259" max="259" width="6.5546875" style="84" customWidth="1"/>
    <col min="260" max="260" width="29.109375" style="84" customWidth="1"/>
    <col min="261" max="261" width="1.5546875" style="84" customWidth="1"/>
    <col min="262" max="262" width="0" style="84" hidden="1" customWidth="1"/>
    <col min="263" max="263" width="3.6640625" style="84" customWidth="1"/>
    <col min="264" max="264" width="0" style="84" hidden="1" customWidth="1"/>
    <col min="265" max="265" width="24.109375" style="84" customWidth="1"/>
    <col min="266" max="266" width="0" style="84" hidden="1" customWidth="1"/>
    <col min="267" max="267" width="13.6640625" style="84" customWidth="1"/>
    <col min="268" max="268" width="5.33203125" style="84" customWidth="1"/>
    <col min="269" max="269" width="8.88671875" style="84"/>
    <col min="270" max="270" width="1.44140625" style="84" customWidth="1"/>
    <col min="271" max="271" width="2.109375" style="84" customWidth="1"/>
    <col min="272" max="272" width="0" style="84" hidden="1" customWidth="1"/>
    <col min="273" max="273" width="1.44140625" style="84" customWidth="1"/>
    <col min="274" max="274" width="15.44140625" style="84" customWidth="1"/>
    <col min="275" max="275" width="1.44140625" style="84" customWidth="1"/>
    <col min="276" max="276" width="3.109375" style="84" customWidth="1"/>
    <col min="277" max="277" width="13.6640625" style="84" customWidth="1"/>
    <col min="278" max="278" width="36.5546875" style="84" customWidth="1"/>
    <col min="279" max="279" width="1.44140625" style="84" customWidth="1"/>
    <col min="280" max="280" width="13.6640625" style="84" customWidth="1"/>
    <col min="281" max="506" width="8.88671875" style="84"/>
    <col min="507" max="507" width="0.109375" style="84" customWidth="1"/>
    <col min="508" max="508" width="3.6640625" style="84" customWidth="1"/>
    <col min="509" max="509" width="6.33203125" style="84" customWidth="1"/>
    <col min="510" max="510" width="26" style="84" customWidth="1"/>
    <col min="511" max="511" width="13.6640625" style="84" customWidth="1"/>
    <col min="512" max="512" width="4.6640625" style="84" customWidth="1"/>
    <col min="513" max="513" width="10.33203125" style="84" customWidth="1"/>
    <col min="514" max="514" width="0" style="84" hidden="1" customWidth="1"/>
    <col min="515" max="515" width="6.5546875" style="84" customWidth="1"/>
    <col min="516" max="516" width="29.109375" style="84" customWidth="1"/>
    <col min="517" max="517" width="1.5546875" style="84" customWidth="1"/>
    <col min="518" max="518" width="0" style="84" hidden="1" customWidth="1"/>
    <col min="519" max="519" width="3.6640625" style="84" customWidth="1"/>
    <col min="520" max="520" width="0" style="84" hidden="1" customWidth="1"/>
    <col min="521" max="521" width="24.109375" style="84" customWidth="1"/>
    <col min="522" max="522" width="0" style="84" hidden="1" customWidth="1"/>
    <col min="523" max="523" width="13.6640625" style="84" customWidth="1"/>
    <col min="524" max="524" width="5.33203125" style="84" customWidth="1"/>
    <col min="525" max="525" width="8.88671875" style="84"/>
    <col min="526" max="526" width="1.44140625" style="84" customWidth="1"/>
    <col min="527" max="527" width="2.109375" style="84" customWidth="1"/>
    <col min="528" max="528" width="0" style="84" hidden="1" customWidth="1"/>
    <col min="529" max="529" width="1.44140625" style="84" customWidth="1"/>
    <col min="530" max="530" width="15.44140625" style="84" customWidth="1"/>
    <col min="531" max="531" width="1.44140625" style="84" customWidth="1"/>
    <col min="532" max="532" width="3.109375" style="84" customWidth="1"/>
    <col min="533" max="533" width="13.6640625" style="84" customWidth="1"/>
    <col min="534" max="534" width="36.5546875" style="84" customWidth="1"/>
    <col min="535" max="535" width="1.44140625" style="84" customWidth="1"/>
    <col min="536" max="536" width="13.6640625" style="84" customWidth="1"/>
    <col min="537" max="762" width="8.88671875" style="84"/>
    <col min="763" max="763" width="0.109375" style="84" customWidth="1"/>
    <col min="764" max="764" width="3.6640625" style="84" customWidth="1"/>
    <col min="765" max="765" width="6.33203125" style="84" customWidth="1"/>
    <col min="766" max="766" width="26" style="84" customWidth="1"/>
    <col min="767" max="767" width="13.6640625" style="84" customWidth="1"/>
    <col min="768" max="768" width="4.6640625" style="84" customWidth="1"/>
    <col min="769" max="769" width="10.33203125" style="84" customWidth="1"/>
    <col min="770" max="770" width="0" style="84" hidden="1" customWidth="1"/>
    <col min="771" max="771" width="6.5546875" style="84" customWidth="1"/>
    <col min="772" max="772" width="29.109375" style="84" customWidth="1"/>
    <col min="773" max="773" width="1.5546875" style="84" customWidth="1"/>
    <col min="774" max="774" width="0" style="84" hidden="1" customWidth="1"/>
    <col min="775" max="775" width="3.6640625" style="84" customWidth="1"/>
    <col min="776" max="776" width="0" style="84" hidden="1" customWidth="1"/>
    <col min="777" max="777" width="24.109375" style="84" customWidth="1"/>
    <col min="778" max="778" width="0" style="84" hidden="1" customWidth="1"/>
    <col min="779" max="779" width="13.6640625" style="84" customWidth="1"/>
    <col min="780" max="780" width="5.33203125" style="84" customWidth="1"/>
    <col min="781" max="781" width="8.88671875" style="84"/>
    <col min="782" max="782" width="1.44140625" style="84" customWidth="1"/>
    <col min="783" max="783" width="2.109375" style="84" customWidth="1"/>
    <col min="784" max="784" width="0" style="84" hidden="1" customWidth="1"/>
    <col min="785" max="785" width="1.44140625" style="84" customWidth="1"/>
    <col min="786" max="786" width="15.44140625" style="84" customWidth="1"/>
    <col min="787" max="787" width="1.44140625" style="84" customWidth="1"/>
    <col min="788" max="788" width="3.109375" style="84" customWidth="1"/>
    <col min="789" max="789" width="13.6640625" style="84" customWidth="1"/>
    <col min="790" max="790" width="36.5546875" style="84" customWidth="1"/>
    <col min="791" max="791" width="1.44140625" style="84" customWidth="1"/>
    <col min="792" max="792" width="13.6640625" style="84" customWidth="1"/>
    <col min="793" max="1018" width="8.88671875" style="84"/>
    <col min="1019" max="1019" width="0.109375" style="84" customWidth="1"/>
    <col min="1020" max="1020" width="3.6640625" style="84" customWidth="1"/>
    <col min="1021" max="1021" width="6.33203125" style="84" customWidth="1"/>
    <col min="1022" max="1022" width="26" style="84" customWidth="1"/>
    <col min="1023" max="1023" width="13.6640625" style="84" customWidth="1"/>
    <col min="1024" max="1024" width="4.6640625" style="84" customWidth="1"/>
    <col min="1025" max="1025" width="10.33203125" style="84" customWidth="1"/>
    <col min="1026" max="1026" width="0" style="84" hidden="1" customWidth="1"/>
    <col min="1027" max="1027" width="6.5546875" style="84" customWidth="1"/>
    <col min="1028" max="1028" width="29.109375" style="84" customWidth="1"/>
    <col min="1029" max="1029" width="1.5546875" style="84" customWidth="1"/>
    <col min="1030" max="1030" width="0" style="84" hidden="1" customWidth="1"/>
    <col min="1031" max="1031" width="3.6640625" style="84" customWidth="1"/>
    <col min="1032" max="1032" width="0" style="84" hidden="1" customWidth="1"/>
    <col min="1033" max="1033" width="24.109375" style="84" customWidth="1"/>
    <col min="1034" max="1034" width="0" style="84" hidden="1" customWidth="1"/>
    <col min="1035" max="1035" width="13.6640625" style="84" customWidth="1"/>
    <col min="1036" max="1036" width="5.33203125" style="84" customWidth="1"/>
    <col min="1037" max="1037" width="8.88671875" style="84"/>
    <col min="1038" max="1038" width="1.44140625" style="84" customWidth="1"/>
    <col min="1039" max="1039" width="2.109375" style="84" customWidth="1"/>
    <col min="1040" max="1040" width="0" style="84" hidden="1" customWidth="1"/>
    <col min="1041" max="1041" width="1.44140625" style="84" customWidth="1"/>
    <col min="1042" max="1042" width="15.44140625" style="84" customWidth="1"/>
    <col min="1043" max="1043" width="1.44140625" style="84" customWidth="1"/>
    <col min="1044" max="1044" width="3.109375" style="84" customWidth="1"/>
    <col min="1045" max="1045" width="13.6640625" style="84" customWidth="1"/>
    <col min="1046" max="1046" width="36.5546875" style="84" customWidth="1"/>
    <col min="1047" max="1047" width="1.44140625" style="84" customWidth="1"/>
    <col min="1048" max="1048" width="13.6640625" style="84" customWidth="1"/>
    <col min="1049" max="1274" width="8.88671875" style="84"/>
    <col min="1275" max="1275" width="0.109375" style="84" customWidth="1"/>
    <col min="1276" max="1276" width="3.6640625" style="84" customWidth="1"/>
    <col min="1277" max="1277" width="6.33203125" style="84" customWidth="1"/>
    <col min="1278" max="1278" width="26" style="84" customWidth="1"/>
    <col min="1279" max="1279" width="13.6640625" style="84" customWidth="1"/>
    <col min="1280" max="1280" width="4.6640625" style="84" customWidth="1"/>
    <col min="1281" max="1281" width="10.33203125" style="84" customWidth="1"/>
    <col min="1282" max="1282" width="0" style="84" hidden="1" customWidth="1"/>
    <col min="1283" max="1283" width="6.5546875" style="84" customWidth="1"/>
    <col min="1284" max="1284" width="29.109375" style="84" customWidth="1"/>
    <col min="1285" max="1285" width="1.5546875" style="84" customWidth="1"/>
    <col min="1286" max="1286" width="0" style="84" hidden="1" customWidth="1"/>
    <col min="1287" max="1287" width="3.6640625" style="84" customWidth="1"/>
    <col min="1288" max="1288" width="0" style="84" hidden="1" customWidth="1"/>
    <col min="1289" max="1289" width="24.109375" style="84" customWidth="1"/>
    <col min="1290" max="1290" width="0" style="84" hidden="1" customWidth="1"/>
    <col min="1291" max="1291" width="13.6640625" style="84" customWidth="1"/>
    <col min="1292" max="1292" width="5.33203125" style="84" customWidth="1"/>
    <col min="1293" max="1293" width="8.88671875" style="84"/>
    <col min="1294" max="1294" width="1.44140625" style="84" customWidth="1"/>
    <col min="1295" max="1295" width="2.109375" style="84" customWidth="1"/>
    <col min="1296" max="1296" width="0" style="84" hidden="1" customWidth="1"/>
    <col min="1297" max="1297" width="1.44140625" style="84" customWidth="1"/>
    <col min="1298" max="1298" width="15.44140625" style="84" customWidth="1"/>
    <col min="1299" max="1299" width="1.44140625" style="84" customWidth="1"/>
    <col min="1300" max="1300" width="3.109375" style="84" customWidth="1"/>
    <col min="1301" max="1301" width="13.6640625" style="84" customWidth="1"/>
    <col min="1302" max="1302" width="36.5546875" style="84" customWidth="1"/>
    <col min="1303" max="1303" width="1.44140625" style="84" customWidth="1"/>
    <col min="1304" max="1304" width="13.6640625" style="84" customWidth="1"/>
    <col min="1305" max="1530" width="8.88671875" style="84"/>
    <col min="1531" max="1531" width="0.109375" style="84" customWidth="1"/>
    <col min="1532" max="1532" width="3.6640625" style="84" customWidth="1"/>
    <col min="1533" max="1533" width="6.33203125" style="84" customWidth="1"/>
    <col min="1534" max="1534" width="26" style="84" customWidth="1"/>
    <col min="1535" max="1535" width="13.6640625" style="84" customWidth="1"/>
    <col min="1536" max="1536" width="4.6640625" style="84" customWidth="1"/>
    <col min="1537" max="1537" width="10.33203125" style="84" customWidth="1"/>
    <col min="1538" max="1538" width="0" style="84" hidden="1" customWidth="1"/>
    <col min="1539" max="1539" width="6.5546875" style="84" customWidth="1"/>
    <col min="1540" max="1540" width="29.109375" style="84" customWidth="1"/>
    <col min="1541" max="1541" width="1.5546875" style="84" customWidth="1"/>
    <col min="1542" max="1542" width="0" style="84" hidden="1" customWidth="1"/>
    <col min="1543" max="1543" width="3.6640625" style="84" customWidth="1"/>
    <col min="1544" max="1544" width="0" style="84" hidden="1" customWidth="1"/>
    <col min="1545" max="1545" width="24.109375" style="84" customWidth="1"/>
    <col min="1546" max="1546" width="0" style="84" hidden="1" customWidth="1"/>
    <col min="1547" max="1547" width="13.6640625" style="84" customWidth="1"/>
    <col min="1548" max="1548" width="5.33203125" style="84" customWidth="1"/>
    <col min="1549" max="1549" width="8.88671875" style="84"/>
    <col min="1550" max="1550" width="1.44140625" style="84" customWidth="1"/>
    <col min="1551" max="1551" width="2.109375" style="84" customWidth="1"/>
    <col min="1552" max="1552" width="0" style="84" hidden="1" customWidth="1"/>
    <col min="1553" max="1553" width="1.44140625" style="84" customWidth="1"/>
    <col min="1554" max="1554" width="15.44140625" style="84" customWidth="1"/>
    <col min="1555" max="1555" width="1.44140625" style="84" customWidth="1"/>
    <col min="1556" max="1556" width="3.109375" style="84" customWidth="1"/>
    <col min="1557" max="1557" width="13.6640625" style="84" customWidth="1"/>
    <col min="1558" max="1558" width="36.5546875" style="84" customWidth="1"/>
    <col min="1559" max="1559" width="1.44140625" style="84" customWidth="1"/>
    <col min="1560" max="1560" width="13.6640625" style="84" customWidth="1"/>
    <col min="1561" max="1786" width="8.88671875" style="84"/>
    <col min="1787" max="1787" width="0.109375" style="84" customWidth="1"/>
    <col min="1788" max="1788" width="3.6640625" style="84" customWidth="1"/>
    <col min="1789" max="1789" width="6.33203125" style="84" customWidth="1"/>
    <col min="1790" max="1790" width="26" style="84" customWidth="1"/>
    <col min="1791" max="1791" width="13.6640625" style="84" customWidth="1"/>
    <col min="1792" max="1792" width="4.6640625" style="84" customWidth="1"/>
    <col min="1793" max="1793" width="10.33203125" style="84" customWidth="1"/>
    <col min="1794" max="1794" width="0" style="84" hidden="1" customWidth="1"/>
    <col min="1795" max="1795" width="6.5546875" style="84" customWidth="1"/>
    <col min="1796" max="1796" width="29.109375" style="84" customWidth="1"/>
    <col min="1797" max="1797" width="1.5546875" style="84" customWidth="1"/>
    <col min="1798" max="1798" width="0" style="84" hidden="1" customWidth="1"/>
    <col min="1799" max="1799" width="3.6640625" style="84" customWidth="1"/>
    <col min="1800" max="1800" width="0" style="84" hidden="1" customWidth="1"/>
    <col min="1801" max="1801" width="24.109375" style="84" customWidth="1"/>
    <col min="1802" max="1802" width="0" style="84" hidden="1" customWidth="1"/>
    <col min="1803" max="1803" width="13.6640625" style="84" customWidth="1"/>
    <col min="1804" max="1804" width="5.33203125" style="84" customWidth="1"/>
    <col min="1805" max="1805" width="8.88671875" style="84"/>
    <col min="1806" max="1806" width="1.44140625" style="84" customWidth="1"/>
    <col min="1807" max="1807" width="2.109375" style="84" customWidth="1"/>
    <col min="1808" max="1808" width="0" style="84" hidden="1" customWidth="1"/>
    <col min="1809" max="1809" width="1.44140625" style="84" customWidth="1"/>
    <col min="1810" max="1810" width="15.44140625" style="84" customWidth="1"/>
    <col min="1811" max="1811" width="1.44140625" style="84" customWidth="1"/>
    <col min="1812" max="1812" width="3.109375" style="84" customWidth="1"/>
    <col min="1813" max="1813" width="13.6640625" style="84" customWidth="1"/>
    <col min="1814" max="1814" width="36.5546875" style="84" customWidth="1"/>
    <col min="1815" max="1815" width="1.44140625" style="84" customWidth="1"/>
    <col min="1816" max="1816" width="13.6640625" style="84" customWidth="1"/>
    <col min="1817" max="2042" width="8.88671875" style="84"/>
    <col min="2043" max="2043" width="0.109375" style="84" customWidth="1"/>
    <col min="2044" max="2044" width="3.6640625" style="84" customWidth="1"/>
    <col min="2045" max="2045" width="6.33203125" style="84" customWidth="1"/>
    <col min="2046" max="2046" width="26" style="84" customWidth="1"/>
    <col min="2047" max="2047" width="13.6640625" style="84" customWidth="1"/>
    <col min="2048" max="2048" width="4.6640625" style="84" customWidth="1"/>
    <col min="2049" max="2049" width="10.33203125" style="84" customWidth="1"/>
    <col min="2050" max="2050" width="0" style="84" hidden="1" customWidth="1"/>
    <col min="2051" max="2051" width="6.5546875" style="84" customWidth="1"/>
    <col min="2052" max="2052" width="29.109375" style="84" customWidth="1"/>
    <col min="2053" max="2053" width="1.5546875" style="84" customWidth="1"/>
    <col min="2054" max="2054" width="0" style="84" hidden="1" customWidth="1"/>
    <col min="2055" max="2055" width="3.6640625" style="84" customWidth="1"/>
    <col min="2056" max="2056" width="0" style="84" hidden="1" customWidth="1"/>
    <col min="2057" max="2057" width="24.109375" style="84" customWidth="1"/>
    <col min="2058" max="2058" width="0" style="84" hidden="1" customWidth="1"/>
    <col min="2059" max="2059" width="13.6640625" style="84" customWidth="1"/>
    <col min="2060" max="2060" width="5.33203125" style="84" customWidth="1"/>
    <col min="2061" max="2061" width="8.88671875" style="84"/>
    <col min="2062" max="2062" width="1.44140625" style="84" customWidth="1"/>
    <col min="2063" max="2063" width="2.109375" style="84" customWidth="1"/>
    <col min="2064" max="2064" width="0" style="84" hidden="1" customWidth="1"/>
    <col min="2065" max="2065" width="1.44140625" style="84" customWidth="1"/>
    <col min="2066" max="2066" width="15.44140625" style="84" customWidth="1"/>
    <col min="2067" max="2067" width="1.44140625" style="84" customWidth="1"/>
    <col min="2068" max="2068" width="3.109375" style="84" customWidth="1"/>
    <col min="2069" max="2069" width="13.6640625" style="84" customWidth="1"/>
    <col min="2070" max="2070" width="36.5546875" style="84" customWidth="1"/>
    <col min="2071" max="2071" width="1.44140625" style="84" customWidth="1"/>
    <col min="2072" max="2072" width="13.6640625" style="84" customWidth="1"/>
    <col min="2073" max="2298" width="8.88671875" style="84"/>
    <col min="2299" max="2299" width="0.109375" style="84" customWidth="1"/>
    <col min="2300" max="2300" width="3.6640625" style="84" customWidth="1"/>
    <col min="2301" max="2301" width="6.33203125" style="84" customWidth="1"/>
    <col min="2302" max="2302" width="26" style="84" customWidth="1"/>
    <col min="2303" max="2303" width="13.6640625" style="84" customWidth="1"/>
    <col min="2304" max="2304" width="4.6640625" style="84" customWidth="1"/>
    <col min="2305" max="2305" width="10.33203125" style="84" customWidth="1"/>
    <col min="2306" max="2306" width="0" style="84" hidden="1" customWidth="1"/>
    <col min="2307" max="2307" width="6.5546875" style="84" customWidth="1"/>
    <col min="2308" max="2308" width="29.109375" style="84" customWidth="1"/>
    <col min="2309" max="2309" width="1.5546875" style="84" customWidth="1"/>
    <col min="2310" max="2310" width="0" style="84" hidden="1" customWidth="1"/>
    <col min="2311" max="2311" width="3.6640625" style="84" customWidth="1"/>
    <col min="2312" max="2312" width="0" style="84" hidden="1" customWidth="1"/>
    <col min="2313" max="2313" width="24.109375" style="84" customWidth="1"/>
    <col min="2314" max="2314" width="0" style="84" hidden="1" customWidth="1"/>
    <col min="2315" max="2315" width="13.6640625" style="84" customWidth="1"/>
    <col min="2316" max="2316" width="5.33203125" style="84" customWidth="1"/>
    <col min="2317" max="2317" width="8.88671875" style="84"/>
    <col min="2318" max="2318" width="1.44140625" style="84" customWidth="1"/>
    <col min="2319" max="2319" width="2.109375" style="84" customWidth="1"/>
    <col min="2320" max="2320" width="0" style="84" hidden="1" customWidth="1"/>
    <col min="2321" max="2321" width="1.44140625" style="84" customWidth="1"/>
    <col min="2322" max="2322" width="15.44140625" style="84" customWidth="1"/>
    <col min="2323" max="2323" width="1.44140625" style="84" customWidth="1"/>
    <col min="2324" max="2324" width="3.109375" style="84" customWidth="1"/>
    <col min="2325" max="2325" width="13.6640625" style="84" customWidth="1"/>
    <col min="2326" max="2326" width="36.5546875" style="84" customWidth="1"/>
    <col min="2327" max="2327" width="1.44140625" style="84" customWidth="1"/>
    <col min="2328" max="2328" width="13.6640625" style="84" customWidth="1"/>
    <col min="2329" max="2554" width="8.88671875" style="84"/>
    <col min="2555" max="2555" width="0.109375" style="84" customWidth="1"/>
    <col min="2556" max="2556" width="3.6640625" style="84" customWidth="1"/>
    <col min="2557" max="2557" width="6.33203125" style="84" customWidth="1"/>
    <col min="2558" max="2558" width="26" style="84" customWidth="1"/>
    <col min="2559" max="2559" width="13.6640625" style="84" customWidth="1"/>
    <col min="2560" max="2560" width="4.6640625" style="84" customWidth="1"/>
    <col min="2561" max="2561" width="10.33203125" style="84" customWidth="1"/>
    <col min="2562" max="2562" width="0" style="84" hidden="1" customWidth="1"/>
    <col min="2563" max="2563" width="6.5546875" style="84" customWidth="1"/>
    <col min="2564" max="2564" width="29.109375" style="84" customWidth="1"/>
    <col min="2565" max="2565" width="1.5546875" style="84" customWidth="1"/>
    <col min="2566" max="2566" width="0" style="84" hidden="1" customWidth="1"/>
    <col min="2567" max="2567" width="3.6640625" style="84" customWidth="1"/>
    <col min="2568" max="2568" width="0" style="84" hidden="1" customWidth="1"/>
    <col min="2569" max="2569" width="24.109375" style="84" customWidth="1"/>
    <col min="2570" max="2570" width="0" style="84" hidden="1" customWidth="1"/>
    <col min="2571" max="2571" width="13.6640625" style="84" customWidth="1"/>
    <col min="2572" max="2572" width="5.33203125" style="84" customWidth="1"/>
    <col min="2573" max="2573" width="8.88671875" style="84"/>
    <col min="2574" max="2574" width="1.44140625" style="84" customWidth="1"/>
    <col min="2575" max="2575" width="2.109375" style="84" customWidth="1"/>
    <col min="2576" max="2576" width="0" style="84" hidden="1" customWidth="1"/>
    <col min="2577" max="2577" width="1.44140625" style="84" customWidth="1"/>
    <col min="2578" max="2578" width="15.44140625" style="84" customWidth="1"/>
    <col min="2579" max="2579" width="1.44140625" style="84" customWidth="1"/>
    <col min="2580" max="2580" width="3.109375" style="84" customWidth="1"/>
    <col min="2581" max="2581" width="13.6640625" style="84" customWidth="1"/>
    <col min="2582" max="2582" width="36.5546875" style="84" customWidth="1"/>
    <col min="2583" max="2583" width="1.44140625" style="84" customWidth="1"/>
    <col min="2584" max="2584" width="13.6640625" style="84" customWidth="1"/>
    <col min="2585" max="2810" width="8.88671875" style="84"/>
    <col min="2811" max="2811" width="0.109375" style="84" customWidth="1"/>
    <col min="2812" max="2812" width="3.6640625" style="84" customWidth="1"/>
    <col min="2813" max="2813" width="6.33203125" style="84" customWidth="1"/>
    <col min="2814" max="2814" width="26" style="84" customWidth="1"/>
    <col min="2815" max="2815" width="13.6640625" style="84" customWidth="1"/>
    <col min="2816" max="2816" width="4.6640625" style="84" customWidth="1"/>
    <col min="2817" max="2817" width="10.33203125" style="84" customWidth="1"/>
    <col min="2818" max="2818" width="0" style="84" hidden="1" customWidth="1"/>
    <col min="2819" max="2819" width="6.5546875" style="84" customWidth="1"/>
    <col min="2820" max="2820" width="29.109375" style="84" customWidth="1"/>
    <col min="2821" max="2821" width="1.5546875" style="84" customWidth="1"/>
    <col min="2822" max="2822" width="0" style="84" hidden="1" customWidth="1"/>
    <col min="2823" max="2823" width="3.6640625" style="84" customWidth="1"/>
    <col min="2824" max="2824" width="0" style="84" hidden="1" customWidth="1"/>
    <col min="2825" max="2825" width="24.109375" style="84" customWidth="1"/>
    <col min="2826" max="2826" width="0" style="84" hidden="1" customWidth="1"/>
    <col min="2827" max="2827" width="13.6640625" style="84" customWidth="1"/>
    <col min="2828" max="2828" width="5.33203125" style="84" customWidth="1"/>
    <col min="2829" max="2829" width="8.88671875" style="84"/>
    <col min="2830" max="2830" width="1.44140625" style="84" customWidth="1"/>
    <col min="2831" max="2831" width="2.109375" style="84" customWidth="1"/>
    <col min="2832" max="2832" width="0" style="84" hidden="1" customWidth="1"/>
    <col min="2833" max="2833" width="1.44140625" style="84" customWidth="1"/>
    <col min="2834" max="2834" width="15.44140625" style="84" customWidth="1"/>
    <col min="2835" max="2835" width="1.44140625" style="84" customWidth="1"/>
    <col min="2836" max="2836" width="3.109375" style="84" customWidth="1"/>
    <col min="2837" max="2837" width="13.6640625" style="84" customWidth="1"/>
    <col min="2838" max="2838" width="36.5546875" style="84" customWidth="1"/>
    <col min="2839" max="2839" width="1.44140625" style="84" customWidth="1"/>
    <col min="2840" max="2840" width="13.6640625" style="84" customWidth="1"/>
    <col min="2841" max="3066" width="8.88671875" style="84"/>
    <col min="3067" max="3067" width="0.109375" style="84" customWidth="1"/>
    <col min="3068" max="3068" width="3.6640625" style="84" customWidth="1"/>
    <col min="3069" max="3069" width="6.33203125" style="84" customWidth="1"/>
    <col min="3070" max="3070" width="26" style="84" customWidth="1"/>
    <col min="3071" max="3071" width="13.6640625" style="84" customWidth="1"/>
    <col min="3072" max="3072" width="4.6640625" style="84" customWidth="1"/>
    <col min="3073" max="3073" width="10.33203125" style="84" customWidth="1"/>
    <col min="3074" max="3074" width="0" style="84" hidden="1" customWidth="1"/>
    <col min="3075" max="3075" width="6.5546875" style="84" customWidth="1"/>
    <col min="3076" max="3076" width="29.109375" style="84" customWidth="1"/>
    <col min="3077" max="3077" width="1.5546875" style="84" customWidth="1"/>
    <col min="3078" max="3078" width="0" style="84" hidden="1" customWidth="1"/>
    <col min="3079" max="3079" width="3.6640625" style="84" customWidth="1"/>
    <col min="3080" max="3080" width="0" style="84" hidden="1" customWidth="1"/>
    <col min="3081" max="3081" width="24.109375" style="84" customWidth="1"/>
    <col min="3082" max="3082" width="0" style="84" hidden="1" customWidth="1"/>
    <col min="3083" max="3083" width="13.6640625" style="84" customWidth="1"/>
    <col min="3084" max="3084" width="5.33203125" style="84" customWidth="1"/>
    <col min="3085" max="3085" width="8.88671875" style="84"/>
    <col min="3086" max="3086" width="1.44140625" style="84" customWidth="1"/>
    <col min="3087" max="3087" width="2.109375" style="84" customWidth="1"/>
    <col min="3088" max="3088" width="0" style="84" hidden="1" customWidth="1"/>
    <col min="3089" max="3089" width="1.44140625" style="84" customWidth="1"/>
    <col min="3090" max="3090" width="15.44140625" style="84" customWidth="1"/>
    <col min="3091" max="3091" width="1.44140625" style="84" customWidth="1"/>
    <col min="3092" max="3092" width="3.109375" style="84" customWidth="1"/>
    <col min="3093" max="3093" width="13.6640625" style="84" customWidth="1"/>
    <col min="3094" max="3094" width="36.5546875" style="84" customWidth="1"/>
    <col min="3095" max="3095" width="1.44140625" style="84" customWidth="1"/>
    <col min="3096" max="3096" width="13.6640625" style="84" customWidth="1"/>
    <col min="3097" max="3322" width="8.88671875" style="84"/>
    <col min="3323" max="3323" width="0.109375" style="84" customWidth="1"/>
    <col min="3324" max="3324" width="3.6640625" style="84" customWidth="1"/>
    <col min="3325" max="3325" width="6.33203125" style="84" customWidth="1"/>
    <col min="3326" max="3326" width="26" style="84" customWidth="1"/>
    <col min="3327" max="3327" width="13.6640625" style="84" customWidth="1"/>
    <col min="3328" max="3328" width="4.6640625" style="84" customWidth="1"/>
    <col min="3329" max="3329" width="10.33203125" style="84" customWidth="1"/>
    <col min="3330" max="3330" width="0" style="84" hidden="1" customWidth="1"/>
    <col min="3331" max="3331" width="6.5546875" style="84" customWidth="1"/>
    <col min="3332" max="3332" width="29.109375" style="84" customWidth="1"/>
    <col min="3333" max="3333" width="1.5546875" style="84" customWidth="1"/>
    <col min="3334" max="3334" width="0" style="84" hidden="1" customWidth="1"/>
    <col min="3335" max="3335" width="3.6640625" style="84" customWidth="1"/>
    <col min="3336" max="3336" width="0" style="84" hidden="1" customWidth="1"/>
    <col min="3337" max="3337" width="24.109375" style="84" customWidth="1"/>
    <col min="3338" max="3338" width="0" style="84" hidden="1" customWidth="1"/>
    <col min="3339" max="3339" width="13.6640625" style="84" customWidth="1"/>
    <col min="3340" max="3340" width="5.33203125" style="84" customWidth="1"/>
    <col min="3341" max="3341" width="8.88671875" style="84"/>
    <col min="3342" max="3342" width="1.44140625" style="84" customWidth="1"/>
    <col min="3343" max="3343" width="2.109375" style="84" customWidth="1"/>
    <col min="3344" max="3344" width="0" style="84" hidden="1" customWidth="1"/>
    <col min="3345" max="3345" width="1.44140625" style="84" customWidth="1"/>
    <col min="3346" max="3346" width="15.44140625" style="84" customWidth="1"/>
    <col min="3347" max="3347" width="1.44140625" style="84" customWidth="1"/>
    <col min="3348" max="3348" width="3.109375" style="84" customWidth="1"/>
    <col min="3349" max="3349" width="13.6640625" style="84" customWidth="1"/>
    <col min="3350" max="3350" width="36.5546875" style="84" customWidth="1"/>
    <col min="3351" max="3351" width="1.44140625" style="84" customWidth="1"/>
    <col min="3352" max="3352" width="13.6640625" style="84" customWidth="1"/>
    <col min="3353" max="3578" width="8.88671875" style="84"/>
    <col min="3579" max="3579" width="0.109375" style="84" customWidth="1"/>
    <col min="3580" max="3580" width="3.6640625" style="84" customWidth="1"/>
    <col min="3581" max="3581" width="6.33203125" style="84" customWidth="1"/>
    <col min="3582" max="3582" width="26" style="84" customWidth="1"/>
    <col min="3583" max="3583" width="13.6640625" style="84" customWidth="1"/>
    <col min="3584" max="3584" width="4.6640625" style="84" customWidth="1"/>
    <col min="3585" max="3585" width="10.33203125" style="84" customWidth="1"/>
    <col min="3586" max="3586" width="0" style="84" hidden="1" customWidth="1"/>
    <col min="3587" max="3587" width="6.5546875" style="84" customWidth="1"/>
    <col min="3588" max="3588" width="29.109375" style="84" customWidth="1"/>
    <col min="3589" max="3589" width="1.5546875" style="84" customWidth="1"/>
    <col min="3590" max="3590" width="0" style="84" hidden="1" customWidth="1"/>
    <col min="3591" max="3591" width="3.6640625" style="84" customWidth="1"/>
    <col min="3592" max="3592" width="0" style="84" hidden="1" customWidth="1"/>
    <col min="3593" max="3593" width="24.109375" style="84" customWidth="1"/>
    <col min="3594" max="3594" width="0" style="84" hidden="1" customWidth="1"/>
    <col min="3595" max="3595" width="13.6640625" style="84" customWidth="1"/>
    <col min="3596" max="3596" width="5.33203125" style="84" customWidth="1"/>
    <col min="3597" max="3597" width="8.88671875" style="84"/>
    <col min="3598" max="3598" width="1.44140625" style="84" customWidth="1"/>
    <col min="3599" max="3599" width="2.109375" style="84" customWidth="1"/>
    <col min="3600" max="3600" width="0" style="84" hidden="1" customWidth="1"/>
    <col min="3601" max="3601" width="1.44140625" style="84" customWidth="1"/>
    <col min="3602" max="3602" width="15.44140625" style="84" customWidth="1"/>
    <col min="3603" max="3603" width="1.44140625" style="84" customWidth="1"/>
    <col min="3604" max="3604" width="3.109375" style="84" customWidth="1"/>
    <col min="3605" max="3605" width="13.6640625" style="84" customWidth="1"/>
    <col min="3606" max="3606" width="36.5546875" style="84" customWidth="1"/>
    <col min="3607" max="3607" width="1.44140625" style="84" customWidth="1"/>
    <col min="3608" max="3608" width="13.6640625" style="84" customWidth="1"/>
    <col min="3609" max="3834" width="8.88671875" style="84"/>
    <col min="3835" max="3835" width="0.109375" style="84" customWidth="1"/>
    <col min="3836" max="3836" width="3.6640625" style="84" customWidth="1"/>
    <col min="3837" max="3837" width="6.33203125" style="84" customWidth="1"/>
    <col min="3838" max="3838" width="26" style="84" customWidth="1"/>
    <col min="3839" max="3839" width="13.6640625" style="84" customWidth="1"/>
    <col min="3840" max="3840" width="4.6640625" style="84" customWidth="1"/>
    <col min="3841" max="3841" width="10.33203125" style="84" customWidth="1"/>
    <col min="3842" max="3842" width="0" style="84" hidden="1" customWidth="1"/>
    <col min="3843" max="3843" width="6.5546875" style="84" customWidth="1"/>
    <col min="3844" max="3844" width="29.109375" style="84" customWidth="1"/>
    <col min="3845" max="3845" width="1.5546875" style="84" customWidth="1"/>
    <col min="3846" max="3846" width="0" style="84" hidden="1" customWidth="1"/>
    <col min="3847" max="3847" width="3.6640625" style="84" customWidth="1"/>
    <col min="3848" max="3848" width="0" style="84" hidden="1" customWidth="1"/>
    <col min="3849" max="3849" width="24.109375" style="84" customWidth="1"/>
    <col min="3850" max="3850" width="0" style="84" hidden="1" customWidth="1"/>
    <col min="3851" max="3851" width="13.6640625" style="84" customWidth="1"/>
    <col min="3852" max="3852" width="5.33203125" style="84" customWidth="1"/>
    <col min="3853" max="3853" width="8.88671875" style="84"/>
    <col min="3854" max="3854" width="1.44140625" style="84" customWidth="1"/>
    <col min="3855" max="3855" width="2.109375" style="84" customWidth="1"/>
    <col min="3856" max="3856" width="0" style="84" hidden="1" customWidth="1"/>
    <col min="3857" max="3857" width="1.44140625" style="84" customWidth="1"/>
    <col min="3858" max="3858" width="15.44140625" style="84" customWidth="1"/>
    <col min="3859" max="3859" width="1.44140625" style="84" customWidth="1"/>
    <col min="3860" max="3860" width="3.109375" style="84" customWidth="1"/>
    <col min="3861" max="3861" width="13.6640625" style="84" customWidth="1"/>
    <col min="3862" max="3862" width="36.5546875" style="84" customWidth="1"/>
    <col min="3863" max="3863" width="1.44140625" style="84" customWidth="1"/>
    <col min="3864" max="3864" width="13.6640625" style="84" customWidth="1"/>
    <col min="3865" max="4090" width="8.88671875" style="84"/>
    <col min="4091" max="4091" width="0.109375" style="84" customWidth="1"/>
    <col min="4092" max="4092" width="3.6640625" style="84" customWidth="1"/>
    <col min="4093" max="4093" width="6.33203125" style="84" customWidth="1"/>
    <col min="4094" max="4094" width="26" style="84" customWidth="1"/>
    <col min="4095" max="4095" width="13.6640625" style="84" customWidth="1"/>
    <col min="4096" max="4096" width="4.6640625" style="84" customWidth="1"/>
    <col min="4097" max="4097" width="10.33203125" style="84" customWidth="1"/>
    <col min="4098" max="4098" width="0" style="84" hidden="1" customWidth="1"/>
    <col min="4099" max="4099" width="6.5546875" style="84" customWidth="1"/>
    <col min="4100" max="4100" width="29.109375" style="84" customWidth="1"/>
    <col min="4101" max="4101" width="1.5546875" style="84" customWidth="1"/>
    <col min="4102" max="4102" width="0" style="84" hidden="1" customWidth="1"/>
    <col min="4103" max="4103" width="3.6640625" style="84" customWidth="1"/>
    <col min="4104" max="4104" width="0" style="84" hidden="1" customWidth="1"/>
    <col min="4105" max="4105" width="24.109375" style="84" customWidth="1"/>
    <col min="4106" max="4106" width="0" style="84" hidden="1" customWidth="1"/>
    <col min="4107" max="4107" width="13.6640625" style="84" customWidth="1"/>
    <col min="4108" max="4108" width="5.33203125" style="84" customWidth="1"/>
    <col min="4109" max="4109" width="8.88671875" style="84"/>
    <col min="4110" max="4110" width="1.44140625" style="84" customWidth="1"/>
    <col min="4111" max="4111" width="2.109375" style="84" customWidth="1"/>
    <col min="4112" max="4112" width="0" style="84" hidden="1" customWidth="1"/>
    <col min="4113" max="4113" width="1.44140625" style="84" customWidth="1"/>
    <col min="4114" max="4114" width="15.44140625" style="84" customWidth="1"/>
    <col min="4115" max="4115" width="1.44140625" style="84" customWidth="1"/>
    <col min="4116" max="4116" width="3.109375" style="84" customWidth="1"/>
    <col min="4117" max="4117" width="13.6640625" style="84" customWidth="1"/>
    <col min="4118" max="4118" width="36.5546875" style="84" customWidth="1"/>
    <col min="4119" max="4119" width="1.44140625" style="84" customWidth="1"/>
    <col min="4120" max="4120" width="13.6640625" style="84" customWidth="1"/>
    <col min="4121" max="4346" width="8.88671875" style="84"/>
    <col min="4347" max="4347" width="0.109375" style="84" customWidth="1"/>
    <col min="4348" max="4348" width="3.6640625" style="84" customWidth="1"/>
    <col min="4349" max="4349" width="6.33203125" style="84" customWidth="1"/>
    <col min="4350" max="4350" width="26" style="84" customWidth="1"/>
    <col min="4351" max="4351" width="13.6640625" style="84" customWidth="1"/>
    <col min="4352" max="4352" width="4.6640625" style="84" customWidth="1"/>
    <col min="4353" max="4353" width="10.33203125" style="84" customWidth="1"/>
    <col min="4354" max="4354" width="0" style="84" hidden="1" customWidth="1"/>
    <col min="4355" max="4355" width="6.5546875" style="84" customWidth="1"/>
    <col min="4356" max="4356" width="29.109375" style="84" customWidth="1"/>
    <col min="4357" max="4357" width="1.5546875" style="84" customWidth="1"/>
    <col min="4358" max="4358" width="0" style="84" hidden="1" customWidth="1"/>
    <col min="4359" max="4359" width="3.6640625" style="84" customWidth="1"/>
    <col min="4360" max="4360" width="0" style="84" hidden="1" customWidth="1"/>
    <col min="4361" max="4361" width="24.109375" style="84" customWidth="1"/>
    <col min="4362" max="4362" width="0" style="84" hidden="1" customWidth="1"/>
    <col min="4363" max="4363" width="13.6640625" style="84" customWidth="1"/>
    <col min="4364" max="4364" width="5.33203125" style="84" customWidth="1"/>
    <col min="4365" max="4365" width="8.88671875" style="84"/>
    <col min="4366" max="4366" width="1.44140625" style="84" customWidth="1"/>
    <col min="4367" max="4367" width="2.109375" style="84" customWidth="1"/>
    <col min="4368" max="4368" width="0" style="84" hidden="1" customWidth="1"/>
    <col min="4369" max="4369" width="1.44140625" style="84" customWidth="1"/>
    <col min="4370" max="4370" width="15.44140625" style="84" customWidth="1"/>
    <col min="4371" max="4371" width="1.44140625" style="84" customWidth="1"/>
    <col min="4372" max="4372" width="3.109375" style="84" customWidth="1"/>
    <col min="4373" max="4373" width="13.6640625" style="84" customWidth="1"/>
    <col min="4374" max="4374" width="36.5546875" style="84" customWidth="1"/>
    <col min="4375" max="4375" width="1.44140625" style="84" customWidth="1"/>
    <col min="4376" max="4376" width="13.6640625" style="84" customWidth="1"/>
    <col min="4377" max="4602" width="8.88671875" style="84"/>
    <col min="4603" max="4603" width="0.109375" style="84" customWidth="1"/>
    <col min="4604" max="4604" width="3.6640625" style="84" customWidth="1"/>
    <col min="4605" max="4605" width="6.33203125" style="84" customWidth="1"/>
    <col min="4606" max="4606" width="26" style="84" customWidth="1"/>
    <col min="4607" max="4607" width="13.6640625" style="84" customWidth="1"/>
    <col min="4608" max="4608" width="4.6640625" style="84" customWidth="1"/>
    <col min="4609" max="4609" width="10.33203125" style="84" customWidth="1"/>
    <col min="4610" max="4610" width="0" style="84" hidden="1" customWidth="1"/>
    <col min="4611" max="4611" width="6.5546875" style="84" customWidth="1"/>
    <col min="4612" max="4612" width="29.109375" style="84" customWidth="1"/>
    <col min="4613" max="4613" width="1.5546875" style="84" customWidth="1"/>
    <col min="4614" max="4614" width="0" style="84" hidden="1" customWidth="1"/>
    <col min="4615" max="4615" width="3.6640625" style="84" customWidth="1"/>
    <col min="4616" max="4616" width="0" style="84" hidden="1" customWidth="1"/>
    <col min="4617" max="4617" width="24.109375" style="84" customWidth="1"/>
    <col min="4618" max="4618" width="0" style="84" hidden="1" customWidth="1"/>
    <col min="4619" max="4619" width="13.6640625" style="84" customWidth="1"/>
    <col min="4620" max="4620" width="5.33203125" style="84" customWidth="1"/>
    <col min="4621" max="4621" width="8.88671875" style="84"/>
    <col min="4622" max="4622" width="1.44140625" style="84" customWidth="1"/>
    <col min="4623" max="4623" width="2.109375" style="84" customWidth="1"/>
    <col min="4624" max="4624" width="0" style="84" hidden="1" customWidth="1"/>
    <col min="4625" max="4625" width="1.44140625" style="84" customWidth="1"/>
    <col min="4626" max="4626" width="15.44140625" style="84" customWidth="1"/>
    <col min="4627" max="4627" width="1.44140625" style="84" customWidth="1"/>
    <col min="4628" max="4628" width="3.109375" style="84" customWidth="1"/>
    <col min="4629" max="4629" width="13.6640625" style="84" customWidth="1"/>
    <col min="4630" max="4630" width="36.5546875" style="84" customWidth="1"/>
    <col min="4631" max="4631" width="1.44140625" style="84" customWidth="1"/>
    <col min="4632" max="4632" width="13.6640625" style="84" customWidth="1"/>
    <col min="4633" max="4858" width="8.88671875" style="84"/>
    <col min="4859" max="4859" width="0.109375" style="84" customWidth="1"/>
    <col min="4860" max="4860" width="3.6640625" style="84" customWidth="1"/>
    <col min="4861" max="4861" width="6.33203125" style="84" customWidth="1"/>
    <col min="4862" max="4862" width="26" style="84" customWidth="1"/>
    <col min="4863" max="4863" width="13.6640625" style="84" customWidth="1"/>
    <col min="4864" max="4864" width="4.6640625" style="84" customWidth="1"/>
    <col min="4865" max="4865" width="10.33203125" style="84" customWidth="1"/>
    <col min="4866" max="4866" width="0" style="84" hidden="1" customWidth="1"/>
    <col min="4867" max="4867" width="6.5546875" style="84" customWidth="1"/>
    <col min="4868" max="4868" width="29.109375" style="84" customWidth="1"/>
    <col min="4869" max="4869" width="1.5546875" style="84" customWidth="1"/>
    <col min="4870" max="4870" width="0" style="84" hidden="1" customWidth="1"/>
    <col min="4871" max="4871" width="3.6640625" style="84" customWidth="1"/>
    <col min="4872" max="4872" width="0" style="84" hidden="1" customWidth="1"/>
    <col min="4873" max="4873" width="24.109375" style="84" customWidth="1"/>
    <col min="4874" max="4874" width="0" style="84" hidden="1" customWidth="1"/>
    <col min="4875" max="4875" width="13.6640625" style="84" customWidth="1"/>
    <col min="4876" max="4876" width="5.33203125" style="84" customWidth="1"/>
    <col min="4877" max="4877" width="8.88671875" style="84"/>
    <col min="4878" max="4878" width="1.44140625" style="84" customWidth="1"/>
    <col min="4879" max="4879" width="2.109375" style="84" customWidth="1"/>
    <col min="4880" max="4880" width="0" style="84" hidden="1" customWidth="1"/>
    <col min="4881" max="4881" width="1.44140625" style="84" customWidth="1"/>
    <col min="4882" max="4882" width="15.44140625" style="84" customWidth="1"/>
    <col min="4883" max="4883" width="1.44140625" style="84" customWidth="1"/>
    <col min="4884" max="4884" width="3.109375" style="84" customWidth="1"/>
    <col min="4885" max="4885" width="13.6640625" style="84" customWidth="1"/>
    <col min="4886" max="4886" width="36.5546875" style="84" customWidth="1"/>
    <col min="4887" max="4887" width="1.44140625" style="84" customWidth="1"/>
    <col min="4888" max="4888" width="13.6640625" style="84" customWidth="1"/>
    <col min="4889" max="5114" width="8.88671875" style="84"/>
    <col min="5115" max="5115" width="0.109375" style="84" customWidth="1"/>
    <col min="5116" max="5116" width="3.6640625" style="84" customWidth="1"/>
    <col min="5117" max="5117" width="6.33203125" style="84" customWidth="1"/>
    <col min="5118" max="5118" width="26" style="84" customWidth="1"/>
    <col min="5119" max="5119" width="13.6640625" style="84" customWidth="1"/>
    <col min="5120" max="5120" width="4.6640625" style="84" customWidth="1"/>
    <col min="5121" max="5121" width="10.33203125" style="84" customWidth="1"/>
    <col min="5122" max="5122" width="0" style="84" hidden="1" customWidth="1"/>
    <col min="5123" max="5123" width="6.5546875" style="84" customWidth="1"/>
    <col min="5124" max="5124" width="29.109375" style="84" customWidth="1"/>
    <col min="5125" max="5125" width="1.5546875" style="84" customWidth="1"/>
    <col min="5126" max="5126" width="0" style="84" hidden="1" customWidth="1"/>
    <col min="5127" max="5127" width="3.6640625" style="84" customWidth="1"/>
    <col min="5128" max="5128" width="0" style="84" hidden="1" customWidth="1"/>
    <col min="5129" max="5129" width="24.109375" style="84" customWidth="1"/>
    <col min="5130" max="5130" width="0" style="84" hidden="1" customWidth="1"/>
    <col min="5131" max="5131" width="13.6640625" style="84" customWidth="1"/>
    <col min="5132" max="5132" width="5.33203125" style="84" customWidth="1"/>
    <col min="5133" max="5133" width="8.88671875" style="84"/>
    <col min="5134" max="5134" width="1.44140625" style="84" customWidth="1"/>
    <col min="5135" max="5135" width="2.109375" style="84" customWidth="1"/>
    <col min="5136" max="5136" width="0" style="84" hidden="1" customWidth="1"/>
    <col min="5137" max="5137" width="1.44140625" style="84" customWidth="1"/>
    <col min="5138" max="5138" width="15.44140625" style="84" customWidth="1"/>
    <col min="5139" max="5139" width="1.44140625" style="84" customWidth="1"/>
    <col min="5140" max="5140" width="3.109375" style="84" customWidth="1"/>
    <col min="5141" max="5141" width="13.6640625" style="84" customWidth="1"/>
    <col min="5142" max="5142" width="36.5546875" style="84" customWidth="1"/>
    <col min="5143" max="5143" width="1.44140625" style="84" customWidth="1"/>
    <col min="5144" max="5144" width="13.6640625" style="84" customWidth="1"/>
    <col min="5145" max="5370" width="8.88671875" style="84"/>
    <col min="5371" max="5371" width="0.109375" style="84" customWidth="1"/>
    <col min="5372" max="5372" width="3.6640625" style="84" customWidth="1"/>
    <col min="5373" max="5373" width="6.33203125" style="84" customWidth="1"/>
    <col min="5374" max="5374" width="26" style="84" customWidth="1"/>
    <col min="5375" max="5375" width="13.6640625" style="84" customWidth="1"/>
    <col min="5376" max="5376" width="4.6640625" style="84" customWidth="1"/>
    <col min="5377" max="5377" width="10.33203125" style="84" customWidth="1"/>
    <col min="5378" max="5378" width="0" style="84" hidden="1" customWidth="1"/>
    <col min="5379" max="5379" width="6.5546875" style="84" customWidth="1"/>
    <col min="5380" max="5380" width="29.109375" style="84" customWidth="1"/>
    <col min="5381" max="5381" width="1.5546875" style="84" customWidth="1"/>
    <col min="5382" max="5382" width="0" style="84" hidden="1" customWidth="1"/>
    <col min="5383" max="5383" width="3.6640625" style="84" customWidth="1"/>
    <col min="5384" max="5384" width="0" style="84" hidden="1" customWidth="1"/>
    <col min="5385" max="5385" width="24.109375" style="84" customWidth="1"/>
    <col min="5386" max="5386" width="0" style="84" hidden="1" customWidth="1"/>
    <col min="5387" max="5387" width="13.6640625" style="84" customWidth="1"/>
    <col min="5388" max="5388" width="5.33203125" style="84" customWidth="1"/>
    <col min="5389" max="5389" width="8.88671875" style="84"/>
    <col min="5390" max="5390" width="1.44140625" style="84" customWidth="1"/>
    <col min="5391" max="5391" width="2.109375" style="84" customWidth="1"/>
    <col min="5392" max="5392" width="0" style="84" hidden="1" customWidth="1"/>
    <col min="5393" max="5393" width="1.44140625" style="84" customWidth="1"/>
    <col min="5394" max="5394" width="15.44140625" style="84" customWidth="1"/>
    <col min="5395" max="5395" width="1.44140625" style="84" customWidth="1"/>
    <col min="5396" max="5396" width="3.109375" style="84" customWidth="1"/>
    <col min="5397" max="5397" width="13.6640625" style="84" customWidth="1"/>
    <col min="5398" max="5398" width="36.5546875" style="84" customWidth="1"/>
    <col min="5399" max="5399" width="1.44140625" style="84" customWidth="1"/>
    <col min="5400" max="5400" width="13.6640625" style="84" customWidth="1"/>
    <col min="5401" max="5626" width="8.88671875" style="84"/>
    <col min="5627" max="5627" width="0.109375" style="84" customWidth="1"/>
    <col min="5628" max="5628" width="3.6640625" style="84" customWidth="1"/>
    <col min="5629" max="5629" width="6.33203125" style="84" customWidth="1"/>
    <col min="5630" max="5630" width="26" style="84" customWidth="1"/>
    <col min="5631" max="5631" width="13.6640625" style="84" customWidth="1"/>
    <col min="5632" max="5632" width="4.6640625" style="84" customWidth="1"/>
    <col min="5633" max="5633" width="10.33203125" style="84" customWidth="1"/>
    <col min="5634" max="5634" width="0" style="84" hidden="1" customWidth="1"/>
    <col min="5635" max="5635" width="6.5546875" style="84" customWidth="1"/>
    <col min="5636" max="5636" width="29.109375" style="84" customWidth="1"/>
    <col min="5637" max="5637" width="1.5546875" style="84" customWidth="1"/>
    <col min="5638" max="5638" width="0" style="84" hidden="1" customWidth="1"/>
    <col min="5639" max="5639" width="3.6640625" style="84" customWidth="1"/>
    <col min="5640" max="5640" width="0" style="84" hidden="1" customWidth="1"/>
    <col min="5641" max="5641" width="24.109375" style="84" customWidth="1"/>
    <col min="5642" max="5642" width="0" style="84" hidden="1" customWidth="1"/>
    <col min="5643" max="5643" width="13.6640625" style="84" customWidth="1"/>
    <col min="5644" max="5644" width="5.33203125" style="84" customWidth="1"/>
    <col min="5645" max="5645" width="8.88671875" style="84"/>
    <col min="5646" max="5646" width="1.44140625" style="84" customWidth="1"/>
    <col min="5647" max="5647" width="2.109375" style="84" customWidth="1"/>
    <col min="5648" max="5648" width="0" style="84" hidden="1" customWidth="1"/>
    <col min="5649" max="5649" width="1.44140625" style="84" customWidth="1"/>
    <col min="5650" max="5650" width="15.44140625" style="84" customWidth="1"/>
    <col min="5651" max="5651" width="1.44140625" style="84" customWidth="1"/>
    <col min="5652" max="5652" width="3.109375" style="84" customWidth="1"/>
    <col min="5653" max="5653" width="13.6640625" style="84" customWidth="1"/>
    <col min="5654" max="5654" width="36.5546875" style="84" customWidth="1"/>
    <col min="5655" max="5655" width="1.44140625" style="84" customWidth="1"/>
    <col min="5656" max="5656" width="13.6640625" style="84" customWidth="1"/>
    <col min="5657" max="5882" width="8.88671875" style="84"/>
    <col min="5883" max="5883" width="0.109375" style="84" customWidth="1"/>
    <col min="5884" max="5884" width="3.6640625" style="84" customWidth="1"/>
    <col min="5885" max="5885" width="6.33203125" style="84" customWidth="1"/>
    <col min="5886" max="5886" width="26" style="84" customWidth="1"/>
    <col min="5887" max="5887" width="13.6640625" style="84" customWidth="1"/>
    <col min="5888" max="5888" width="4.6640625" style="84" customWidth="1"/>
    <col min="5889" max="5889" width="10.33203125" style="84" customWidth="1"/>
    <col min="5890" max="5890" width="0" style="84" hidden="1" customWidth="1"/>
    <col min="5891" max="5891" width="6.5546875" style="84" customWidth="1"/>
    <col min="5892" max="5892" width="29.109375" style="84" customWidth="1"/>
    <col min="5893" max="5893" width="1.5546875" style="84" customWidth="1"/>
    <col min="5894" max="5894" width="0" style="84" hidden="1" customWidth="1"/>
    <col min="5895" max="5895" width="3.6640625" style="84" customWidth="1"/>
    <col min="5896" max="5896" width="0" style="84" hidden="1" customWidth="1"/>
    <col min="5897" max="5897" width="24.109375" style="84" customWidth="1"/>
    <col min="5898" max="5898" width="0" style="84" hidden="1" customWidth="1"/>
    <col min="5899" max="5899" width="13.6640625" style="84" customWidth="1"/>
    <col min="5900" max="5900" width="5.33203125" style="84" customWidth="1"/>
    <col min="5901" max="5901" width="8.88671875" style="84"/>
    <col min="5902" max="5902" width="1.44140625" style="84" customWidth="1"/>
    <col min="5903" max="5903" width="2.109375" style="84" customWidth="1"/>
    <col min="5904" max="5904" width="0" style="84" hidden="1" customWidth="1"/>
    <col min="5905" max="5905" width="1.44140625" style="84" customWidth="1"/>
    <col min="5906" max="5906" width="15.44140625" style="84" customWidth="1"/>
    <col min="5907" max="5907" width="1.44140625" style="84" customWidth="1"/>
    <col min="5908" max="5908" width="3.109375" style="84" customWidth="1"/>
    <col min="5909" max="5909" width="13.6640625" style="84" customWidth="1"/>
    <col min="5910" max="5910" width="36.5546875" style="84" customWidth="1"/>
    <col min="5911" max="5911" width="1.44140625" style="84" customWidth="1"/>
    <col min="5912" max="5912" width="13.6640625" style="84" customWidth="1"/>
    <col min="5913" max="6138" width="8.88671875" style="84"/>
    <col min="6139" max="6139" width="0.109375" style="84" customWidth="1"/>
    <col min="6140" max="6140" width="3.6640625" style="84" customWidth="1"/>
    <col min="6141" max="6141" width="6.33203125" style="84" customWidth="1"/>
    <col min="6142" max="6142" width="26" style="84" customWidth="1"/>
    <col min="6143" max="6143" width="13.6640625" style="84" customWidth="1"/>
    <col min="6144" max="6144" width="4.6640625" style="84" customWidth="1"/>
    <col min="6145" max="6145" width="10.33203125" style="84" customWidth="1"/>
    <col min="6146" max="6146" width="0" style="84" hidden="1" customWidth="1"/>
    <col min="6147" max="6147" width="6.5546875" style="84" customWidth="1"/>
    <col min="6148" max="6148" width="29.109375" style="84" customWidth="1"/>
    <col min="6149" max="6149" width="1.5546875" style="84" customWidth="1"/>
    <col min="6150" max="6150" width="0" style="84" hidden="1" customWidth="1"/>
    <col min="6151" max="6151" width="3.6640625" style="84" customWidth="1"/>
    <col min="6152" max="6152" width="0" style="84" hidden="1" customWidth="1"/>
    <col min="6153" max="6153" width="24.109375" style="84" customWidth="1"/>
    <col min="6154" max="6154" width="0" style="84" hidden="1" customWidth="1"/>
    <col min="6155" max="6155" width="13.6640625" style="84" customWidth="1"/>
    <col min="6156" max="6156" width="5.33203125" style="84" customWidth="1"/>
    <col min="6157" max="6157" width="8.88671875" style="84"/>
    <col min="6158" max="6158" width="1.44140625" style="84" customWidth="1"/>
    <col min="6159" max="6159" width="2.109375" style="84" customWidth="1"/>
    <col min="6160" max="6160" width="0" style="84" hidden="1" customWidth="1"/>
    <col min="6161" max="6161" width="1.44140625" style="84" customWidth="1"/>
    <col min="6162" max="6162" width="15.44140625" style="84" customWidth="1"/>
    <col min="6163" max="6163" width="1.44140625" style="84" customWidth="1"/>
    <col min="6164" max="6164" width="3.109375" style="84" customWidth="1"/>
    <col min="6165" max="6165" width="13.6640625" style="84" customWidth="1"/>
    <col min="6166" max="6166" width="36.5546875" style="84" customWidth="1"/>
    <col min="6167" max="6167" width="1.44140625" style="84" customWidth="1"/>
    <col min="6168" max="6168" width="13.6640625" style="84" customWidth="1"/>
    <col min="6169" max="6394" width="8.88671875" style="84"/>
    <col min="6395" max="6395" width="0.109375" style="84" customWidth="1"/>
    <col min="6396" max="6396" width="3.6640625" style="84" customWidth="1"/>
    <col min="6397" max="6397" width="6.33203125" style="84" customWidth="1"/>
    <col min="6398" max="6398" width="26" style="84" customWidth="1"/>
    <col min="6399" max="6399" width="13.6640625" style="84" customWidth="1"/>
    <col min="6400" max="6400" width="4.6640625" style="84" customWidth="1"/>
    <col min="6401" max="6401" width="10.33203125" style="84" customWidth="1"/>
    <col min="6402" max="6402" width="0" style="84" hidden="1" customWidth="1"/>
    <col min="6403" max="6403" width="6.5546875" style="84" customWidth="1"/>
    <col min="6404" max="6404" width="29.109375" style="84" customWidth="1"/>
    <col min="6405" max="6405" width="1.5546875" style="84" customWidth="1"/>
    <col min="6406" max="6406" width="0" style="84" hidden="1" customWidth="1"/>
    <col min="6407" max="6407" width="3.6640625" style="84" customWidth="1"/>
    <col min="6408" max="6408" width="0" style="84" hidden="1" customWidth="1"/>
    <col min="6409" max="6409" width="24.109375" style="84" customWidth="1"/>
    <col min="6410" max="6410" width="0" style="84" hidden="1" customWidth="1"/>
    <col min="6411" max="6411" width="13.6640625" style="84" customWidth="1"/>
    <col min="6412" max="6412" width="5.33203125" style="84" customWidth="1"/>
    <col min="6413" max="6413" width="8.88671875" style="84"/>
    <col min="6414" max="6414" width="1.44140625" style="84" customWidth="1"/>
    <col min="6415" max="6415" width="2.109375" style="84" customWidth="1"/>
    <col min="6416" max="6416" width="0" style="84" hidden="1" customWidth="1"/>
    <col min="6417" max="6417" width="1.44140625" style="84" customWidth="1"/>
    <col min="6418" max="6418" width="15.44140625" style="84" customWidth="1"/>
    <col min="6419" max="6419" width="1.44140625" style="84" customWidth="1"/>
    <col min="6420" max="6420" width="3.109375" style="84" customWidth="1"/>
    <col min="6421" max="6421" width="13.6640625" style="84" customWidth="1"/>
    <col min="6422" max="6422" width="36.5546875" style="84" customWidth="1"/>
    <col min="6423" max="6423" width="1.44140625" style="84" customWidth="1"/>
    <col min="6424" max="6424" width="13.6640625" style="84" customWidth="1"/>
    <col min="6425" max="6650" width="8.88671875" style="84"/>
    <col min="6651" max="6651" width="0.109375" style="84" customWidth="1"/>
    <col min="6652" max="6652" width="3.6640625" style="84" customWidth="1"/>
    <col min="6653" max="6653" width="6.33203125" style="84" customWidth="1"/>
    <col min="6654" max="6654" width="26" style="84" customWidth="1"/>
    <col min="6655" max="6655" width="13.6640625" style="84" customWidth="1"/>
    <col min="6656" max="6656" width="4.6640625" style="84" customWidth="1"/>
    <col min="6657" max="6657" width="10.33203125" style="84" customWidth="1"/>
    <col min="6658" max="6658" width="0" style="84" hidden="1" customWidth="1"/>
    <col min="6659" max="6659" width="6.5546875" style="84" customWidth="1"/>
    <col min="6660" max="6660" width="29.109375" style="84" customWidth="1"/>
    <col min="6661" max="6661" width="1.5546875" style="84" customWidth="1"/>
    <col min="6662" max="6662" width="0" style="84" hidden="1" customWidth="1"/>
    <col min="6663" max="6663" width="3.6640625" style="84" customWidth="1"/>
    <col min="6664" max="6664" width="0" style="84" hidden="1" customWidth="1"/>
    <col min="6665" max="6665" width="24.109375" style="84" customWidth="1"/>
    <col min="6666" max="6666" width="0" style="84" hidden="1" customWidth="1"/>
    <col min="6667" max="6667" width="13.6640625" style="84" customWidth="1"/>
    <col min="6668" max="6668" width="5.33203125" style="84" customWidth="1"/>
    <col min="6669" max="6669" width="8.88671875" style="84"/>
    <col min="6670" max="6670" width="1.44140625" style="84" customWidth="1"/>
    <col min="6671" max="6671" width="2.109375" style="84" customWidth="1"/>
    <col min="6672" max="6672" width="0" style="84" hidden="1" customWidth="1"/>
    <col min="6673" max="6673" width="1.44140625" style="84" customWidth="1"/>
    <col min="6674" max="6674" width="15.44140625" style="84" customWidth="1"/>
    <col min="6675" max="6675" width="1.44140625" style="84" customWidth="1"/>
    <col min="6676" max="6676" width="3.109375" style="84" customWidth="1"/>
    <col min="6677" max="6677" width="13.6640625" style="84" customWidth="1"/>
    <col min="6678" max="6678" width="36.5546875" style="84" customWidth="1"/>
    <col min="6679" max="6679" width="1.44140625" style="84" customWidth="1"/>
    <col min="6680" max="6680" width="13.6640625" style="84" customWidth="1"/>
    <col min="6681" max="6906" width="8.88671875" style="84"/>
    <col min="6907" max="6907" width="0.109375" style="84" customWidth="1"/>
    <col min="6908" max="6908" width="3.6640625" style="84" customWidth="1"/>
    <col min="6909" max="6909" width="6.33203125" style="84" customWidth="1"/>
    <col min="6910" max="6910" width="26" style="84" customWidth="1"/>
    <col min="6911" max="6911" width="13.6640625" style="84" customWidth="1"/>
    <col min="6912" max="6912" width="4.6640625" style="84" customWidth="1"/>
    <col min="6913" max="6913" width="10.33203125" style="84" customWidth="1"/>
    <col min="6914" max="6914" width="0" style="84" hidden="1" customWidth="1"/>
    <col min="6915" max="6915" width="6.5546875" style="84" customWidth="1"/>
    <col min="6916" max="6916" width="29.109375" style="84" customWidth="1"/>
    <col min="6917" max="6917" width="1.5546875" style="84" customWidth="1"/>
    <col min="6918" max="6918" width="0" style="84" hidden="1" customWidth="1"/>
    <col min="6919" max="6919" width="3.6640625" style="84" customWidth="1"/>
    <col min="6920" max="6920" width="0" style="84" hidden="1" customWidth="1"/>
    <col min="6921" max="6921" width="24.109375" style="84" customWidth="1"/>
    <col min="6922" max="6922" width="0" style="84" hidden="1" customWidth="1"/>
    <col min="6923" max="6923" width="13.6640625" style="84" customWidth="1"/>
    <col min="6924" max="6924" width="5.33203125" style="84" customWidth="1"/>
    <col min="6925" max="6925" width="8.88671875" style="84"/>
    <col min="6926" max="6926" width="1.44140625" style="84" customWidth="1"/>
    <col min="6927" max="6927" width="2.109375" style="84" customWidth="1"/>
    <col min="6928" max="6928" width="0" style="84" hidden="1" customWidth="1"/>
    <col min="6929" max="6929" width="1.44140625" style="84" customWidth="1"/>
    <col min="6930" max="6930" width="15.44140625" style="84" customWidth="1"/>
    <col min="6931" max="6931" width="1.44140625" style="84" customWidth="1"/>
    <col min="6932" max="6932" width="3.109375" style="84" customWidth="1"/>
    <col min="6933" max="6933" width="13.6640625" style="84" customWidth="1"/>
    <col min="6934" max="6934" width="36.5546875" style="84" customWidth="1"/>
    <col min="6935" max="6935" width="1.44140625" style="84" customWidth="1"/>
    <col min="6936" max="6936" width="13.6640625" style="84" customWidth="1"/>
    <col min="6937" max="7162" width="8.88671875" style="84"/>
    <col min="7163" max="7163" width="0.109375" style="84" customWidth="1"/>
    <col min="7164" max="7164" width="3.6640625" style="84" customWidth="1"/>
    <col min="7165" max="7165" width="6.33203125" style="84" customWidth="1"/>
    <col min="7166" max="7166" width="26" style="84" customWidth="1"/>
    <col min="7167" max="7167" width="13.6640625" style="84" customWidth="1"/>
    <col min="7168" max="7168" width="4.6640625" style="84" customWidth="1"/>
    <col min="7169" max="7169" width="10.33203125" style="84" customWidth="1"/>
    <col min="7170" max="7170" width="0" style="84" hidden="1" customWidth="1"/>
    <col min="7171" max="7171" width="6.5546875" style="84" customWidth="1"/>
    <col min="7172" max="7172" width="29.109375" style="84" customWidth="1"/>
    <col min="7173" max="7173" width="1.5546875" style="84" customWidth="1"/>
    <col min="7174" max="7174" width="0" style="84" hidden="1" customWidth="1"/>
    <col min="7175" max="7175" width="3.6640625" style="84" customWidth="1"/>
    <col min="7176" max="7176" width="0" style="84" hidden="1" customWidth="1"/>
    <col min="7177" max="7177" width="24.109375" style="84" customWidth="1"/>
    <col min="7178" max="7178" width="0" style="84" hidden="1" customWidth="1"/>
    <col min="7179" max="7179" width="13.6640625" style="84" customWidth="1"/>
    <col min="7180" max="7180" width="5.33203125" style="84" customWidth="1"/>
    <col min="7181" max="7181" width="8.88671875" style="84"/>
    <col min="7182" max="7182" width="1.44140625" style="84" customWidth="1"/>
    <col min="7183" max="7183" width="2.109375" style="84" customWidth="1"/>
    <col min="7184" max="7184" width="0" style="84" hidden="1" customWidth="1"/>
    <col min="7185" max="7185" width="1.44140625" style="84" customWidth="1"/>
    <col min="7186" max="7186" width="15.44140625" style="84" customWidth="1"/>
    <col min="7187" max="7187" width="1.44140625" style="84" customWidth="1"/>
    <col min="7188" max="7188" width="3.109375" style="84" customWidth="1"/>
    <col min="7189" max="7189" width="13.6640625" style="84" customWidth="1"/>
    <col min="7190" max="7190" width="36.5546875" style="84" customWidth="1"/>
    <col min="7191" max="7191" width="1.44140625" style="84" customWidth="1"/>
    <col min="7192" max="7192" width="13.6640625" style="84" customWidth="1"/>
    <col min="7193" max="7418" width="8.88671875" style="84"/>
    <col min="7419" max="7419" width="0.109375" style="84" customWidth="1"/>
    <col min="7420" max="7420" width="3.6640625" style="84" customWidth="1"/>
    <col min="7421" max="7421" width="6.33203125" style="84" customWidth="1"/>
    <col min="7422" max="7422" width="26" style="84" customWidth="1"/>
    <col min="7423" max="7423" width="13.6640625" style="84" customWidth="1"/>
    <col min="7424" max="7424" width="4.6640625" style="84" customWidth="1"/>
    <col min="7425" max="7425" width="10.33203125" style="84" customWidth="1"/>
    <col min="7426" max="7426" width="0" style="84" hidden="1" customWidth="1"/>
    <col min="7427" max="7427" width="6.5546875" style="84" customWidth="1"/>
    <col min="7428" max="7428" width="29.109375" style="84" customWidth="1"/>
    <col min="7429" max="7429" width="1.5546875" style="84" customWidth="1"/>
    <col min="7430" max="7430" width="0" style="84" hidden="1" customWidth="1"/>
    <col min="7431" max="7431" width="3.6640625" style="84" customWidth="1"/>
    <col min="7432" max="7432" width="0" style="84" hidden="1" customWidth="1"/>
    <col min="7433" max="7433" width="24.109375" style="84" customWidth="1"/>
    <col min="7434" max="7434" width="0" style="84" hidden="1" customWidth="1"/>
    <col min="7435" max="7435" width="13.6640625" style="84" customWidth="1"/>
    <col min="7436" max="7436" width="5.33203125" style="84" customWidth="1"/>
    <col min="7437" max="7437" width="8.88671875" style="84"/>
    <col min="7438" max="7438" width="1.44140625" style="84" customWidth="1"/>
    <col min="7439" max="7439" width="2.109375" style="84" customWidth="1"/>
    <col min="7440" max="7440" width="0" style="84" hidden="1" customWidth="1"/>
    <col min="7441" max="7441" width="1.44140625" style="84" customWidth="1"/>
    <col min="7442" max="7442" width="15.44140625" style="84" customWidth="1"/>
    <col min="7443" max="7443" width="1.44140625" style="84" customWidth="1"/>
    <col min="7444" max="7444" width="3.109375" style="84" customWidth="1"/>
    <col min="7445" max="7445" width="13.6640625" style="84" customWidth="1"/>
    <col min="7446" max="7446" width="36.5546875" style="84" customWidth="1"/>
    <col min="7447" max="7447" width="1.44140625" style="84" customWidth="1"/>
    <col min="7448" max="7448" width="13.6640625" style="84" customWidth="1"/>
    <col min="7449" max="7674" width="8.88671875" style="84"/>
    <col min="7675" max="7675" width="0.109375" style="84" customWidth="1"/>
    <col min="7676" max="7676" width="3.6640625" style="84" customWidth="1"/>
    <col min="7677" max="7677" width="6.33203125" style="84" customWidth="1"/>
    <col min="7678" max="7678" width="26" style="84" customWidth="1"/>
    <col min="7679" max="7679" width="13.6640625" style="84" customWidth="1"/>
    <col min="7680" max="7680" width="4.6640625" style="84" customWidth="1"/>
    <col min="7681" max="7681" width="10.33203125" style="84" customWidth="1"/>
    <col min="7682" max="7682" width="0" style="84" hidden="1" customWidth="1"/>
    <col min="7683" max="7683" width="6.5546875" style="84" customWidth="1"/>
    <col min="7684" max="7684" width="29.109375" style="84" customWidth="1"/>
    <col min="7685" max="7685" width="1.5546875" style="84" customWidth="1"/>
    <col min="7686" max="7686" width="0" style="84" hidden="1" customWidth="1"/>
    <col min="7687" max="7687" width="3.6640625" style="84" customWidth="1"/>
    <col min="7688" max="7688" width="0" style="84" hidden="1" customWidth="1"/>
    <col min="7689" max="7689" width="24.109375" style="84" customWidth="1"/>
    <col min="7690" max="7690" width="0" style="84" hidden="1" customWidth="1"/>
    <col min="7691" max="7691" width="13.6640625" style="84" customWidth="1"/>
    <col min="7692" max="7692" width="5.33203125" style="84" customWidth="1"/>
    <col min="7693" max="7693" width="8.88671875" style="84"/>
    <col min="7694" max="7694" width="1.44140625" style="84" customWidth="1"/>
    <col min="7695" max="7695" width="2.109375" style="84" customWidth="1"/>
    <col min="7696" max="7696" width="0" style="84" hidden="1" customWidth="1"/>
    <col min="7697" max="7697" width="1.44140625" style="84" customWidth="1"/>
    <col min="7698" max="7698" width="15.44140625" style="84" customWidth="1"/>
    <col min="7699" max="7699" width="1.44140625" style="84" customWidth="1"/>
    <col min="7700" max="7700" width="3.109375" style="84" customWidth="1"/>
    <col min="7701" max="7701" width="13.6640625" style="84" customWidth="1"/>
    <col min="7702" max="7702" width="36.5546875" style="84" customWidth="1"/>
    <col min="7703" max="7703" width="1.44140625" style="84" customWidth="1"/>
    <col min="7704" max="7704" width="13.6640625" style="84" customWidth="1"/>
    <col min="7705" max="7930" width="8.88671875" style="84"/>
    <col min="7931" max="7931" width="0.109375" style="84" customWidth="1"/>
    <col min="7932" max="7932" width="3.6640625" style="84" customWidth="1"/>
    <col min="7933" max="7933" width="6.33203125" style="84" customWidth="1"/>
    <col min="7934" max="7934" width="26" style="84" customWidth="1"/>
    <col min="7935" max="7935" width="13.6640625" style="84" customWidth="1"/>
    <col min="7936" max="7936" width="4.6640625" style="84" customWidth="1"/>
    <col min="7937" max="7937" width="10.33203125" style="84" customWidth="1"/>
    <col min="7938" max="7938" width="0" style="84" hidden="1" customWidth="1"/>
    <col min="7939" max="7939" width="6.5546875" style="84" customWidth="1"/>
    <col min="7940" max="7940" width="29.109375" style="84" customWidth="1"/>
    <col min="7941" max="7941" width="1.5546875" style="84" customWidth="1"/>
    <col min="7942" max="7942" width="0" style="84" hidden="1" customWidth="1"/>
    <col min="7943" max="7943" width="3.6640625" style="84" customWidth="1"/>
    <col min="7944" max="7944" width="0" style="84" hidden="1" customWidth="1"/>
    <col min="7945" max="7945" width="24.109375" style="84" customWidth="1"/>
    <col min="7946" max="7946" width="0" style="84" hidden="1" customWidth="1"/>
    <col min="7947" max="7947" width="13.6640625" style="84" customWidth="1"/>
    <col min="7948" max="7948" width="5.33203125" style="84" customWidth="1"/>
    <col min="7949" max="7949" width="8.88671875" style="84"/>
    <col min="7950" max="7950" width="1.44140625" style="84" customWidth="1"/>
    <col min="7951" max="7951" width="2.109375" style="84" customWidth="1"/>
    <col min="7952" max="7952" width="0" style="84" hidden="1" customWidth="1"/>
    <col min="7953" max="7953" width="1.44140625" style="84" customWidth="1"/>
    <col min="7954" max="7954" width="15.44140625" style="84" customWidth="1"/>
    <col min="7955" max="7955" width="1.44140625" style="84" customWidth="1"/>
    <col min="7956" max="7956" width="3.109375" style="84" customWidth="1"/>
    <col min="7957" max="7957" width="13.6640625" style="84" customWidth="1"/>
    <col min="7958" max="7958" width="36.5546875" style="84" customWidth="1"/>
    <col min="7959" max="7959" width="1.44140625" style="84" customWidth="1"/>
    <col min="7960" max="7960" width="13.6640625" style="84" customWidth="1"/>
    <col min="7961" max="8186" width="8.88671875" style="84"/>
    <col min="8187" max="8187" width="0.109375" style="84" customWidth="1"/>
    <col min="8188" max="8188" width="3.6640625" style="84" customWidth="1"/>
    <col min="8189" max="8189" width="6.33203125" style="84" customWidth="1"/>
    <col min="8190" max="8190" width="26" style="84" customWidth="1"/>
    <col min="8191" max="8191" width="13.6640625" style="84" customWidth="1"/>
    <col min="8192" max="8192" width="4.6640625" style="84" customWidth="1"/>
    <col min="8193" max="8193" width="10.33203125" style="84" customWidth="1"/>
    <col min="8194" max="8194" width="0" style="84" hidden="1" customWidth="1"/>
    <col min="8195" max="8195" width="6.5546875" style="84" customWidth="1"/>
    <col min="8196" max="8196" width="29.109375" style="84" customWidth="1"/>
    <col min="8197" max="8197" width="1.5546875" style="84" customWidth="1"/>
    <col min="8198" max="8198" width="0" style="84" hidden="1" customWidth="1"/>
    <col min="8199" max="8199" width="3.6640625" style="84" customWidth="1"/>
    <col min="8200" max="8200" width="0" style="84" hidden="1" customWidth="1"/>
    <col min="8201" max="8201" width="24.109375" style="84" customWidth="1"/>
    <col min="8202" max="8202" width="0" style="84" hidden="1" customWidth="1"/>
    <col min="8203" max="8203" width="13.6640625" style="84" customWidth="1"/>
    <col min="8204" max="8204" width="5.33203125" style="84" customWidth="1"/>
    <col min="8205" max="8205" width="8.88671875" style="84"/>
    <col min="8206" max="8206" width="1.44140625" style="84" customWidth="1"/>
    <col min="8207" max="8207" width="2.109375" style="84" customWidth="1"/>
    <col min="8208" max="8208" width="0" style="84" hidden="1" customWidth="1"/>
    <col min="8209" max="8209" width="1.44140625" style="84" customWidth="1"/>
    <col min="8210" max="8210" width="15.44140625" style="84" customWidth="1"/>
    <col min="8211" max="8211" width="1.44140625" style="84" customWidth="1"/>
    <col min="8212" max="8212" width="3.109375" style="84" customWidth="1"/>
    <col min="8213" max="8213" width="13.6640625" style="84" customWidth="1"/>
    <col min="8214" max="8214" width="36.5546875" style="84" customWidth="1"/>
    <col min="8215" max="8215" width="1.44140625" style="84" customWidth="1"/>
    <col min="8216" max="8216" width="13.6640625" style="84" customWidth="1"/>
    <col min="8217" max="8442" width="8.88671875" style="84"/>
    <col min="8443" max="8443" width="0.109375" style="84" customWidth="1"/>
    <col min="8444" max="8444" width="3.6640625" style="84" customWidth="1"/>
    <col min="8445" max="8445" width="6.33203125" style="84" customWidth="1"/>
    <col min="8446" max="8446" width="26" style="84" customWidth="1"/>
    <col min="8447" max="8447" width="13.6640625" style="84" customWidth="1"/>
    <col min="8448" max="8448" width="4.6640625" style="84" customWidth="1"/>
    <col min="8449" max="8449" width="10.33203125" style="84" customWidth="1"/>
    <col min="8450" max="8450" width="0" style="84" hidden="1" customWidth="1"/>
    <col min="8451" max="8451" width="6.5546875" style="84" customWidth="1"/>
    <col min="8452" max="8452" width="29.109375" style="84" customWidth="1"/>
    <col min="8453" max="8453" width="1.5546875" style="84" customWidth="1"/>
    <col min="8454" max="8454" width="0" style="84" hidden="1" customWidth="1"/>
    <col min="8455" max="8455" width="3.6640625" style="84" customWidth="1"/>
    <col min="8456" max="8456" width="0" style="84" hidden="1" customWidth="1"/>
    <col min="8457" max="8457" width="24.109375" style="84" customWidth="1"/>
    <col min="8458" max="8458" width="0" style="84" hidden="1" customWidth="1"/>
    <col min="8459" max="8459" width="13.6640625" style="84" customWidth="1"/>
    <col min="8460" max="8460" width="5.33203125" style="84" customWidth="1"/>
    <col min="8461" max="8461" width="8.88671875" style="84"/>
    <col min="8462" max="8462" width="1.44140625" style="84" customWidth="1"/>
    <col min="8463" max="8463" width="2.109375" style="84" customWidth="1"/>
    <col min="8464" max="8464" width="0" style="84" hidden="1" customWidth="1"/>
    <col min="8465" max="8465" width="1.44140625" style="84" customWidth="1"/>
    <col min="8466" max="8466" width="15.44140625" style="84" customWidth="1"/>
    <col min="8467" max="8467" width="1.44140625" style="84" customWidth="1"/>
    <col min="8468" max="8468" width="3.109375" style="84" customWidth="1"/>
    <col min="8469" max="8469" width="13.6640625" style="84" customWidth="1"/>
    <col min="8470" max="8470" width="36.5546875" style="84" customWidth="1"/>
    <col min="8471" max="8471" width="1.44140625" style="84" customWidth="1"/>
    <col min="8472" max="8472" width="13.6640625" style="84" customWidth="1"/>
    <col min="8473" max="8698" width="8.88671875" style="84"/>
    <col min="8699" max="8699" width="0.109375" style="84" customWidth="1"/>
    <col min="8700" max="8700" width="3.6640625" style="84" customWidth="1"/>
    <col min="8701" max="8701" width="6.33203125" style="84" customWidth="1"/>
    <col min="8702" max="8702" width="26" style="84" customWidth="1"/>
    <col min="8703" max="8703" width="13.6640625" style="84" customWidth="1"/>
    <col min="8704" max="8704" width="4.6640625" style="84" customWidth="1"/>
    <col min="8705" max="8705" width="10.33203125" style="84" customWidth="1"/>
    <col min="8706" max="8706" width="0" style="84" hidden="1" customWidth="1"/>
    <col min="8707" max="8707" width="6.5546875" style="84" customWidth="1"/>
    <col min="8708" max="8708" width="29.109375" style="84" customWidth="1"/>
    <col min="8709" max="8709" width="1.5546875" style="84" customWidth="1"/>
    <col min="8710" max="8710" width="0" style="84" hidden="1" customWidth="1"/>
    <col min="8711" max="8711" width="3.6640625" style="84" customWidth="1"/>
    <col min="8712" max="8712" width="0" style="84" hidden="1" customWidth="1"/>
    <col min="8713" max="8713" width="24.109375" style="84" customWidth="1"/>
    <col min="8714" max="8714" width="0" style="84" hidden="1" customWidth="1"/>
    <col min="8715" max="8715" width="13.6640625" style="84" customWidth="1"/>
    <col min="8716" max="8716" width="5.33203125" style="84" customWidth="1"/>
    <col min="8717" max="8717" width="8.88671875" style="84"/>
    <col min="8718" max="8718" width="1.44140625" style="84" customWidth="1"/>
    <col min="8719" max="8719" width="2.109375" style="84" customWidth="1"/>
    <col min="8720" max="8720" width="0" style="84" hidden="1" customWidth="1"/>
    <col min="8721" max="8721" width="1.44140625" style="84" customWidth="1"/>
    <col min="8722" max="8722" width="15.44140625" style="84" customWidth="1"/>
    <col min="8723" max="8723" width="1.44140625" style="84" customWidth="1"/>
    <col min="8724" max="8724" width="3.109375" style="84" customWidth="1"/>
    <col min="8725" max="8725" width="13.6640625" style="84" customWidth="1"/>
    <col min="8726" max="8726" width="36.5546875" style="84" customWidth="1"/>
    <col min="8727" max="8727" width="1.44140625" style="84" customWidth="1"/>
    <col min="8728" max="8728" width="13.6640625" style="84" customWidth="1"/>
    <col min="8729" max="8954" width="8.88671875" style="84"/>
    <col min="8955" max="8955" width="0.109375" style="84" customWidth="1"/>
    <col min="8956" max="8956" width="3.6640625" style="84" customWidth="1"/>
    <col min="8957" max="8957" width="6.33203125" style="84" customWidth="1"/>
    <col min="8958" max="8958" width="26" style="84" customWidth="1"/>
    <col min="8959" max="8959" width="13.6640625" style="84" customWidth="1"/>
    <col min="8960" max="8960" width="4.6640625" style="84" customWidth="1"/>
    <col min="8961" max="8961" width="10.33203125" style="84" customWidth="1"/>
    <col min="8962" max="8962" width="0" style="84" hidden="1" customWidth="1"/>
    <col min="8963" max="8963" width="6.5546875" style="84" customWidth="1"/>
    <col min="8964" max="8964" width="29.109375" style="84" customWidth="1"/>
    <col min="8965" max="8965" width="1.5546875" style="84" customWidth="1"/>
    <col min="8966" max="8966" width="0" style="84" hidden="1" customWidth="1"/>
    <col min="8967" max="8967" width="3.6640625" style="84" customWidth="1"/>
    <col min="8968" max="8968" width="0" style="84" hidden="1" customWidth="1"/>
    <col min="8969" max="8969" width="24.109375" style="84" customWidth="1"/>
    <col min="8970" max="8970" width="0" style="84" hidden="1" customWidth="1"/>
    <col min="8971" max="8971" width="13.6640625" style="84" customWidth="1"/>
    <col min="8972" max="8972" width="5.33203125" style="84" customWidth="1"/>
    <col min="8973" max="8973" width="8.88671875" style="84"/>
    <col min="8974" max="8974" width="1.44140625" style="84" customWidth="1"/>
    <col min="8975" max="8975" width="2.109375" style="84" customWidth="1"/>
    <col min="8976" max="8976" width="0" style="84" hidden="1" customWidth="1"/>
    <col min="8977" max="8977" width="1.44140625" style="84" customWidth="1"/>
    <col min="8978" max="8978" width="15.44140625" style="84" customWidth="1"/>
    <col min="8979" max="8979" width="1.44140625" style="84" customWidth="1"/>
    <col min="8980" max="8980" width="3.109375" style="84" customWidth="1"/>
    <col min="8981" max="8981" width="13.6640625" style="84" customWidth="1"/>
    <col min="8982" max="8982" width="36.5546875" style="84" customWidth="1"/>
    <col min="8983" max="8983" width="1.44140625" style="84" customWidth="1"/>
    <col min="8984" max="8984" width="13.6640625" style="84" customWidth="1"/>
    <col min="8985" max="9210" width="8.88671875" style="84"/>
    <col min="9211" max="9211" width="0.109375" style="84" customWidth="1"/>
    <col min="9212" max="9212" width="3.6640625" style="84" customWidth="1"/>
    <col min="9213" max="9213" width="6.33203125" style="84" customWidth="1"/>
    <col min="9214" max="9214" width="26" style="84" customWidth="1"/>
    <col min="9215" max="9215" width="13.6640625" style="84" customWidth="1"/>
    <col min="9216" max="9216" width="4.6640625" style="84" customWidth="1"/>
    <col min="9217" max="9217" width="10.33203125" style="84" customWidth="1"/>
    <col min="9218" max="9218" width="0" style="84" hidden="1" customWidth="1"/>
    <col min="9219" max="9219" width="6.5546875" style="84" customWidth="1"/>
    <col min="9220" max="9220" width="29.109375" style="84" customWidth="1"/>
    <col min="9221" max="9221" width="1.5546875" style="84" customWidth="1"/>
    <col min="9222" max="9222" width="0" style="84" hidden="1" customWidth="1"/>
    <col min="9223" max="9223" width="3.6640625" style="84" customWidth="1"/>
    <col min="9224" max="9224" width="0" style="84" hidden="1" customWidth="1"/>
    <col min="9225" max="9225" width="24.109375" style="84" customWidth="1"/>
    <col min="9226" max="9226" width="0" style="84" hidden="1" customWidth="1"/>
    <col min="9227" max="9227" width="13.6640625" style="84" customWidth="1"/>
    <col min="9228" max="9228" width="5.33203125" style="84" customWidth="1"/>
    <col min="9229" max="9229" width="8.88671875" style="84"/>
    <col min="9230" max="9230" width="1.44140625" style="84" customWidth="1"/>
    <col min="9231" max="9231" width="2.109375" style="84" customWidth="1"/>
    <col min="9232" max="9232" width="0" style="84" hidden="1" customWidth="1"/>
    <col min="9233" max="9233" width="1.44140625" style="84" customWidth="1"/>
    <col min="9234" max="9234" width="15.44140625" style="84" customWidth="1"/>
    <col min="9235" max="9235" width="1.44140625" style="84" customWidth="1"/>
    <col min="9236" max="9236" width="3.109375" style="84" customWidth="1"/>
    <col min="9237" max="9237" width="13.6640625" style="84" customWidth="1"/>
    <col min="9238" max="9238" width="36.5546875" style="84" customWidth="1"/>
    <col min="9239" max="9239" width="1.44140625" style="84" customWidth="1"/>
    <col min="9240" max="9240" width="13.6640625" style="84" customWidth="1"/>
    <col min="9241" max="9466" width="8.88671875" style="84"/>
    <col min="9467" max="9467" width="0.109375" style="84" customWidth="1"/>
    <col min="9468" max="9468" width="3.6640625" style="84" customWidth="1"/>
    <col min="9469" max="9469" width="6.33203125" style="84" customWidth="1"/>
    <col min="9470" max="9470" width="26" style="84" customWidth="1"/>
    <col min="9471" max="9471" width="13.6640625" style="84" customWidth="1"/>
    <col min="9472" max="9472" width="4.6640625" style="84" customWidth="1"/>
    <col min="9473" max="9473" width="10.33203125" style="84" customWidth="1"/>
    <col min="9474" max="9474" width="0" style="84" hidden="1" customWidth="1"/>
    <col min="9475" max="9475" width="6.5546875" style="84" customWidth="1"/>
    <col min="9476" max="9476" width="29.109375" style="84" customWidth="1"/>
    <col min="9477" max="9477" width="1.5546875" style="84" customWidth="1"/>
    <col min="9478" max="9478" width="0" style="84" hidden="1" customWidth="1"/>
    <col min="9479" max="9479" width="3.6640625" style="84" customWidth="1"/>
    <col min="9480" max="9480" width="0" style="84" hidden="1" customWidth="1"/>
    <col min="9481" max="9481" width="24.109375" style="84" customWidth="1"/>
    <col min="9482" max="9482" width="0" style="84" hidden="1" customWidth="1"/>
    <col min="9483" max="9483" width="13.6640625" style="84" customWidth="1"/>
    <col min="9484" max="9484" width="5.33203125" style="84" customWidth="1"/>
    <col min="9485" max="9485" width="8.88671875" style="84"/>
    <col min="9486" max="9486" width="1.44140625" style="84" customWidth="1"/>
    <col min="9487" max="9487" width="2.109375" style="84" customWidth="1"/>
    <col min="9488" max="9488" width="0" style="84" hidden="1" customWidth="1"/>
    <col min="9489" max="9489" width="1.44140625" style="84" customWidth="1"/>
    <col min="9490" max="9490" width="15.44140625" style="84" customWidth="1"/>
    <col min="9491" max="9491" width="1.44140625" style="84" customWidth="1"/>
    <col min="9492" max="9492" width="3.109375" style="84" customWidth="1"/>
    <col min="9493" max="9493" width="13.6640625" style="84" customWidth="1"/>
    <col min="9494" max="9494" width="36.5546875" style="84" customWidth="1"/>
    <col min="9495" max="9495" width="1.44140625" style="84" customWidth="1"/>
    <col min="9496" max="9496" width="13.6640625" style="84" customWidth="1"/>
    <col min="9497" max="9722" width="8.88671875" style="84"/>
    <col min="9723" max="9723" width="0.109375" style="84" customWidth="1"/>
    <col min="9724" max="9724" width="3.6640625" style="84" customWidth="1"/>
    <col min="9725" max="9725" width="6.33203125" style="84" customWidth="1"/>
    <col min="9726" max="9726" width="26" style="84" customWidth="1"/>
    <col min="9727" max="9727" width="13.6640625" style="84" customWidth="1"/>
    <col min="9728" max="9728" width="4.6640625" style="84" customWidth="1"/>
    <col min="9729" max="9729" width="10.33203125" style="84" customWidth="1"/>
    <col min="9730" max="9730" width="0" style="84" hidden="1" customWidth="1"/>
    <col min="9731" max="9731" width="6.5546875" style="84" customWidth="1"/>
    <col min="9732" max="9732" width="29.109375" style="84" customWidth="1"/>
    <col min="9733" max="9733" width="1.5546875" style="84" customWidth="1"/>
    <col min="9734" max="9734" width="0" style="84" hidden="1" customWidth="1"/>
    <col min="9735" max="9735" width="3.6640625" style="84" customWidth="1"/>
    <col min="9736" max="9736" width="0" style="84" hidden="1" customWidth="1"/>
    <col min="9737" max="9737" width="24.109375" style="84" customWidth="1"/>
    <col min="9738" max="9738" width="0" style="84" hidden="1" customWidth="1"/>
    <col min="9739" max="9739" width="13.6640625" style="84" customWidth="1"/>
    <col min="9740" max="9740" width="5.33203125" style="84" customWidth="1"/>
    <col min="9741" max="9741" width="8.88671875" style="84"/>
    <col min="9742" max="9742" width="1.44140625" style="84" customWidth="1"/>
    <col min="9743" max="9743" width="2.109375" style="84" customWidth="1"/>
    <col min="9744" max="9744" width="0" style="84" hidden="1" customWidth="1"/>
    <col min="9745" max="9745" width="1.44140625" style="84" customWidth="1"/>
    <col min="9746" max="9746" width="15.44140625" style="84" customWidth="1"/>
    <col min="9747" max="9747" width="1.44140625" style="84" customWidth="1"/>
    <col min="9748" max="9748" width="3.109375" style="84" customWidth="1"/>
    <col min="9749" max="9749" width="13.6640625" style="84" customWidth="1"/>
    <col min="9750" max="9750" width="36.5546875" style="84" customWidth="1"/>
    <col min="9751" max="9751" width="1.44140625" style="84" customWidth="1"/>
    <col min="9752" max="9752" width="13.6640625" style="84" customWidth="1"/>
    <col min="9753" max="9978" width="8.88671875" style="84"/>
    <col min="9979" max="9979" width="0.109375" style="84" customWidth="1"/>
    <col min="9980" max="9980" width="3.6640625" style="84" customWidth="1"/>
    <col min="9981" max="9981" width="6.33203125" style="84" customWidth="1"/>
    <col min="9982" max="9982" width="26" style="84" customWidth="1"/>
    <col min="9983" max="9983" width="13.6640625" style="84" customWidth="1"/>
    <col min="9984" max="9984" width="4.6640625" style="84" customWidth="1"/>
    <col min="9985" max="9985" width="10.33203125" style="84" customWidth="1"/>
    <col min="9986" max="9986" width="0" style="84" hidden="1" customWidth="1"/>
    <col min="9987" max="9987" width="6.5546875" style="84" customWidth="1"/>
    <col min="9988" max="9988" width="29.109375" style="84" customWidth="1"/>
    <col min="9989" max="9989" width="1.5546875" style="84" customWidth="1"/>
    <col min="9990" max="9990" width="0" style="84" hidden="1" customWidth="1"/>
    <col min="9991" max="9991" width="3.6640625" style="84" customWidth="1"/>
    <col min="9992" max="9992" width="0" style="84" hidden="1" customWidth="1"/>
    <col min="9993" max="9993" width="24.109375" style="84" customWidth="1"/>
    <col min="9994" max="9994" width="0" style="84" hidden="1" customWidth="1"/>
    <col min="9995" max="9995" width="13.6640625" style="84" customWidth="1"/>
    <col min="9996" max="9996" width="5.33203125" style="84" customWidth="1"/>
    <col min="9997" max="9997" width="8.88671875" style="84"/>
    <col min="9998" max="9998" width="1.44140625" style="84" customWidth="1"/>
    <col min="9999" max="9999" width="2.109375" style="84" customWidth="1"/>
    <col min="10000" max="10000" width="0" style="84" hidden="1" customWidth="1"/>
    <col min="10001" max="10001" width="1.44140625" style="84" customWidth="1"/>
    <col min="10002" max="10002" width="15.44140625" style="84" customWidth="1"/>
    <col min="10003" max="10003" width="1.44140625" style="84" customWidth="1"/>
    <col min="10004" max="10004" width="3.109375" style="84" customWidth="1"/>
    <col min="10005" max="10005" width="13.6640625" style="84" customWidth="1"/>
    <col min="10006" max="10006" width="36.5546875" style="84" customWidth="1"/>
    <col min="10007" max="10007" width="1.44140625" style="84" customWidth="1"/>
    <col min="10008" max="10008" width="13.6640625" style="84" customWidth="1"/>
    <col min="10009" max="10234" width="8.88671875" style="84"/>
    <col min="10235" max="10235" width="0.109375" style="84" customWidth="1"/>
    <col min="10236" max="10236" width="3.6640625" style="84" customWidth="1"/>
    <col min="10237" max="10237" width="6.33203125" style="84" customWidth="1"/>
    <col min="10238" max="10238" width="26" style="84" customWidth="1"/>
    <col min="10239" max="10239" width="13.6640625" style="84" customWidth="1"/>
    <col min="10240" max="10240" width="4.6640625" style="84" customWidth="1"/>
    <col min="10241" max="10241" width="10.33203125" style="84" customWidth="1"/>
    <col min="10242" max="10242" width="0" style="84" hidden="1" customWidth="1"/>
    <col min="10243" max="10243" width="6.5546875" style="84" customWidth="1"/>
    <col min="10244" max="10244" width="29.109375" style="84" customWidth="1"/>
    <col min="10245" max="10245" width="1.5546875" style="84" customWidth="1"/>
    <col min="10246" max="10246" width="0" style="84" hidden="1" customWidth="1"/>
    <col min="10247" max="10247" width="3.6640625" style="84" customWidth="1"/>
    <col min="10248" max="10248" width="0" style="84" hidden="1" customWidth="1"/>
    <col min="10249" max="10249" width="24.109375" style="84" customWidth="1"/>
    <col min="10250" max="10250" width="0" style="84" hidden="1" customWidth="1"/>
    <col min="10251" max="10251" width="13.6640625" style="84" customWidth="1"/>
    <col min="10252" max="10252" width="5.33203125" style="84" customWidth="1"/>
    <col min="10253" max="10253" width="8.88671875" style="84"/>
    <col min="10254" max="10254" width="1.44140625" style="84" customWidth="1"/>
    <col min="10255" max="10255" width="2.109375" style="84" customWidth="1"/>
    <col min="10256" max="10256" width="0" style="84" hidden="1" customWidth="1"/>
    <col min="10257" max="10257" width="1.44140625" style="84" customWidth="1"/>
    <col min="10258" max="10258" width="15.44140625" style="84" customWidth="1"/>
    <col min="10259" max="10259" width="1.44140625" style="84" customWidth="1"/>
    <col min="10260" max="10260" width="3.109375" style="84" customWidth="1"/>
    <col min="10261" max="10261" width="13.6640625" style="84" customWidth="1"/>
    <col min="10262" max="10262" width="36.5546875" style="84" customWidth="1"/>
    <col min="10263" max="10263" width="1.44140625" style="84" customWidth="1"/>
    <col min="10264" max="10264" width="13.6640625" style="84" customWidth="1"/>
    <col min="10265" max="10490" width="8.88671875" style="84"/>
    <col min="10491" max="10491" width="0.109375" style="84" customWidth="1"/>
    <col min="10492" max="10492" width="3.6640625" style="84" customWidth="1"/>
    <col min="10493" max="10493" width="6.33203125" style="84" customWidth="1"/>
    <col min="10494" max="10494" width="26" style="84" customWidth="1"/>
    <col min="10495" max="10495" width="13.6640625" style="84" customWidth="1"/>
    <col min="10496" max="10496" width="4.6640625" style="84" customWidth="1"/>
    <col min="10497" max="10497" width="10.33203125" style="84" customWidth="1"/>
    <col min="10498" max="10498" width="0" style="84" hidden="1" customWidth="1"/>
    <col min="10499" max="10499" width="6.5546875" style="84" customWidth="1"/>
    <col min="10500" max="10500" width="29.109375" style="84" customWidth="1"/>
    <col min="10501" max="10501" width="1.5546875" style="84" customWidth="1"/>
    <col min="10502" max="10502" width="0" style="84" hidden="1" customWidth="1"/>
    <col min="10503" max="10503" width="3.6640625" style="84" customWidth="1"/>
    <col min="10504" max="10504" width="0" style="84" hidden="1" customWidth="1"/>
    <col min="10505" max="10505" width="24.109375" style="84" customWidth="1"/>
    <col min="10506" max="10506" width="0" style="84" hidden="1" customWidth="1"/>
    <col min="10507" max="10507" width="13.6640625" style="84" customWidth="1"/>
    <col min="10508" max="10508" width="5.33203125" style="84" customWidth="1"/>
    <col min="10509" max="10509" width="8.88671875" style="84"/>
    <col min="10510" max="10510" width="1.44140625" style="84" customWidth="1"/>
    <col min="10511" max="10511" width="2.109375" style="84" customWidth="1"/>
    <col min="10512" max="10512" width="0" style="84" hidden="1" customWidth="1"/>
    <col min="10513" max="10513" width="1.44140625" style="84" customWidth="1"/>
    <col min="10514" max="10514" width="15.44140625" style="84" customWidth="1"/>
    <col min="10515" max="10515" width="1.44140625" style="84" customWidth="1"/>
    <col min="10516" max="10516" width="3.109375" style="84" customWidth="1"/>
    <col min="10517" max="10517" width="13.6640625" style="84" customWidth="1"/>
    <col min="10518" max="10518" width="36.5546875" style="84" customWidth="1"/>
    <col min="10519" max="10519" width="1.44140625" style="84" customWidth="1"/>
    <col min="10520" max="10520" width="13.6640625" style="84" customWidth="1"/>
    <col min="10521" max="10746" width="8.88671875" style="84"/>
    <col min="10747" max="10747" width="0.109375" style="84" customWidth="1"/>
    <col min="10748" max="10748" width="3.6640625" style="84" customWidth="1"/>
    <col min="10749" max="10749" width="6.33203125" style="84" customWidth="1"/>
    <col min="10750" max="10750" width="26" style="84" customWidth="1"/>
    <col min="10751" max="10751" width="13.6640625" style="84" customWidth="1"/>
    <col min="10752" max="10752" width="4.6640625" style="84" customWidth="1"/>
    <col min="10753" max="10753" width="10.33203125" style="84" customWidth="1"/>
    <col min="10754" max="10754" width="0" style="84" hidden="1" customWidth="1"/>
    <col min="10755" max="10755" width="6.5546875" style="84" customWidth="1"/>
    <col min="10756" max="10756" width="29.109375" style="84" customWidth="1"/>
    <col min="10757" max="10757" width="1.5546875" style="84" customWidth="1"/>
    <col min="10758" max="10758" width="0" style="84" hidden="1" customWidth="1"/>
    <col min="10759" max="10759" width="3.6640625" style="84" customWidth="1"/>
    <col min="10760" max="10760" width="0" style="84" hidden="1" customWidth="1"/>
    <col min="10761" max="10761" width="24.109375" style="84" customWidth="1"/>
    <col min="10762" max="10762" width="0" style="84" hidden="1" customWidth="1"/>
    <col min="10763" max="10763" width="13.6640625" style="84" customWidth="1"/>
    <col min="10764" max="10764" width="5.33203125" style="84" customWidth="1"/>
    <col min="10765" max="10765" width="8.88671875" style="84"/>
    <col min="10766" max="10766" width="1.44140625" style="84" customWidth="1"/>
    <col min="10767" max="10767" width="2.109375" style="84" customWidth="1"/>
    <col min="10768" max="10768" width="0" style="84" hidden="1" customWidth="1"/>
    <col min="10769" max="10769" width="1.44140625" style="84" customWidth="1"/>
    <col min="10770" max="10770" width="15.44140625" style="84" customWidth="1"/>
    <col min="10771" max="10771" width="1.44140625" style="84" customWidth="1"/>
    <col min="10772" max="10772" width="3.109375" style="84" customWidth="1"/>
    <col min="10773" max="10773" width="13.6640625" style="84" customWidth="1"/>
    <col min="10774" max="10774" width="36.5546875" style="84" customWidth="1"/>
    <col min="10775" max="10775" width="1.44140625" style="84" customWidth="1"/>
    <col min="10776" max="10776" width="13.6640625" style="84" customWidth="1"/>
    <col min="10777" max="11002" width="8.88671875" style="84"/>
    <col min="11003" max="11003" width="0.109375" style="84" customWidth="1"/>
    <col min="11004" max="11004" width="3.6640625" style="84" customWidth="1"/>
    <col min="11005" max="11005" width="6.33203125" style="84" customWidth="1"/>
    <col min="11006" max="11006" width="26" style="84" customWidth="1"/>
    <col min="11007" max="11007" width="13.6640625" style="84" customWidth="1"/>
    <col min="11008" max="11008" width="4.6640625" style="84" customWidth="1"/>
    <col min="11009" max="11009" width="10.33203125" style="84" customWidth="1"/>
    <col min="11010" max="11010" width="0" style="84" hidden="1" customWidth="1"/>
    <col min="11011" max="11011" width="6.5546875" style="84" customWidth="1"/>
    <col min="11012" max="11012" width="29.109375" style="84" customWidth="1"/>
    <col min="11013" max="11013" width="1.5546875" style="84" customWidth="1"/>
    <col min="11014" max="11014" width="0" style="84" hidden="1" customWidth="1"/>
    <col min="11015" max="11015" width="3.6640625" style="84" customWidth="1"/>
    <col min="11016" max="11016" width="0" style="84" hidden="1" customWidth="1"/>
    <col min="11017" max="11017" width="24.109375" style="84" customWidth="1"/>
    <col min="11018" max="11018" width="0" style="84" hidden="1" customWidth="1"/>
    <col min="11019" max="11019" width="13.6640625" style="84" customWidth="1"/>
    <col min="11020" max="11020" width="5.33203125" style="84" customWidth="1"/>
    <col min="11021" max="11021" width="8.88671875" style="84"/>
    <col min="11022" max="11022" width="1.44140625" style="84" customWidth="1"/>
    <col min="11023" max="11023" width="2.109375" style="84" customWidth="1"/>
    <col min="11024" max="11024" width="0" style="84" hidden="1" customWidth="1"/>
    <col min="11025" max="11025" width="1.44140625" style="84" customWidth="1"/>
    <col min="11026" max="11026" width="15.44140625" style="84" customWidth="1"/>
    <col min="11027" max="11027" width="1.44140625" style="84" customWidth="1"/>
    <col min="11028" max="11028" width="3.109375" style="84" customWidth="1"/>
    <col min="11029" max="11029" width="13.6640625" style="84" customWidth="1"/>
    <col min="11030" max="11030" width="36.5546875" style="84" customWidth="1"/>
    <col min="11031" max="11031" width="1.44140625" style="84" customWidth="1"/>
    <col min="11032" max="11032" width="13.6640625" style="84" customWidth="1"/>
    <col min="11033" max="11258" width="8.88671875" style="84"/>
    <col min="11259" max="11259" width="0.109375" style="84" customWidth="1"/>
    <col min="11260" max="11260" width="3.6640625" style="84" customWidth="1"/>
    <col min="11261" max="11261" width="6.33203125" style="84" customWidth="1"/>
    <col min="11262" max="11262" width="26" style="84" customWidth="1"/>
    <col min="11263" max="11263" width="13.6640625" style="84" customWidth="1"/>
    <col min="11264" max="11264" width="4.6640625" style="84" customWidth="1"/>
    <col min="11265" max="11265" width="10.33203125" style="84" customWidth="1"/>
    <col min="11266" max="11266" width="0" style="84" hidden="1" customWidth="1"/>
    <col min="11267" max="11267" width="6.5546875" style="84" customWidth="1"/>
    <col min="11268" max="11268" width="29.109375" style="84" customWidth="1"/>
    <col min="11269" max="11269" width="1.5546875" style="84" customWidth="1"/>
    <col min="11270" max="11270" width="0" style="84" hidden="1" customWidth="1"/>
    <col min="11271" max="11271" width="3.6640625" style="84" customWidth="1"/>
    <col min="11272" max="11272" width="0" style="84" hidden="1" customWidth="1"/>
    <col min="11273" max="11273" width="24.109375" style="84" customWidth="1"/>
    <col min="11274" max="11274" width="0" style="84" hidden="1" customWidth="1"/>
    <col min="11275" max="11275" width="13.6640625" style="84" customWidth="1"/>
    <col min="11276" max="11276" width="5.33203125" style="84" customWidth="1"/>
    <col min="11277" max="11277" width="8.88671875" style="84"/>
    <col min="11278" max="11278" width="1.44140625" style="84" customWidth="1"/>
    <col min="11279" max="11279" width="2.109375" style="84" customWidth="1"/>
    <col min="11280" max="11280" width="0" style="84" hidden="1" customWidth="1"/>
    <col min="11281" max="11281" width="1.44140625" style="84" customWidth="1"/>
    <col min="11282" max="11282" width="15.44140625" style="84" customWidth="1"/>
    <col min="11283" max="11283" width="1.44140625" style="84" customWidth="1"/>
    <col min="11284" max="11284" width="3.109375" style="84" customWidth="1"/>
    <col min="11285" max="11285" width="13.6640625" style="84" customWidth="1"/>
    <col min="11286" max="11286" width="36.5546875" style="84" customWidth="1"/>
    <col min="11287" max="11287" width="1.44140625" style="84" customWidth="1"/>
    <col min="11288" max="11288" width="13.6640625" style="84" customWidth="1"/>
    <col min="11289" max="11514" width="8.88671875" style="84"/>
    <col min="11515" max="11515" width="0.109375" style="84" customWidth="1"/>
    <col min="11516" max="11516" width="3.6640625" style="84" customWidth="1"/>
    <col min="11517" max="11517" width="6.33203125" style="84" customWidth="1"/>
    <col min="11518" max="11518" width="26" style="84" customWidth="1"/>
    <col min="11519" max="11519" width="13.6640625" style="84" customWidth="1"/>
    <col min="11520" max="11520" width="4.6640625" style="84" customWidth="1"/>
    <col min="11521" max="11521" width="10.33203125" style="84" customWidth="1"/>
    <col min="11522" max="11522" width="0" style="84" hidden="1" customWidth="1"/>
    <col min="11523" max="11523" width="6.5546875" style="84" customWidth="1"/>
    <col min="11524" max="11524" width="29.109375" style="84" customWidth="1"/>
    <col min="11525" max="11525" width="1.5546875" style="84" customWidth="1"/>
    <col min="11526" max="11526" width="0" style="84" hidden="1" customWidth="1"/>
    <col min="11527" max="11527" width="3.6640625" style="84" customWidth="1"/>
    <col min="11528" max="11528" width="0" style="84" hidden="1" customWidth="1"/>
    <col min="11529" max="11529" width="24.109375" style="84" customWidth="1"/>
    <col min="11530" max="11530" width="0" style="84" hidden="1" customWidth="1"/>
    <col min="11531" max="11531" width="13.6640625" style="84" customWidth="1"/>
    <col min="11532" max="11532" width="5.33203125" style="84" customWidth="1"/>
    <col min="11533" max="11533" width="8.88671875" style="84"/>
    <col min="11534" max="11534" width="1.44140625" style="84" customWidth="1"/>
    <col min="11535" max="11535" width="2.109375" style="84" customWidth="1"/>
    <col min="11536" max="11536" width="0" style="84" hidden="1" customWidth="1"/>
    <col min="11537" max="11537" width="1.44140625" style="84" customWidth="1"/>
    <col min="11538" max="11538" width="15.44140625" style="84" customWidth="1"/>
    <col min="11539" max="11539" width="1.44140625" style="84" customWidth="1"/>
    <col min="11540" max="11540" width="3.109375" style="84" customWidth="1"/>
    <col min="11541" max="11541" width="13.6640625" style="84" customWidth="1"/>
    <col min="11542" max="11542" width="36.5546875" style="84" customWidth="1"/>
    <col min="11543" max="11543" width="1.44140625" style="84" customWidth="1"/>
    <col min="11544" max="11544" width="13.6640625" style="84" customWidth="1"/>
    <col min="11545" max="11770" width="8.88671875" style="84"/>
    <col min="11771" max="11771" width="0.109375" style="84" customWidth="1"/>
    <col min="11772" max="11772" width="3.6640625" style="84" customWidth="1"/>
    <col min="11773" max="11773" width="6.33203125" style="84" customWidth="1"/>
    <col min="11774" max="11774" width="26" style="84" customWidth="1"/>
    <col min="11775" max="11775" width="13.6640625" style="84" customWidth="1"/>
    <col min="11776" max="11776" width="4.6640625" style="84" customWidth="1"/>
    <col min="11777" max="11777" width="10.33203125" style="84" customWidth="1"/>
    <col min="11778" max="11778" width="0" style="84" hidden="1" customWidth="1"/>
    <col min="11779" max="11779" width="6.5546875" style="84" customWidth="1"/>
    <col min="11780" max="11780" width="29.109375" style="84" customWidth="1"/>
    <col min="11781" max="11781" width="1.5546875" style="84" customWidth="1"/>
    <col min="11782" max="11782" width="0" style="84" hidden="1" customWidth="1"/>
    <col min="11783" max="11783" width="3.6640625" style="84" customWidth="1"/>
    <col min="11784" max="11784" width="0" style="84" hidden="1" customWidth="1"/>
    <col min="11785" max="11785" width="24.109375" style="84" customWidth="1"/>
    <col min="11786" max="11786" width="0" style="84" hidden="1" customWidth="1"/>
    <col min="11787" max="11787" width="13.6640625" style="84" customWidth="1"/>
    <col min="11788" max="11788" width="5.33203125" style="84" customWidth="1"/>
    <col min="11789" max="11789" width="8.88671875" style="84"/>
    <col min="11790" max="11790" width="1.44140625" style="84" customWidth="1"/>
    <col min="11791" max="11791" width="2.109375" style="84" customWidth="1"/>
    <col min="11792" max="11792" width="0" style="84" hidden="1" customWidth="1"/>
    <col min="11793" max="11793" width="1.44140625" style="84" customWidth="1"/>
    <col min="11794" max="11794" width="15.44140625" style="84" customWidth="1"/>
    <col min="11795" max="11795" width="1.44140625" style="84" customWidth="1"/>
    <col min="11796" max="11796" width="3.109375" style="84" customWidth="1"/>
    <col min="11797" max="11797" width="13.6640625" style="84" customWidth="1"/>
    <col min="11798" max="11798" width="36.5546875" style="84" customWidth="1"/>
    <col min="11799" max="11799" width="1.44140625" style="84" customWidth="1"/>
    <col min="11800" max="11800" width="13.6640625" style="84" customWidth="1"/>
    <col min="11801" max="12026" width="8.88671875" style="84"/>
    <col min="12027" max="12027" width="0.109375" style="84" customWidth="1"/>
    <col min="12028" max="12028" width="3.6640625" style="84" customWidth="1"/>
    <col min="12029" max="12029" width="6.33203125" style="84" customWidth="1"/>
    <col min="12030" max="12030" width="26" style="84" customWidth="1"/>
    <col min="12031" max="12031" width="13.6640625" style="84" customWidth="1"/>
    <col min="12032" max="12032" width="4.6640625" style="84" customWidth="1"/>
    <col min="12033" max="12033" width="10.33203125" style="84" customWidth="1"/>
    <col min="12034" max="12034" width="0" style="84" hidden="1" customWidth="1"/>
    <col min="12035" max="12035" width="6.5546875" style="84" customWidth="1"/>
    <col min="12036" max="12036" width="29.109375" style="84" customWidth="1"/>
    <col min="12037" max="12037" width="1.5546875" style="84" customWidth="1"/>
    <col min="12038" max="12038" width="0" style="84" hidden="1" customWidth="1"/>
    <col min="12039" max="12039" width="3.6640625" style="84" customWidth="1"/>
    <col min="12040" max="12040" width="0" style="84" hidden="1" customWidth="1"/>
    <col min="12041" max="12041" width="24.109375" style="84" customWidth="1"/>
    <col min="12042" max="12042" width="0" style="84" hidden="1" customWidth="1"/>
    <col min="12043" max="12043" width="13.6640625" style="84" customWidth="1"/>
    <col min="12044" max="12044" width="5.33203125" style="84" customWidth="1"/>
    <col min="12045" max="12045" width="8.88671875" style="84"/>
    <col min="12046" max="12046" width="1.44140625" style="84" customWidth="1"/>
    <col min="12047" max="12047" width="2.109375" style="84" customWidth="1"/>
    <col min="12048" max="12048" width="0" style="84" hidden="1" customWidth="1"/>
    <col min="12049" max="12049" width="1.44140625" style="84" customWidth="1"/>
    <col min="12050" max="12050" width="15.44140625" style="84" customWidth="1"/>
    <col min="12051" max="12051" width="1.44140625" style="84" customWidth="1"/>
    <col min="12052" max="12052" width="3.109375" style="84" customWidth="1"/>
    <col min="12053" max="12053" width="13.6640625" style="84" customWidth="1"/>
    <col min="12054" max="12054" width="36.5546875" style="84" customWidth="1"/>
    <col min="12055" max="12055" width="1.44140625" style="84" customWidth="1"/>
    <col min="12056" max="12056" width="13.6640625" style="84" customWidth="1"/>
    <col min="12057" max="12282" width="8.88671875" style="84"/>
    <col min="12283" max="12283" width="0.109375" style="84" customWidth="1"/>
    <col min="12284" max="12284" width="3.6640625" style="84" customWidth="1"/>
    <col min="12285" max="12285" width="6.33203125" style="84" customWidth="1"/>
    <col min="12286" max="12286" width="26" style="84" customWidth="1"/>
    <col min="12287" max="12287" width="13.6640625" style="84" customWidth="1"/>
    <col min="12288" max="12288" width="4.6640625" style="84" customWidth="1"/>
    <col min="12289" max="12289" width="10.33203125" style="84" customWidth="1"/>
    <col min="12290" max="12290" width="0" style="84" hidden="1" customWidth="1"/>
    <col min="12291" max="12291" width="6.5546875" style="84" customWidth="1"/>
    <col min="12292" max="12292" width="29.109375" style="84" customWidth="1"/>
    <col min="12293" max="12293" width="1.5546875" style="84" customWidth="1"/>
    <col min="12294" max="12294" width="0" style="84" hidden="1" customWidth="1"/>
    <col min="12295" max="12295" width="3.6640625" style="84" customWidth="1"/>
    <col min="12296" max="12296" width="0" style="84" hidden="1" customWidth="1"/>
    <col min="12297" max="12297" width="24.109375" style="84" customWidth="1"/>
    <col min="12298" max="12298" width="0" style="84" hidden="1" customWidth="1"/>
    <col min="12299" max="12299" width="13.6640625" style="84" customWidth="1"/>
    <col min="12300" max="12300" width="5.33203125" style="84" customWidth="1"/>
    <col min="12301" max="12301" width="8.88671875" style="84"/>
    <col min="12302" max="12302" width="1.44140625" style="84" customWidth="1"/>
    <col min="12303" max="12303" width="2.109375" style="84" customWidth="1"/>
    <col min="12304" max="12304" width="0" style="84" hidden="1" customWidth="1"/>
    <col min="12305" max="12305" width="1.44140625" style="84" customWidth="1"/>
    <col min="12306" max="12306" width="15.44140625" style="84" customWidth="1"/>
    <col min="12307" max="12307" width="1.44140625" style="84" customWidth="1"/>
    <col min="12308" max="12308" width="3.109375" style="84" customWidth="1"/>
    <col min="12309" max="12309" width="13.6640625" style="84" customWidth="1"/>
    <col min="12310" max="12310" width="36.5546875" style="84" customWidth="1"/>
    <col min="12311" max="12311" width="1.44140625" style="84" customWidth="1"/>
    <col min="12312" max="12312" width="13.6640625" style="84" customWidth="1"/>
    <col min="12313" max="12538" width="8.88671875" style="84"/>
    <col min="12539" max="12539" width="0.109375" style="84" customWidth="1"/>
    <col min="12540" max="12540" width="3.6640625" style="84" customWidth="1"/>
    <col min="12541" max="12541" width="6.33203125" style="84" customWidth="1"/>
    <col min="12542" max="12542" width="26" style="84" customWidth="1"/>
    <col min="12543" max="12543" width="13.6640625" style="84" customWidth="1"/>
    <col min="12544" max="12544" width="4.6640625" style="84" customWidth="1"/>
    <col min="12545" max="12545" width="10.33203125" style="84" customWidth="1"/>
    <col min="12546" max="12546" width="0" style="84" hidden="1" customWidth="1"/>
    <col min="12547" max="12547" width="6.5546875" style="84" customWidth="1"/>
    <col min="12548" max="12548" width="29.109375" style="84" customWidth="1"/>
    <col min="12549" max="12549" width="1.5546875" style="84" customWidth="1"/>
    <col min="12550" max="12550" width="0" style="84" hidden="1" customWidth="1"/>
    <col min="12551" max="12551" width="3.6640625" style="84" customWidth="1"/>
    <col min="12552" max="12552" width="0" style="84" hidden="1" customWidth="1"/>
    <col min="12553" max="12553" width="24.109375" style="84" customWidth="1"/>
    <col min="12554" max="12554" width="0" style="84" hidden="1" customWidth="1"/>
    <col min="12555" max="12555" width="13.6640625" style="84" customWidth="1"/>
    <col min="12556" max="12556" width="5.33203125" style="84" customWidth="1"/>
    <col min="12557" max="12557" width="8.88671875" style="84"/>
    <col min="12558" max="12558" width="1.44140625" style="84" customWidth="1"/>
    <col min="12559" max="12559" width="2.109375" style="84" customWidth="1"/>
    <col min="12560" max="12560" width="0" style="84" hidden="1" customWidth="1"/>
    <col min="12561" max="12561" width="1.44140625" style="84" customWidth="1"/>
    <col min="12562" max="12562" width="15.44140625" style="84" customWidth="1"/>
    <col min="12563" max="12563" width="1.44140625" style="84" customWidth="1"/>
    <col min="12564" max="12564" width="3.109375" style="84" customWidth="1"/>
    <col min="12565" max="12565" width="13.6640625" style="84" customWidth="1"/>
    <col min="12566" max="12566" width="36.5546875" style="84" customWidth="1"/>
    <col min="12567" max="12567" width="1.44140625" style="84" customWidth="1"/>
    <col min="12568" max="12568" width="13.6640625" style="84" customWidth="1"/>
    <col min="12569" max="12794" width="8.88671875" style="84"/>
    <col min="12795" max="12795" width="0.109375" style="84" customWidth="1"/>
    <col min="12796" max="12796" width="3.6640625" style="84" customWidth="1"/>
    <col min="12797" max="12797" width="6.33203125" style="84" customWidth="1"/>
    <col min="12798" max="12798" width="26" style="84" customWidth="1"/>
    <col min="12799" max="12799" width="13.6640625" style="84" customWidth="1"/>
    <col min="12800" max="12800" width="4.6640625" style="84" customWidth="1"/>
    <col min="12801" max="12801" width="10.33203125" style="84" customWidth="1"/>
    <col min="12802" max="12802" width="0" style="84" hidden="1" customWidth="1"/>
    <col min="12803" max="12803" width="6.5546875" style="84" customWidth="1"/>
    <col min="12804" max="12804" width="29.109375" style="84" customWidth="1"/>
    <col min="12805" max="12805" width="1.5546875" style="84" customWidth="1"/>
    <col min="12806" max="12806" width="0" style="84" hidden="1" customWidth="1"/>
    <col min="12807" max="12807" width="3.6640625" style="84" customWidth="1"/>
    <col min="12808" max="12808" width="0" style="84" hidden="1" customWidth="1"/>
    <col min="12809" max="12809" width="24.109375" style="84" customWidth="1"/>
    <col min="12810" max="12810" width="0" style="84" hidden="1" customWidth="1"/>
    <col min="12811" max="12811" width="13.6640625" style="84" customWidth="1"/>
    <col min="12812" max="12812" width="5.33203125" style="84" customWidth="1"/>
    <col min="12813" max="12813" width="8.88671875" style="84"/>
    <col min="12814" max="12814" width="1.44140625" style="84" customWidth="1"/>
    <col min="12815" max="12815" width="2.109375" style="84" customWidth="1"/>
    <col min="12816" max="12816" width="0" style="84" hidden="1" customWidth="1"/>
    <col min="12817" max="12817" width="1.44140625" style="84" customWidth="1"/>
    <col min="12818" max="12818" width="15.44140625" style="84" customWidth="1"/>
    <col min="12819" max="12819" width="1.44140625" style="84" customWidth="1"/>
    <col min="12820" max="12820" width="3.109375" style="84" customWidth="1"/>
    <col min="12821" max="12821" width="13.6640625" style="84" customWidth="1"/>
    <col min="12822" max="12822" width="36.5546875" style="84" customWidth="1"/>
    <col min="12823" max="12823" width="1.44140625" style="84" customWidth="1"/>
    <col min="12824" max="12824" width="13.6640625" style="84" customWidth="1"/>
    <col min="12825" max="13050" width="8.88671875" style="84"/>
    <col min="13051" max="13051" width="0.109375" style="84" customWidth="1"/>
    <col min="13052" max="13052" width="3.6640625" style="84" customWidth="1"/>
    <col min="13053" max="13053" width="6.33203125" style="84" customWidth="1"/>
    <col min="13054" max="13054" width="26" style="84" customWidth="1"/>
    <col min="13055" max="13055" width="13.6640625" style="84" customWidth="1"/>
    <col min="13056" max="13056" width="4.6640625" style="84" customWidth="1"/>
    <col min="13057" max="13057" width="10.33203125" style="84" customWidth="1"/>
    <col min="13058" max="13058" width="0" style="84" hidden="1" customWidth="1"/>
    <col min="13059" max="13059" width="6.5546875" style="84" customWidth="1"/>
    <col min="13060" max="13060" width="29.109375" style="84" customWidth="1"/>
    <col min="13061" max="13061" width="1.5546875" style="84" customWidth="1"/>
    <col min="13062" max="13062" width="0" style="84" hidden="1" customWidth="1"/>
    <col min="13063" max="13063" width="3.6640625" style="84" customWidth="1"/>
    <col min="13064" max="13064" width="0" style="84" hidden="1" customWidth="1"/>
    <col min="13065" max="13065" width="24.109375" style="84" customWidth="1"/>
    <col min="13066" max="13066" width="0" style="84" hidden="1" customWidth="1"/>
    <col min="13067" max="13067" width="13.6640625" style="84" customWidth="1"/>
    <col min="13068" max="13068" width="5.33203125" style="84" customWidth="1"/>
    <col min="13069" max="13069" width="8.88671875" style="84"/>
    <col min="13070" max="13070" width="1.44140625" style="84" customWidth="1"/>
    <col min="13071" max="13071" width="2.109375" style="84" customWidth="1"/>
    <col min="13072" max="13072" width="0" style="84" hidden="1" customWidth="1"/>
    <col min="13073" max="13073" width="1.44140625" style="84" customWidth="1"/>
    <col min="13074" max="13074" width="15.44140625" style="84" customWidth="1"/>
    <col min="13075" max="13075" width="1.44140625" style="84" customWidth="1"/>
    <col min="13076" max="13076" width="3.109375" style="84" customWidth="1"/>
    <col min="13077" max="13077" width="13.6640625" style="84" customWidth="1"/>
    <col min="13078" max="13078" width="36.5546875" style="84" customWidth="1"/>
    <col min="13079" max="13079" width="1.44140625" style="84" customWidth="1"/>
    <col min="13080" max="13080" width="13.6640625" style="84" customWidth="1"/>
    <col min="13081" max="13306" width="8.88671875" style="84"/>
    <col min="13307" max="13307" width="0.109375" style="84" customWidth="1"/>
    <col min="13308" max="13308" width="3.6640625" style="84" customWidth="1"/>
    <col min="13309" max="13309" width="6.33203125" style="84" customWidth="1"/>
    <col min="13310" max="13310" width="26" style="84" customWidth="1"/>
    <col min="13311" max="13311" width="13.6640625" style="84" customWidth="1"/>
    <col min="13312" max="13312" width="4.6640625" style="84" customWidth="1"/>
    <col min="13313" max="13313" width="10.33203125" style="84" customWidth="1"/>
    <col min="13314" max="13314" width="0" style="84" hidden="1" customWidth="1"/>
    <col min="13315" max="13315" width="6.5546875" style="84" customWidth="1"/>
    <col min="13316" max="13316" width="29.109375" style="84" customWidth="1"/>
    <col min="13317" max="13317" width="1.5546875" style="84" customWidth="1"/>
    <col min="13318" max="13318" width="0" style="84" hidden="1" customWidth="1"/>
    <col min="13319" max="13319" width="3.6640625" style="84" customWidth="1"/>
    <col min="13320" max="13320" width="0" style="84" hidden="1" customWidth="1"/>
    <col min="13321" max="13321" width="24.109375" style="84" customWidth="1"/>
    <col min="13322" max="13322" width="0" style="84" hidden="1" customWidth="1"/>
    <col min="13323" max="13323" width="13.6640625" style="84" customWidth="1"/>
    <col min="13324" max="13324" width="5.33203125" style="84" customWidth="1"/>
    <col min="13325" max="13325" width="8.88671875" style="84"/>
    <col min="13326" max="13326" width="1.44140625" style="84" customWidth="1"/>
    <col min="13327" max="13327" width="2.109375" style="84" customWidth="1"/>
    <col min="13328" max="13328" width="0" style="84" hidden="1" customWidth="1"/>
    <col min="13329" max="13329" width="1.44140625" style="84" customWidth="1"/>
    <col min="13330" max="13330" width="15.44140625" style="84" customWidth="1"/>
    <col min="13331" max="13331" width="1.44140625" style="84" customWidth="1"/>
    <col min="13332" max="13332" width="3.109375" style="84" customWidth="1"/>
    <col min="13333" max="13333" width="13.6640625" style="84" customWidth="1"/>
    <col min="13334" max="13334" width="36.5546875" style="84" customWidth="1"/>
    <col min="13335" max="13335" width="1.44140625" style="84" customWidth="1"/>
    <col min="13336" max="13336" width="13.6640625" style="84" customWidth="1"/>
    <col min="13337" max="13562" width="8.88671875" style="84"/>
    <col min="13563" max="13563" width="0.109375" style="84" customWidth="1"/>
    <col min="13564" max="13564" width="3.6640625" style="84" customWidth="1"/>
    <col min="13565" max="13565" width="6.33203125" style="84" customWidth="1"/>
    <col min="13566" max="13566" width="26" style="84" customWidth="1"/>
    <col min="13567" max="13567" width="13.6640625" style="84" customWidth="1"/>
    <col min="13568" max="13568" width="4.6640625" style="84" customWidth="1"/>
    <col min="13569" max="13569" width="10.33203125" style="84" customWidth="1"/>
    <col min="13570" max="13570" width="0" style="84" hidden="1" customWidth="1"/>
    <col min="13571" max="13571" width="6.5546875" style="84" customWidth="1"/>
    <col min="13572" max="13572" width="29.109375" style="84" customWidth="1"/>
    <col min="13573" max="13573" width="1.5546875" style="84" customWidth="1"/>
    <col min="13574" max="13574" width="0" style="84" hidden="1" customWidth="1"/>
    <col min="13575" max="13575" width="3.6640625" style="84" customWidth="1"/>
    <col min="13576" max="13576" width="0" style="84" hidden="1" customWidth="1"/>
    <col min="13577" max="13577" width="24.109375" style="84" customWidth="1"/>
    <col min="13578" max="13578" width="0" style="84" hidden="1" customWidth="1"/>
    <col min="13579" max="13579" width="13.6640625" style="84" customWidth="1"/>
    <col min="13580" max="13580" width="5.33203125" style="84" customWidth="1"/>
    <col min="13581" max="13581" width="8.88671875" style="84"/>
    <col min="13582" max="13582" width="1.44140625" style="84" customWidth="1"/>
    <col min="13583" max="13583" width="2.109375" style="84" customWidth="1"/>
    <col min="13584" max="13584" width="0" style="84" hidden="1" customWidth="1"/>
    <col min="13585" max="13585" width="1.44140625" style="84" customWidth="1"/>
    <col min="13586" max="13586" width="15.44140625" style="84" customWidth="1"/>
    <col min="13587" max="13587" width="1.44140625" style="84" customWidth="1"/>
    <col min="13588" max="13588" width="3.109375" style="84" customWidth="1"/>
    <col min="13589" max="13589" width="13.6640625" style="84" customWidth="1"/>
    <col min="13590" max="13590" width="36.5546875" style="84" customWidth="1"/>
    <col min="13591" max="13591" width="1.44140625" style="84" customWidth="1"/>
    <col min="13592" max="13592" width="13.6640625" style="84" customWidth="1"/>
    <col min="13593" max="13818" width="8.88671875" style="84"/>
    <col min="13819" max="13819" width="0.109375" style="84" customWidth="1"/>
    <col min="13820" max="13820" width="3.6640625" style="84" customWidth="1"/>
    <col min="13821" max="13821" width="6.33203125" style="84" customWidth="1"/>
    <col min="13822" max="13822" width="26" style="84" customWidth="1"/>
    <col min="13823" max="13823" width="13.6640625" style="84" customWidth="1"/>
    <col min="13824" max="13824" width="4.6640625" style="84" customWidth="1"/>
    <col min="13825" max="13825" width="10.33203125" style="84" customWidth="1"/>
    <col min="13826" max="13826" width="0" style="84" hidden="1" customWidth="1"/>
    <col min="13827" max="13827" width="6.5546875" style="84" customWidth="1"/>
    <col min="13828" max="13828" width="29.109375" style="84" customWidth="1"/>
    <col min="13829" max="13829" width="1.5546875" style="84" customWidth="1"/>
    <col min="13830" max="13830" width="0" style="84" hidden="1" customWidth="1"/>
    <col min="13831" max="13831" width="3.6640625" style="84" customWidth="1"/>
    <col min="13832" max="13832" width="0" style="84" hidden="1" customWidth="1"/>
    <col min="13833" max="13833" width="24.109375" style="84" customWidth="1"/>
    <col min="13834" max="13834" width="0" style="84" hidden="1" customWidth="1"/>
    <col min="13835" max="13835" width="13.6640625" style="84" customWidth="1"/>
    <col min="13836" max="13836" width="5.33203125" style="84" customWidth="1"/>
    <col min="13837" max="13837" width="8.88671875" style="84"/>
    <col min="13838" max="13838" width="1.44140625" style="84" customWidth="1"/>
    <col min="13839" max="13839" width="2.109375" style="84" customWidth="1"/>
    <col min="13840" max="13840" width="0" style="84" hidden="1" customWidth="1"/>
    <col min="13841" max="13841" width="1.44140625" style="84" customWidth="1"/>
    <col min="13842" max="13842" width="15.44140625" style="84" customWidth="1"/>
    <col min="13843" max="13843" width="1.44140625" style="84" customWidth="1"/>
    <col min="13844" max="13844" width="3.109375" style="84" customWidth="1"/>
    <col min="13845" max="13845" width="13.6640625" style="84" customWidth="1"/>
    <col min="13846" max="13846" width="36.5546875" style="84" customWidth="1"/>
    <col min="13847" max="13847" width="1.44140625" style="84" customWidth="1"/>
    <col min="13848" max="13848" width="13.6640625" style="84" customWidth="1"/>
    <col min="13849" max="14074" width="8.88671875" style="84"/>
    <col min="14075" max="14075" width="0.109375" style="84" customWidth="1"/>
    <col min="14076" max="14076" width="3.6640625" style="84" customWidth="1"/>
    <col min="14077" max="14077" width="6.33203125" style="84" customWidth="1"/>
    <col min="14078" max="14078" width="26" style="84" customWidth="1"/>
    <col min="14079" max="14079" width="13.6640625" style="84" customWidth="1"/>
    <col min="14080" max="14080" width="4.6640625" style="84" customWidth="1"/>
    <col min="14081" max="14081" width="10.33203125" style="84" customWidth="1"/>
    <col min="14082" max="14082" width="0" style="84" hidden="1" customWidth="1"/>
    <col min="14083" max="14083" width="6.5546875" style="84" customWidth="1"/>
    <col min="14084" max="14084" width="29.109375" style="84" customWidth="1"/>
    <col min="14085" max="14085" width="1.5546875" style="84" customWidth="1"/>
    <col min="14086" max="14086" width="0" style="84" hidden="1" customWidth="1"/>
    <col min="14087" max="14087" width="3.6640625" style="84" customWidth="1"/>
    <col min="14088" max="14088" width="0" style="84" hidden="1" customWidth="1"/>
    <col min="14089" max="14089" width="24.109375" style="84" customWidth="1"/>
    <col min="14090" max="14090" width="0" style="84" hidden="1" customWidth="1"/>
    <col min="14091" max="14091" width="13.6640625" style="84" customWidth="1"/>
    <col min="14092" max="14092" width="5.33203125" style="84" customWidth="1"/>
    <col min="14093" max="14093" width="8.88671875" style="84"/>
    <col min="14094" max="14094" width="1.44140625" style="84" customWidth="1"/>
    <col min="14095" max="14095" width="2.109375" style="84" customWidth="1"/>
    <col min="14096" max="14096" width="0" style="84" hidden="1" customWidth="1"/>
    <col min="14097" max="14097" width="1.44140625" style="84" customWidth="1"/>
    <col min="14098" max="14098" width="15.44140625" style="84" customWidth="1"/>
    <col min="14099" max="14099" width="1.44140625" style="84" customWidth="1"/>
    <col min="14100" max="14100" width="3.109375" style="84" customWidth="1"/>
    <col min="14101" max="14101" width="13.6640625" style="84" customWidth="1"/>
    <col min="14102" max="14102" width="36.5546875" style="84" customWidth="1"/>
    <col min="14103" max="14103" width="1.44140625" style="84" customWidth="1"/>
    <col min="14104" max="14104" width="13.6640625" style="84" customWidth="1"/>
    <col min="14105" max="14330" width="8.88671875" style="84"/>
    <col min="14331" max="14331" width="0.109375" style="84" customWidth="1"/>
    <col min="14332" max="14332" width="3.6640625" style="84" customWidth="1"/>
    <col min="14333" max="14333" width="6.33203125" style="84" customWidth="1"/>
    <col min="14334" max="14334" width="26" style="84" customWidth="1"/>
    <col min="14335" max="14335" width="13.6640625" style="84" customWidth="1"/>
    <col min="14336" max="14336" width="4.6640625" style="84" customWidth="1"/>
    <col min="14337" max="14337" width="10.33203125" style="84" customWidth="1"/>
    <col min="14338" max="14338" width="0" style="84" hidden="1" customWidth="1"/>
    <col min="14339" max="14339" width="6.5546875" style="84" customWidth="1"/>
    <col min="14340" max="14340" width="29.109375" style="84" customWidth="1"/>
    <col min="14341" max="14341" width="1.5546875" style="84" customWidth="1"/>
    <col min="14342" max="14342" width="0" style="84" hidden="1" customWidth="1"/>
    <col min="14343" max="14343" width="3.6640625" style="84" customWidth="1"/>
    <col min="14344" max="14344" width="0" style="84" hidden="1" customWidth="1"/>
    <col min="14345" max="14345" width="24.109375" style="84" customWidth="1"/>
    <col min="14346" max="14346" width="0" style="84" hidden="1" customWidth="1"/>
    <col min="14347" max="14347" width="13.6640625" style="84" customWidth="1"/>
    <col min="14348" max="14348" width="5.33203125" style="84" customWidth="1"/>
    <col min="14349" max="14349" width="8.88671875" style="84"/>
    <col min="14350" max="14350" width="1.44140625" style="84" customWidth="1"/>
    <col min="14351" max="14351" width="2.109375" style="84" customWidth="1"/>
    <col min="14352" max="14352" width="0" style="84" hidden="1" customWidth="1"/>
    <col min="14353" max="14353" width="1.44140625" style="84" customWidth="1"/>
    <col min="14354" max="14354" width="15.44140625" style="84" customWidth="1"/>
    <col min="14355" max="14355" width="1.44140625" style="84" customWidth="1"/>
    <col min="14356" max="14356" width="3.109375" style="84" customWidth="1"/>
    <col min="14357" max="14357" width="13.6640625" style="84" customWidth="1"/>
    <col min="14358" max="14358" width="36.5546875" style="84" customWidth="1"/>
    <col min="14359" max="14359" width="1.44140625" style="84" customWidth="1"/>
    <col min="14360" max="14360" width="13.6640625" style="84" customWidth="1"/>
    <col min="14361" max="14586" width="8.88671875" style="84"/>
    <col min="14587" max="14587" width="0.109375" style="84" customWidth="1"/>
    <col min="14588" max="14588" width="3.6640625" style="84" customWidth="1"/>
    <col min="14589" max="14589" width="6.33203125" style="84" customWidth="1"/>
    <col min="14590" max="14590" width="26" style="84" customWidth="1"/>
    <col min="14591" max="14591" width="13.6640625" style="84" customWidth="1"/>
    <col min="14592" max="14592" width="4.6640625" style="84" customWidth="1"/>
    <col min="14593" max="14593" width="10.33203125" style="84" customWidth="1"/>
    <col min="14594" max="14594" width="0" style="84" hidden="1" customWidth="1"/>
    <col min="14595" max="14595" width="6.5546875" style="84" customWidth="1"/>
    <col min="14596" max="14596" width="29.109375" style="84" customWidth="1"/>
    <col min="14597" max="14597" width="1.5546875" style="84" customWidth="1"/>
    <col min="14598" max="14598" width="0" style="84" hidden="1" customWidth="1"/>
    <col min="14599" max="14599" width="3.6640625" style="84" customWidth="1"/>
    <col min="14600" max="14600" width="0" style="84" hidden="1" customWidth="1"/>
    <col min="14601" max="14601" width="24.109375" style="84" customWidth="1"/>
    <col min="14602" max="14602" width="0" style="84" hidden="1" customWidth="1"/>
    <col min="14603" max="14603" width="13.6640625" style="84" customWidth="1"/>
    <col min="14604" max="14604" width="5.33203125" style="84" customWidth="1"/>
    <col min="14605" max="14605" width="8.88671875" style="84"/>
    <col min="14606" max="14606" width="1.44140625" style="84" customWidth="1"/>
    <col min="14607" max="14607" width="2.109375" style="84" customWidth="1"/>
    <col min="14608" max="14608" width="0" style="84" hidden="1" customWidth="1"/>
    <col min="14609" max="14609" width="1.44140625" style="84" customWidth="1"/>
    <col min="14610" max="14610" width="15.44140625" style="84" customWidth="1"/>
    <col min="14611" max="14611" width="1.44140625" style="84" customWidth="1"/>
    <col min="14612" max="14612" width="3.109375" style="84" customWidth="1"/>
    <col min="14613" max="14613" width="13.6640625" style="84" customWidth="1"/>
    <col min="14614" max="14614" width="36.5546875" style="84" customWidth="1"/>
    <col min="14615" max="14615" width="1.44140625" style="84" customWidth="1"/>
    <col min="14616" max="14616" width="13.6640625" style="84" customWidth="1"/>
    <col min="14617" max="14842" width="8.88671875" style="84"/>
    <col min="14843" max="14843" width="0.109375" style="84" customWidth="1"/>
    <col min="14844" max="14844" width="3.6640625" style="84" customWidth="1"/>
    <col min="14845" max="14845" width="6.33203125" style="84" customWidth="1"/>
    <col min="14846" max="14846" width="26" style="84" customWidth="1"/>
    <col min="14847" max="14847" width="13.6640625" style="84" customWidth="1"/>
    <col min="14848" max="14848" width="4.6640625" style="84" customWidth="1"/>
    <col min="14849" max="14849" width="10.33203125" style="84" customWidth="1"/>
    <col min="14850" max="14850" width="0" style="84" hidden="1" customWidth="1"/>
    <col min="14851" max="14851" width="6.5546875" style="84" customWidth="1"/>
    <col min="14852" max="14852" width="29.109375" style="84" customWidth="1"/>
    <col min="14853" max="14853" width="1.5546875" style="84" customWidth="1"/>
    <col min="14854" max="14854" width="0" style="84" hidden="1" customWidth="1"/>
    <col min="14855" max="14855" width="3.6640625" style="84" customWidth="1"/>
    <col min="14856" max="14856" width="0" style="84" hidden="1" customWidth="1"/>
    <col min="14857" max="14857" width="24.109375" style="84" customWidth="1"/>
    <col min="14858" max="14858" width="0" style="84" hidden="1" customWidth="1"/>
    <col min="14859" max="14859" width="13.6640625" style="84" customWidth="1"/>
    <col min="14860" max="14860" width="5.33203125" style="84" customWidth="1"/>
    <col min="14861" max="14861" width="8.88671875" style="84"/>
    <col min="14862" max="14862" width="1.44140625" style="84" customWidth="1"/>
    <col min="14863" max="14863" width="2.109375" style="84" customWidth="1"/>
    <col min="14864" max="14864" width="0" style="84" hidden="1" customWidth="1"/>
    <col min="14865" max="14865" width="1.44140625" style="84" customWidth="1"/>
    <col min="14866" max="14866" width="15.44140625" style="84" customWidth="1"/>
    <col min="14867" max="14867" width="1.44140625" style="84" customWidth="1"/>
    <col min="14868" max="14868" width="3.109375" style="84" customWidth="1"/>
    <col min="14869" max="14869" width="13.6640625" style="84" customWidth="1"/>
    <col min="14870" max="14870" width="36.5546875" style="84" customWidth="1"/>
    <col min="14871" max="14871" width="1.44140625" style="84" customWidth="1"/>
    <col min="14872" max="14872" width="13.6640625" style="84" customWidth="1"/>
    <col min="14873" max="15098" width="8.88671875" style="84"/>
    <col min="15099" max="15099" width="0.109375" style="84" customWidth="1"/>
    <col min="15100" max="15100" width="3.6640625" style="84" customWidth="1"/>
    <col min="15101" max="15101" width="6.33203125" style="84" customWidth="1"/>
    <col min="15102" max="15102" width="26" style="84" customWidth="1"/>
    <col min="15103" max="15103" width="13.6640625" style="84" customWidth="1"/>
    <col min="15104" max="15104" width="4.6640625" style="84" customWidth="1"/>
    <col min="15105" max="15105" width="10.33203125" style="84" customWidth="1"/>
    <col min="15106" max="15106" width="0" style="84" hidden="1" customWidth="1"/>
    <col min="15107" max="15107" width="6.5546875" style="84" customWidth="1"/>
    <col min="15108" max="15108" width="29.109375" style="84" customWidth="1"/>
    <col min="15109" max="15109" width="1.5546875" style="84" customWidth="1"/>
    <col min="15110" max="15110" width="0" style="84" hidden="1" customWidth="1"/>
    <col min="15111" max="15111" width="3.6640625" style="84" customWidth="1"/>
    <col min="15112" max="15112" width="0" style="84" hidden="1" customWidth="1"/>
    <col min="15113" max="15113" width="24.109375" style="84" customWidth="1"/>
    <col min="15114" max="15114" width="0" style="84" hidden="1" customWidth="1"/>
    <col min="15115" max="15115" width="13.6640625" style="84" customWidth="1"/>
    <col min="15116" max="15116" width="5.33203125" style="84" customWidth="1"/>
    <col min="15117" max="15117" width="8.88671875" style="84"/>
    <col min="15118" max="15118" width="1.44140625" style="84" customWidth="1"/>
    <col min="15119" max="15119" width="2.109375" style="84" customWidth="1"/>
    <col min="15120" max="15120" width="0" style="84" hidden="1" customWidth="1"/>
    <col min="15121" max="15121" width="1.44140625" style="84" customWidth="1"/>
    <col min="15122" max="15122" width="15.44140625" style="84" customWidth="1"/>
    <col min="15123" max="15123" width="1.44140625" style="84" customWidth="1"/>
    <col min="15124" max="15124" width="3.109375" style="84" customWidth="1"/>
    <col min="15125" max="15125" width="13.6640625" style="84" customWidth="1"/>
    <col min="15126" max="15126" width="36.5546875" style="84" customWidth="1"/>
    <col min="15127" max="15127" width="1.44140625" style="84" customWidth="1"/>
    <col min="15128" max="15128" width="13.6640625" style="84" customWidth="1"/>
    <col min="15129" max="15354" width="8.88671875" style="84"/>
    <col min="15355" max="15355" width="0.109375" style="84" customWidth="1"/>
    <col min="15356" max="15356" width="3.6640625" style="84" customWidth="1"/>
    <col min="15357" max="15357" width="6.33203125" style="84" customWidth="1"/>
    <col min="15358" max="15358" width="26" style="84" customWidth="1"/>
    <col min="15359" max="15359" width="13.6640625" style="84" customWidth="1"/>
    <col min="15360" max="15360" width="4.6640625" style="84" customWidth="1"/>
    <col min="15361" max="15361" width="10.33203125" style="84" customWidth="1"/>
    <col min="15362" max="15362" width="0" style="84" hidden="1" customWidth="1"/>
    <col min="15363" max="15363" width="6.5546875" style="84" customWidth="1"/>
    <col min="15364" max="15364" width="29.109375" style="84" customWidth="1"/>
    <col min="15365" max="15365" width="1.5546875" style="84" customWidth="1"/>
    <col min="15366" max="15366" width="0" style="84" hidden="1" customWidth="1"/>
    <col min="15367" max="15367" width="3.6640625" style="84" customWidth="1"/>
    <col min="15368" max="15368" width="0" style="84" hidden="1" customWidth="1"/>
    <col min="15369" max="15369" width="24.109375" style="84" customWidth="1"/>
    <col min="15370" max="15370" width="0" style="84" hidden="1" customWidth="1"/>
    <col min="15371" max="15371" width="13.6640625" style="84" customWidth="1"/>
    <col min="15372" max="15372" width="5.33203125" style="84" customWidth="1"/>
    <col min="15373" max="15373" width="8.88671875" style="84"/>
    <col min="15374" max="15374" width="1.44140625" style="84" customWidth="1"/>
    <col min="15375" max="15375" width="2.109375" style="84" customWidth="1"/>
    <col min="15376" max="15376" width="0" style="84" hidden="1" customWidth="1"/>
    <col min="15377" max="15377" width="1.44140625" style="84" customWidth="1"/>
    <col min="15378" max="15378" width="15.44140625" style="84" customWidth="1"/>
    <col min="15379" max="15379" width="1.44140625" style="84" customWidth="1"/>
    <col min="15380" max="15380" width="3.109375" style="84" customWidth="1"/>
    <col min="15381" max="15381" width="13.6640625" style="84" customWidth="1"/>
    <col min="15382" max="15382" width="36.5546875" style="84" customWidth="1"/>
    <col min="15383" max="15383" width="1.44140625" style="84" customWidth="1"/>
    <col min="15384" max="15384" width="13.6640625" style="84" customWidth="1"/>
    <col min="15385" max="15610" width="8.88671875" style="84"/>
    <col min="15611" max="15611" width="0.109375" style="84" customWidth="1"/>
    <col min="15612" max="15612" width="3.6640625" style="84" customWidth="1"/>
    <col min="15613" max="15613" width="6.33203125" style="84" customWidth="1"/>
    <col min="15614" max="15614" width="26" style="84" customWidth="1"/>
    <col min="15615" max="15615" width="13.6640625" style="84" customWidth="1"/>
    <col min="15616" max="15616" width="4.6640625" style="84" customWidth="1"/>
    <col min="15617" max="15617" width="10.33203125" style="84" customWidth="1"/>
    <col min="15618" max="15618" width="0" style="84" hidden="1" customWidth="1"/>
    <col min="15619" max="15619" width="6.5546875" style="84" customWidth="1"/>
    <col min="15620" max="15620" width="29.109375" style="84" customWidth="1"/>
    <col min="15621" max="15621" width="1.5546875" style="84" customWidth="1"/>
    <col min="15622" max="15622" width="0" style="84" hidden="1" customWidth="1"/>
    <col min="15623" max="15623" width="3.6640625" style="84" customWidth="1"/>
    <col min="15624" max="15624" width="0" style="84" hidden="1" customWidth="1"/>
    <col min="15625" max="15625" width="24.109375" style="84" customWidth="1"/>
    <col min="15626" max="15626" width="0" style="84" hidden="1" customWidth="1"/>
    <col min="15627" max="15627" width="13.6640625" style="84" customWidth="1"/>
    <col min="15628" max="15628" width="5.33203125" style="84" customWidth="1"/>
    <col min="15629" max="15629" width="8.88671875" style="84"/>
    <col min="15630" max="15630" width="1.44140625" style="84" customWidth="1"/>
    <col min="15631" max="15631" width="2.109375" style="84" customWidth="1"/>
    <col min="15632" max="15632" width="0" style="84" hidden="1" customWidth="1"/>
    <col min="15633" max="15633" width="1.44140625" style="84" customWidth="1"/>
    <col min="15634" max="15634" width="15.44140625" style="84" customWidth="1"/>
    <col min="15635" max="15635" width="1.44140625" style="84" customWidth="1"/>
    <col min="15636" max="15636" width="3.109375" style="84" customWidth="1"/>
    <col min="15637" max="15637" width="13.6640625" style="84" customWidth="1"/>
    <col min="15638" max="15638" width="36.5546875" style="84" customWidth="1"/>
    <col min="15639" max="15639" width="1.44140625" style="84" customWidth="1"/>
    <col min="15640" max="15640" width="13.6640625" style="84" customWidth="1"/>
    <col min="15641" max="15866" width="8.88671875" style="84"/>
    <col min="15867" max="15867" width="0.109375" style="84" customWidth="1"/>
    <col min="15868" max="15868" width="3.6640625" style="84" customWidth="1"/>
    <col min="15869" max="15869" width="6.33203125" style="84" customWidth="1"/>
    <col min="15870" max="15870" width="26" style="84" customWidth="1"/>
    <col min="15871" max="15871" width="13.6640625" style="84" customWidth="1"/>
    <col min="15872" max="15872" width="4.6640625" style="84" customWidth="1"/>
    <col min="15873" max="15873" width="10.33203125" style="84" customWidth="1"/>
    <col min="15874" max="15874" width="0" style="84" hidden="1" customWidth="1"/>
    <col min="15875" max="15875" width="6.5546875" style="84" customWidth="1"/>
    <col min="15876" max="15876" width="29.109375" style="84" customWidth="1"/>
    <col min="15877" max="15877" width="1.5546875" style="84" customWidth="1"/>
    <col min="15878" max="15878" width="0" style="84" hidden="1" customWidth="1"/>
    <col min="15879" max="15879" width="3.6640625" style="84" customWidth="1"/>
    <col min="15880" max="15880" width="0" style="84" hidden="1" customWidth="1"/>
    <col min="15881" max="15881" width="24.109375" style="84" customWidth="1"/>
    <col min="15882" max="15882" width="0" style="84" hidden="1" customWidth="1"/>
    <col min="15883" max="15883" width="13.6640625" style="84" customWidth="1"/>
    <col min="15884" max="15884" width="5.33203125" style="84" customWidth="1"/>
    <col min="15885" max="15885" width="8.88671875" style="84"/>
    <col min="15886" max="15886" width="1.44140625" style="84" customWidth="1"/>
    <col min="15887" max="15887" width="2.109375" style="84" customWidth="1"/>
    <col min="15888" max="15888" width="0" style="84" hidden="1" customWidth="1"/>
    <col min="15889" max="15889" width="1.44140625" style="84" customWidth="1"/>
    <col min="15890" max="15890" width="15.44140625" style="84" customWidth="1"/>
    <col min="15891" max="15891" width="1.44140625" style="84" customWidth="1"/>
    <col min="15892" max="15892" width="3.109375" style="84" customWidth="1"/>
    <col min="15893" max="15893" width="13.6640625" style="84" customWidth="1"/>
    <col min="15894" max="15894" width="36.5546875" style="84" customWidth="1"/>
    <col min="15895" max="15895" width="1.44140625" style="84" customWidth="1"/>
    <col min="15896" max="15896" width="13.6640625" style="84" customWidth="1"/>
    <col min="15897" max="16122" width="8.88671875" style="84"/>
    <col min="16123" max="16123" width="0.109375" style="84" customWidth="1"/>
    <col min="16124" max="16124" width="3.6640625" style="84" customWidth="1"/>
    <col min="16125" max="16125" width="6.33203125" style="84" customWidth="1"/>
    <col min="16126" max="16126" width="26" style="84" customWidth="1"/>
    <col min="16127" max="16127" width="13.6640625" style="84" customWidth="1"/>
    <col min="16128" max="16128" width="4.6640625" style="84" customWidth="1"/>
    <col min="16129" max="16129" width="10.33203125" style="84" customWidth="1"/>
    <col min="16130" max="16130" width="0" style="84" hidden="1" customWidth="1"/>
    <col min="16131" max="16131" width="6.5546875" style="84" customWidth="1"/>
    <col min="16132" max="16132" width="29.109375" style="84" customWidth="1"/>
    <col min="16133" max="16133" width="1.5546875" style="84" customWidth="1"/>
    <col min="16134" max="16134" width="0" style="84" hidden="1" customWidth="1"/>
    <col min="16135" max="16135" width="3.6640625" style="84" customWidth="1"/>
    <col min="16136" max="16136" width="0" style="84" hidden="1" customWidth="1"/>
    <col min="16137" max="16137" width="24.109375" style="84" customWidth="1"/>
    <col min="16138" max="16138" width="0" style="84" hidden="1" customWidth="1"/>
    <col min="16139" max="16139" width="13.6640625" style="84" customWidth="1"/>
    <col min="16140" max="16140" width="5.33203125" style="84" customWidth="1"/>
    <col min="16141" max="16141" width="8.88671875" style="84"/>
    <col min="16142" max="16142" width="1.44140625" style="84" customWidth="1"/>
    <col min="16143" max="16143" width="2.109375" style="84" customWidth="1"/>
    <col min="16144" max="16144" width="0" style="84" hidden="1" customWidth="1"/>
    <col min="16145" max="16145" width="1.44140625" style="84" customWidth="1"/>
    <col min="16146" max="16146" width="15.44140625" style="84" customWidth="1"/>
    <col min="16147" max="16147" width="1.44140625" style="84" customWidth="1"/>
    <col min="16148" max="16148" width="3.109375" style="84" customWidth="1"/>
    <col min="16149" max="16149" width="13.6640625" style="84" customWidth="1"/>
    <col min="16150" max="16150" width="36.5546875" style="84" customWidth="1"/>
    <col min="16151" max="16151" width="1.44140625" style="84" customWidth="1"/>
    <col min="16152" max="16152" width="13.6640625" style="84" customWidth="1"/>
    <col min="16153" max="16384" width="8.88671875" style="84"/>
  </cols>
  <sheetData>
    <row r="1" spans="2:28" x14ac:dyDescent="0.25">
      <c r="J1" s="85" t="s">
        <v>372</v>
      </c>
    </row>
    <row r="2" spans="2:28" x14ac:dyDescent="0.25">
      <c r="J2" s="85" t="s">
        <v>373</v>
      </c>
    </row>
    <row r="3" spans="2:28" x14ac:dyDescent="0.25">
      <c r="J3" s="85" t="s">
        <v>374</v>
      </c>
    </row>
    <row r="4" spans="2:28" x14ac:dyDescent="0.25">
      <c r="J4" s="85" t="s">
        <v>375</v>
      </c>
    </row>
    <row r="5" spans="2:28" x14ac:dyDescent="0.25">
      <c r="J5" s="79" t="s">
        <v>653</v>
      </c>
    </row>
    <row r="6" spans="2:28" x14ac:dyDescent="0.25">
      <c r="J6" s="79" t="s">
        <v>376</v>
      </c>
    </row>
    <row r="7" spans="2:28" ht="6.75" customHeight="1" x14ac:dyDescent="0.25"/>
    <row r="8" spans="2:28" x14ac:dyDescent="0.25">
      <c r="B8" s="111"/>
      <c r="C8" s="112"/>
      <c r="D8" s="113" t="s">
        <v>377</v>
      </c>
      <c r="E8" s="104"/>
      <c r="F8" s="91"/>
      <c r="G8" s="114"/>
      <c r="H8" s="112"/>
      <c r="I8" s="114"/>
      <c r="J8" s="115"/>
      <c r="K8" s="115"/>
      <c r="L8" s="112"/>
      <c r="M8" s="80"/>
      <c r="O8" s="81"/>
      <c r="Q8" s="92"/>
      <c r="R8" s="92"/>
      <c r="S8" s="113" t="s">
        <v>378</v>
      </c>
      <c r="T8" s="107"/>
      <c r="U8" s="107"/>
      <c r="V8" s="107"/>
      <c r="W8" s="107"/>
      <c r="X8" s="107"/>
      <c r="Y8" s="107"/>
      <c r="Z8" s="107"/>
      <c r="AA8" s="107"/>
      <c r="AB8" s="107"/>
    </row>
    <row r="9" spans="2:28" ht="60.6" customHeight="1" x14ac:dyDescent="0.25">
      <c r="B9" s="116" t="s">
        <v>0</v>
      </c>
      <c r="C9" s="117"/>
      <c r="D9" s="90" t="s">
        <v>1</v>
      </c>
      <c r="E9" s="90" t="s">
        <v>2</v>
      </c>
      <c r="F9" s="90" t="s">
        <v>3</v>
      </c>
      <c r="G9" s="118" t="s">
        <v>4</v>
      </c>
      <c r="H9" s="117"/>
      <c r="I9" s="118" t="s">
        <v>5</v>
      </c>
      <c r="J9" s="119"/>
      <c r="K9" s="119"/>
      <c r="L9" s="117"/>
      <c r="M9" s="118" t="s">
        <v>379</v>
      </c>
      <c r="N9" s="119"/>
      <c r="O9" s="117"/>
      <c r="Q9" s="93" t="s">
        <v>6</v>
      </c>
      <c r="R9" s="93" t="s">
        <v>7</v>
      </c>
      <c r="S9" s="110" t="s">
        <v>380</v>
      </c>
      <c r="T9" s="104"/>
      <c r="U9" s="110" t="s">
        <v>381</v>
      </c>
      <c r="V9" s="107"/>
      <c r="W9" s="107"/>
      <c r="X9" s="107"/>
      <c r="Y9" s="104"/>
      <c r="Z9" s="110" t="s">
        <v>382</v>
      </c>
      <c r="AA9" s="104"/>
      <c r="AB9" s="95" t="s">
        <v>371</v>
      </c>
    </row>
    <row r="10" spans="2:28" x14ac:dyDescent="0.25">
      <c r="B10" s="106">
        <v>41347</v>
      </c>
      <c r="C10" s="104"/>
      <c r="D10" s="87" t="s">
        <v>8</v>
      </c>
      <c r="E10" s="87" t="s">
        <v>383</v>
      </c>
      <c r="F10" s="87" t="s">
        <v>9</v>
      </c>
      <c r="G10" s="103" t="s">
        <v>10</v>
      </c>
      <c r="H10" s="104"/>
      <c r="I10" s="103" t="s">
        <v>384</v>
      </c>
      <c r="J10" s="107"/>
      <c r="K10" s="107"/>
      <c r="L10" s="104"/>
      <c r="M10" s="88"/>
      <c r="O10" s="89">
        <v>0</v>
      </c>
      <c r="Q10" s="87" t="s">
        <v>11</v>
      </c>
      <c r="R10" s="87" t="s">
        <v>385</v>
      </c>
      <c r="S10" s="106">
        <v>41347</v>
      </c>
      <c r="T10" s="104"/>
      <c r="U10" s="108" t="s">
        <v>386</v>
      </c>
      <c r="V10" s="107"/>
      <c r="W10" s="107"/>
      <c r="X10" s="109">
        <v>130000</v>
      </c>
      <c r="Y10" s="104"/>
      <c r="Z10" s="88" t="s">
        <v>386</v>
      </c>
      <c r="AA10" s="89">
        <v>130000</v>
      </c>
      <c r="AB10" s="94" t="s">
        <v>387</v>
      </c>
    </row>
    <row r="11" spans="2:28" x14ac:dyDescent="0.25">
      <c r="B11" s="103"/>
      <c r="C11" s="104"/>
      <c r="D11" s="87"/>
      <c r="E11" s="87"/>
      <c r="F11" s="87"/>
      <c r="G11" s="103"/>
      <c r="H11" s="104"/>
      <c r="I11" s="103"/>
      <c r="J11" s="107"/>
      <c r="K11" s="107"/>
      <c r="L11" s="104"/>
      <c r="M11" s="88"/>
      <c r="O11" s="82"/>
      <c r="Q11" s="87"/>
      <c r="R11" s="87"/>
      <c r="S11" s="106">
        <v>41358</v>
      </c>
      <c r="T11" s="104"/>
      <c r="U11" s="108" t="s">
        <v>386</v>
      </c>
      <c r="V11" s="107"/>
      <c r="W11" s="107"/>
      <c r="X11" s="109">
        <v>-1</v>
      </c>
      <c r="Y11" s="104"/>
      <c r="Z11" s="88" t="s">
        <v>386</v>
      </c>
      <c r="AA11" s="89">
        <v>129999</v>
      </c>
      <c r="AB11" s="94" t="s">
        <v>388</v>
      </c>
    </row>
    <row r="12" spans="2:28" x14ac:dyDescent="0.25">
      <c r="B12" s="103"/>
      <c r="C12" s="104"/>
      <c r="D12" s="87"/>
      <c r="E12" s="87"/>
      <c r="F12" s="87"/>
      <c r="G12" s="103"/>
      <c r="H12" s="104"/>
      <c r="I12" s="103"/>
      <c r="J12" s="107"/>
      <c r="K12" s="107"/>
      <c r="L12" s="104"/>
      <c r="M12" s="88"/>
      <c r="O12" s="82"/>
      <c r="Q12" s="87"/>
      <c r="R12" s="87"/>
      <c r="S12" s="106">
        <v>41624</v>
      </c>
      <c r="T12" s="104"/>
      <c r="U12" s="108" t="s">
        <v>386</v>
      </c>
      <c r="V12" s="107"/>
      <c r="W12" s="107"/>
      <c r="X12" s="109">
        <v>30000</v>
      </c>
      <c r="Y12" s="104"/>
      <c r="Z12" s="88" t="s">
        <v>386</v>
      </c>
      <c r="AA12" s="89">
        <v>159999</v>
      </c>
      <c r="AB12" s="94" t="s">
        <v>387</v>
      </c>
    </row>
    <row r="13" spans="2:28" x14ac:dyDescent="0.25">
      <c r="B13" s="103"/>
      <c r="C13" s="104"/>
      <c r="D13" s="87"/>
      <c r="E13" s="87"/>
      <c r="F13" s="87"/>
      <c r="G13" s="103"/>
      <c r="H13" s="104"/>
      <c r="I13" s="103"/>
      <c r="J13" s="107"/>
      <c r="K13" s="107"/>
      <c r="L13" s="104"/>
      <c r="M13" s="88"/>
      <c r="O13" s="82"/>
      <c r="Q13" s="87"/>
      <c r="R13" s="87"/>
      <c r="S13" s="106">
        <v>41631</v>
      </c>
      <c r="T13" s="104"/>
      <c r="U13" s="108" t="s">
        <v>386</v>
      </c>
      <c r="V13" s="107"/>
      <c r="W13" s="107"/>
      <c r="X13" s="109">
        <v>-96</v>
      </c>
      <c r="Y13" s="104"/>
      <c r="Z13" s="88" t="s">
        <v>386</v>
      </c>
      <c r="AA13" s="89">
        <v>159903</v>
      </c>
      <c r="AB13" s="94" t="s">
        <v>388</v>
      </c>
    </row>
    <row r="14" spans="2:28" x14ac:dyDescent="0.25">
      <c r="B14" s="103"/>
      <c r="C14" s="104"/>
      <c r="D14" s="87"/>
      <c r="E14" s="87"/>
      <c r="F14" s="87"/>
      <c r="G14" s="103"/>
      <c r="H14" s="104"/>
      <c r="I14" s="103"/>
      <c r="J14" s="107"/>
      <c r="K14" s="107"/>
      <c r="L14" s="104"/>
      <c r="M14" s="88"/>
      <c r="O14" s="82"/>
      <c r="Q14" s="87"/>
      <c r="R14" s="87"/>
      <c r="S14" s="106">
        <v>41655</v>
      </c>
      <c r="T14" s="104"/>
      <c r="U14" s="108" t="s">
        <v>386</v>
      </c>
      <c r="V14" s="107"/>
      <c r="W14" s="107"/>
      <c r="X14" s="109">
        <v>180000</v>
      </c>
      <c r="Y14" s="104"/>
      <c r="Z14" s="88" t="s">
        <v>386</v>
      </c>
      <c r="AA14" s="89">
        <v>339903</v>
      </c>
      <c r="AB14" s="94" t="s">
        <v>387</v>
      </c>
    </row>
    <row r="15" spans="2:28" x14ac:dyDescent="0.25">
      <c r="B15" s="103"/>
      <c r="C15" s="104"/>
      <c r="D15" s="87"/>
      <c r="E15" s="87"/>
      <c r="F15" s="87"/>
      <c r="G15" s="103"/>
      <c r="H15" s="104"/>
      <c r="I15" s="103"/>
      <c r="J15" s="107"/>
      <c r="K15" s="107"/>
      <c r="L15" s="104"/>
      <c r="M15" s="88"/>
      <c r="O15" s="82"/>
      <c r="Q15" s="87"/>
      <c r="R15" s="87"/>
      <c r="S15" s="106">
        <v>41724</v>
      </c>
      <c r="T15" s="104"/>
      <c r="U15" s="108" t="s">
        <v>386</v>
      </c>
      <c r="V15" s="107"/>
      <c r="W15" s="107"/>
      <c r="X15" s="109">
        <v>-20</v>
      </c>
      <c r="Y15" s="104"/>
      <c r="Z15" s="88" t="s">
        <v>386</v>
      </c>
      <c r="AA15" s="89">
        <v>339883</v>
      </c>
      <c r="AB15" s="94" t="s">
        <v>388</v>
      </c>
    </row>
    <row r="16" spans="2:28" x14ac:dyDescent="0.25">
      <c r="B16" s="103"/>
      <c r="C16" s="104"/>
      <c r="D16" s="87"/>
      <c r="E16" s="87"/>
      <c r="F16" s="87"/>
      <c r="G16" s="103"/>
      <c r="H16" s="104"/>
      <c r="I16" s="103"/>
      <c r="J16" s="107"/>
      <c r="K16" s="107"/>
      <c r="L16" s="104"/>
      <c r="M16" s="88"/>
      <c r="O16" s="82"/>
      <c r="Q16" s="87"/>
      <c r="R16" s="87"/>
      <c r="S16" s="106">
        <v>41745</v>
      </c>
      <c r="T16" s="104"/>
      <c r="U16" s="108" t="s">
        <v>386</v>
      </c>
      <c r="V16" s="107"/>
      <c r="W16" s="107"/>
      <c r="X16" s="109">
        <v>10000000</v>
      </c>
      <c r="Y16" s="104"/>
      <c r="Z16" s="88" t="s">
        <v>386</v>
      </c>
      <c r="AA16" s="89">
        <v>10339883</v>
      </c>
      <c r="AB16" s="94" t="s">
        <v>387</v>
      </c>
    </row>
    <row r="17" spans="2:28" x14ac:dyDescent="0.25">
      <c r="B17" s="103"/>
      <c r="C17" s="104"/>
      <c r="D17" s="87"/>
      <c r="E17" s="87"/>
      <c r="F17" s="87"/>
      <c r="G17" s="103"/>
      <c r="H17" s="104"/>
      <c r="I17" s="103"/>
      <c r="J17" s="107"/>
      <c r="K17" s="107"/>
      <c r="L17" s="104"/>
      <c r="M17" s="88"/>
      <c r="O17" s="82"/>
      <c r="Q17" s="87"/>
      <c r="R17" s="87"/>
      <c r="S17" s="106">
        <v>41806</v>
      </c>
      <c r="T17" s="104"/>
      <c r="U17" s="108" t="s">
        <v>386</v>
      </c>
      <c r="V17" s="107"/>
      <c r="W17" s="107"/>
      <c r="X17" s="109">
        <v>190000</v>
      </c>
      <c r="Y17" s="104"/>
      <c r="Z17" s="88" t="s">
        <v>386</v>
      </c>
      <c r="AA17" s="89">
        <v>10529883</v>
      </c>
      <c r="AB17" s="94" t="s">
        <v>387</v>
      </c>
    </row>
    <row r="18" spans="2:28" x14ac:dyDescent="0.25">
      <c r="B18" s="103"/>
      <c r="C18" s="104"/>
      <c r="D18" s="87"/>
      <c r="E18" s="87"/>
      <c r="F18" s="87"/>
      <c r="G18" s="103"/>
      <c r="H18" s="104"/>
      <c r="I18" s="103"/>
      <c r="J18" s="107"/>
      <c r="K18" s="107"/>
      <c r="L18" s="104"/>
      <c r="M18" s="88"/>
      <c r="O18" s="82"/>
      <c r="Q18" s="87"/>
      <c r="R18" s="87"/>
      <c r="S18" s="106">
        <v>41816</v>
      </c>
      <c r="T18" s="104"/>
      <c r="U18" s="108" t="s">
        <v>386</v>
      </c>
      <c r="V18" s="107"/>
      <c r="W18" s="107"/>
      <c r="X18" s="109">
        <v>-3148</v>
      </c>
      <c r="Y18" s="104"/>
      <c r="Z18" s="88" t="s">
        <v>386</v>
      </c>
      <c r="AA18" s="89">
        <v>10526735</v>
      </c>
      <c r="AB18" s="94" t="s">
        <v>388</v>
      </c>
    </row>
    <row r="19" spans="2:28" x14ac:dyDescent="0.25">
      <c r="B19" s="103"/>
      <c r="C19" s="104"/>
      <c r="D19" s="87"/>
      <c r="E19" s="87"/>
      <c r="F19" s="87"/>
      <c r="G19" s="103"/>
      <c r="H19" s="104"/>
      <c r="I19" s="103"/>
      <c r="J19" s="107"/>
      <c r="K19" s="107"/>
      <c r="L19" s="104"/>
      <c r="M19" s="88"/>
      <c r="O19" s="82"/>
      <c r="Q19" s="87"/>
      <c r="R19" s="87"/>
      <c r="S19" s="106">
        <v>41849</v>
      </c>
      <c r="T19" s="104"/>
      <c r="U19" s="108" t="s">
        <v>386</v>
      </c>
      <c r="V19" s="107"/>
      <c r="W19" s="107"/>
      <c r="X19" s="109">
        <v>-6175</v>
      </c>
      <c r="Y19" s="104"/>
      <c r="Z19" s="88" t="s">
        <v>386</v>
      </c>
      <c r="AA19" s="89">
        <v>10520560</v>
      </c>
      <c r="AB19" s="94" t="s">
        <v>388</v>
      </c>
    </row>
    <row r="20" spans="2:28" x14ac:dyDescent="0.25">
      <c r="B20" s="103"/>
      <c r="C20" s="104"/>
      <c r="D20" s="87"/>
      <c r="E20" s="87"/>
      <c r="F20" s="87"/>
      <c r="G20" s="103"/>
      <c r="H20" s="104"/>
      <c r="I20" s="103"/>
      <c r="J20" s="107"/>
      <c r="K20" s="107"/>
      <c r="L20" s="104"/>
      <c r="M20" s="88"/>
      <c r="O20" s="82"/>
      <c r="Q20" s="87"/>
      <c r="R20" s="87"/>
      <c r="S20" s="106">
        <v>41865</v>
      </c>
      <c r="T20" s="104"/>
      <c r="U20" s="108" t="s">
        <v>386</v>
      </c>
      <c r="V20" s="107"/>
      <c r="W20" s="107"/>
      <c r="X20" s="109">
        <v>50000</v>
      </c>
      <c r="Y20" s="104"/>
      <c r="Z20" s="88" t="s">
        <v>386</v>
      </c>
      <c r="AA20" s="89">
        <v>10570560</v>
      </c>
      <c r="AB20" s="94" t="s">
        <v>387</v>
      </c>
    </row>
    <row r="21" spans="2:28" x14ac:dyDescent="0.25">
      <c r="B21" s="103"/>
      <c r="C21" s="104"/>
      <c r="D21" s="87"/>
      <c r="E21" s="87"/>
      <c r="F21" s="87"/>
      <c r="G21" s="103"/>
      <c r="H21" s="104"/>
      <c r="I21" s="103"/>
      <c r="J21" s="107"/>
      <c r="K21" s="107"/>
      <c r="L21" s="104"/>
      <c r="M21" s="88"/>
      <c r="O21" s="82"/>
      <c r="Q21" s="87"/>
      <c r="R21" s="87"/>
      <c r="S21" s="106">
        <v>41898</v>
      </c>
      <c r="T21" s="104"/>
      <c r="U21" s="108" t="s">
        <v>386</v>
      </c>
      <c r="V21" s="107"/>
      <c r="W21" s="107"/>
      <c r="X21" s="109">
        <v>130000</v>
      </c>
      <c r="Y21" s="104"/>
      <c r="Z21" s="88" t="s">
        <v>386</v>
      </c>
      <c r="AA21" s="89">
        <v>10700560</v>
      </c>
      <c r="AB21" s="94" t="s">
        <v>387</v>
      </c>
    </row>
    <row r="22" spans="2:28" x14ac:dyDescent="0.25">
      <c r="B22" s="103"/>
      <c r="C22" s="104"/>
      <c r="D22" s="87"/>
      <c r="E22" s="87"/>
      <c r="F22" s="87"/>
      <c r="G22" s="103"/>
      <c r="H22" s="104"/>
      <c r="I22" s="103"/>
      <c r="J22" s="107"/>
      <c r="K22" s="107"/>
      <c r="L22" s="104"/>
      <c r="M22" s="88"/>
      <c r="O22" s="82"/>
      <c r="Q22" s="87"/>
      <c r="R22" s="87"/>
      <c r="S22" s="106">
        <v>41911</v>
      </c>
      <c r="T22" s="104"/>
      <c r="U22" s="108" t="s">
        <v>386</v>
      </c>
      <c r="V22" s="107"/>
      <c r="W22" s="107"/>
      <c r="X22" s="109">
        <v>-2146</v>
      </c>
      <c r="Y22" s="104"/>
      <c r="Z22" s="88" t="s">
        <v>386</v>
      </c>
      <c r="AA22" s="89">
        <v>10698414</v>
      </c>
      <c r="AB22" s="94" t="s">
        <v>388</v>
      </c>
    </row>
    <row r="23" spans="2:28" x14ac:dyDescent="0.25">
      <c r="B23" s="103"/>
      <c r="C23" s="104"/>
      <c r="D23" s="87"/>
      <c r="E23" s="87"/>
      <c r="F23" s="87"/>
      <c r="G23" s="103"/>
      <c r="H23" s="104"/>
      <c r="I23" s="103"/>
      <c r="J23" s="107"/>
      <c r="K23" s="107"/>
      <c r="L23" s="104"/>
      <c r="M23" s="88"/>
      <c r="O23" s="82"/>
      <c r="Q23" s="87"/>
      <c r="R23" s="87"/>
      <c r="S23" s="106">
        <v>41957</v>
      </c>
      <c r="T23" s="104"/>
      <c r="U23" s="108" t="s">
        <v>386</v>
      </c>
      <c r="V23" s="107"/>
      <c r="W23" s="107"/>
      <c r="X23" s="109">
        <v>50000</v>
      </c>
      <c r="Y23" s="104"/>
      <c r="Z23" s="88" t="s">
        <v>386</v>
      </c>
      <c r="AA23" s="89">
        <v>10748414</v>
      </c>
      <c r="AB23" s="94" t="s">
        <v>387</v>
      </c>
    </row>
    <row r="24" spans="2:28" x14ac:dyDescent="0.25">
      <c r="B24" s="103"/>
      <c r="C24" s="104"/>
      <c r="D24" s="87"/>
      <c r="E24" s="87"/>
      <c r="F24" s="87"/>
      <c r="G24" s="103"/>
      <c r="H24" s="104"/>
      <c r="I24" s="103"/>
      <c r="J24" s="107"/>
      <c r="K24" s="107"/>
      <c r="L24" s="104"/>
      <c r="M24" s="88"/>
      <c r="O24" s="82"/>
      <c r="Q24" s="87"/>
      <c r="R24" s="87"/>
      <c r="S24" s="106">
        <v>42002</v>
      </c>
      <c r="T24" s="104"/>
      <c r="U24" s="108" t="s">
        <v>386</v>
      </c>
      <c r="V24" s="107"/>
      <c r="W24" s="107"/>
      <c r="X24" s="109">
        <v>3463801</v>
      </c>
      <c r="Y24" s="104"/>
      <c r="Z24" s="88" t="s">
        <v>386</v>
      </c>
      <c r="AA24" s="89">
        <v>14212215</v>
      </c>
      <c r="AB24" s="94" t="s">
        <v>388</v>
      </c>
    </row>
    <row r="25" spans="2:28" x14ac:dyDescent="0.25">
      <c r="B25" s="103"/>
      <c r="C25" s="104"/>
      <c r="D25" s="87"/>
      <c r="E25" s="87"/>
      <c r="F25" s="87"/>
      <c r="G25" s="103"/>
      <c r="H25" s="104"/>
      <c r="I25" s="103"/>
      <c r="J25" s="107"/>
      <c r="K25" s="107"/>
      <c r="L25" s="104"/>
      <c r="M25" s="88"/>
      <c r="O25" s="82"/>
      <c r="Q25" s="87"/>
      <c r="R25" s="87"/>
      <c r="S25" s="106">
        <v>42019</v>
      </c>
      <c r="T25" s="104"/>
      <c r="U25" s="108" t="s">
        <v>386</v>
      </c>
      <c r="V25" s="107"/>
      <c r="W25" s="107"/>
      <c r="X25" s="109">
        <v>40000</v>
      </c>
      <c r="Y25" s="104"/>
      <c r="Z25" s="88" t="s">
        <v>386</v>
      </c>
      <c r="AA25" s="89">
        <v>14252215</v>
      </c>
      <c r="AB25" s="94" t="s">
        <v>387</v>
      </c>
    </row>
    <row r="26" spans="2:28" x14ac:dyDescent="0.25">
      <c r="B26" s="103"/>
      <c r="C26" s="104"/>
      <c r="D26" s="87"/>
      <c r="E26" s="87"/>
      <c r="F26" s="87"/>
      <c r="G26" s="103"/>
      <c r="H26" s="104"/>
      <c r="I26" s="103"/>
      <c r="J26" s="107"/>
      <c r="K26" s="107"/>
      <c r="L26" s="104"/>
      <c r="M26" s="88"/>
      <c r="O26" s="82"/>
      <c r="Q26" s="87"/>
      <c r="R26" s="87"/>
      <c r="S26" s="106">
        <v>42089</v>
      </c>
      <c r="T26" s="104"/>
      <c r="U26" s="108" t="s">
        <v>386</v>
      </c>
      <c r="V26" s="107"/>
      <c r="W26" s="107"/>
      <c r="X26" s="109">
        <v>81081</v>
      </c>
      <c r="Y26" s="104"/>
      <c r="Z26" s="88" t="s">
        <v>386</v>
      </c>
      <c r="AA26" s="89">
        <v>14333296</v>
      </c>
      <c r="AB26" s="94" t="s">
        <v>388</v>
      </c>
    </row>
    <row r="27" spans="2:28" x14ac:dyDescent="0.25">
      <c r="B27" s="103"/>
      <c r="C27" s="104"/>
      <c r="D27" s="87"/>
      <c r="E27" s="87"/>
      <c r="F27" s="87"/>
      <c r="G27" s="103"/>
      <c r="H27" s="104"/>
      <c r="I27" s="103"/>
      <c r="J27" s="107"/>
      <c r="K27" s="107"/>
      <c r="L27" s="104"/>
      <c r="M27" s="88"/>
      <c r="O27" s="82"/>
      <c r="Q27" s="87"/>
      <c r="R27" s="87"/>
      <c r="S27" s="106">
        <v>42110</v>
      </c>
      <c r="T27" s="104"/>
      <c r="U27" s="108" t="s">
        <v>386</v>
      </c>
      <c r="V27" s="107"/>
      <c r="W27" s="107"/>
      <c r="X27" s="109">
        <v>50000</v>
      </c>
      <c r="Y27" s="104"/>
      <c r="Z27" s="88" t="s">
        <v>386</v>
      </c>
      <c r="AA27" s="89">
        <v>14383296</v>
      </c>
      <c r="AB27" s="94" t="s">
        <v>387</v>
      </c>
    </row>
    <row r="28" spans="2:28" x14ac:dyDescent="0.25">
      <c r="B28" s="103"/>
      <c r="C28" s="104"/>
      <c r="D28" s="87"/>
      <c r="E28" s="87"/>
      <c r="F28" s="87"/>
      <c r="G28" s="103"/>
      <c r="H28" s="104"/>
      <c r="I28" s="103"/>
      <c r="J28" s="107"/>
      <c r="K28" s="107"/>
      <c r="L28" s="104"/>
      <c r="M28" s="88"/>
      <c r="O28" s="82"/>
      <c r="Q28" s="87"/>
      <c r="R28" s="87"/>
      <c r="S28" s="106">
        <v>42122</v>
      </c>
      <c r="T28" s="104"/>
      <c r="U28" s="108" t="s">
        <v>386</v>
      </c>
      <c r="V28" s="107"/>
      <c r="W28" s="107"/>
      <c r="X28" s="109">
        <v>-66521</v>
      </c>
      <c r="Y28" s="104"/>
      <c r="Z28" s="88" t="s">
        <v>386</v>
      </c>
      <c r="AA28" s="89">
        <v>14316775</v>
      </c>
      <c r="AB28" s="94" t="s">
        <v>388</v>
      </c>
    </row>
    <row r="29" spans="2:28" x14ac:dyDescent="0.25">
      <c r="B29" s="103"/>
      <c r="C29" s="104"/>
      <c r="D29" s="87"/>
      <c r="E29" s="87"/>
      <c r="F29" s="87"/>
      <c r="G29" s="103"/>
      <c r="H29" s="104"/>
      <c r="I29" s="103"/>
      <c r="J29" s="107"/>
      <c r="K29" s="107"/>
      <c r="L29" s="104"/>
      <c r="M29" s="88"/>
      <c r="O29" s="82"/>
      <c r="Q29" s="87"/>
      <c r="R29" s="87"/>
      <c r="S29" s="106">
        <v>42180</v>
      </c>
      <c r="T29" s="104"/>
      <c r="U29" s="108" t="s">
        <v>386</v>
      </c>
      <c r="V29" s="107"/>
      <c r="W29" s="107"/>
      <c r="X29" s="109">
        <v>41868</v>
      </c>
      <c r="Y29" s="104"/>
      <c r="Z29" s="88" t="s">
        <v>386</v>
      </c>
      <c r="AA29" s="89">
        <v>14358643</v>
      </c>
      <c r="AB29" s="94" t="s">
        <v>388</v>
      </c>
    </row>
    <row r="30" spans="2:28" x14ac:dyDescent="0.25">
      <c r="B30" s="103"/>
      <c r="C30" s="104"/>
      <c r="D30" s="87"/>
      <c r="E30" s="87"/>
      <c r="F30" s="87"/>
      <c r="G30" s="103"/>
      <c r="H30" s="104"/>
      <c r="I30" s="103"/>
      <c r="J30" s="107"/>
      <c r="K30" s="107"/>
      <c r="L30" s="104"/>
      <c r="M30" s="88"/>
      <c r="O30" s="82"/>
      <c r="Q30" s="87"/>
      <c r="R30" s="87"/>
      <c r="S30" s="106">
        <v>42275</v>
      </c>
      <c r="T30" s="104"/>
      <c r="U30" s="108" t="s">
        <v>386</v>
      </c>
      <c r="V30" s="107"/>
      <c r="W30" s="107"/>
      <c r="X30" s="109">
        <v>312942</v>
      </c>
      <c r="Y30" s="104"/>
      <c r="Z30" s="88" t="s">
        <v>386</v>
      </c>
      <c r="AA30" s="89">
        <v>14671585</v>
      </c>
      <c r="AB30" s="94" t="s">
        <v>388</v>
      </c>
    </row>
    <row r="31" spans="2:28" x14ac:dyDescent="0.25">
      <c r="B31" s="103"/>
      <c r="C31" s="104"/>
      <c r="D31" s="87"/>
      <c r="E31" s="87"/>
      <c r="F31" s="87"/>
      <c r="G31" s="103"/>
      <c r="H31" s="104"/>
      <c r="I31" s="103"/>
      <c r="J31" s="107"/>
      <c r="K31" s="107"/>
      <c r="L31" s="104"/>
      <c r="M31" s="88"/>
      <c r="O31" s="82"/>
      <c r="Q31" s="87"/>
      <c r="R31" s="87"/>
      <c r="S31" s="106">
        <v>42366</v>
      </c>
      <c r="T31" s="104"/>
      <c r="U31" s="108" t="s">
        <v>386</v>
      </c>
      <c r="V31" s="107"/>
      <c r="W31" s="107"/>
      <c r="X31" s="109">
        <v>-60789</v>
      </c>
      <c r="Y31" s="104"/>
      <c r="Z31" s="88" t="s">
        <v>386</v>
      </c>
      <c r="AA31" s="89">
        <v>14610796</v>
      </c>
      <c r="AB31" s="94" t="s">
        <v>388</v>
      </c>
    </row>
    <row r="32" spans="2:28" x14ac:dyDescent="0.25">
      <c r="B32" s="103"/>
      <c r="C32" s="104"/>
      <c r="D32" s="87"/>
      <c r="E32" s="87"/>
      <c r="F32" s="87"/>
      <c r="G32" s="103"/>
      <c r="H32" s="104"/>
      <c r="I32" s="103"/>
      <c r="J32" s="107"/>
      <c r="K32" s="107"/>
      <c r="L32" s="104"/>
      <c r="M32" s="88"/>
      <c r="O32" s="82"/>
      <c r="Q32" s="87"/>
      <c r="R32" s="87"/>
      <c r="S32" s="106">
        <v>42425</v>
      </c>
      <c r="T32" s="104"/>
      <c r="U32" s="108" t="s">
        <v>386</v>
      </c>
      <c r="V32" s="107"/>
      <c r="W32" s="107"/>
      <c r="X32" s="109">
        <v>-496519</v>
      </c>
      <c r="Y32" s="104"/>
      <c r="Z32" s="88" t="s">
        <v>386</v>
      </c>
      <c r="AA32" s="89">
        <v>14114277</v>
      </c>
      <c r="AB32" s="94" t="s">
        <v>389</v>
      </c>
    </row>
    <row r="33" spans="2:28" x14ac:dyDescent="0.25">
      <c r="B33" s="103"/>
      <c r="C33" s="104"/>
      <c r="D33" s="87"/>
      <c r="E33" s="87"/>
      <c r="F33" s="87"/>
      <c r="G33" s="103"/>
      <c r="H33" s="104"/>
      <c r="I33" s="103"/>
      <c r="J33" s="107"/>
      <c r="K33" s="107"/>
      <c r="L33" s="104"/>
      <c r="M33" s="88"/>
      <c r="O33" s="82"/>
      <c r="Q33" s="87"/>
      <c r="R33" s="87"/>
      <c r="S33" s="106">
        <v>42457</v>
      </c>
      <c r="T33" s="104"/>
      <c r="U33" s="108" t="s">
        <v>386</v>
      </c>
      <c r="V33" s="107"/>
      <c r="W33" s="107"/>
      <c r="X33" s="109">
        <v>-11842</v>
      </c>
      <c r="Y33" s="104"/>
      <c r="Z33" s="88" t="s">
        <v>386</v>
      </c>
      <c r="AA33" s="89">
        <v>14102435</v>
      </c>
      <c r="AB33" s="94" t="s">
        <v>388</v>
      </c>
    </row>
    <row r="34" spans="2:28" x14ac:dyDescent="0.25">
      <c r="B34" s="103"/>
      <c r="C34" s="104"/>
      <c r="D34" s="87"/>
      <c r="E34" s="87"/>
      <c r="F34" s="87"/>
      <c r="G34" s="103"/>
      <c r="H34" s="104"/>
      <c r="I34" s="103"/>
      <c r="J34" s="107"/>
      <c r="K34" s="107"/>
      <c r="L34" s="104"/>
      <c r="M34" s="88"/>
      <c r="O34" s="82"/>
      <c r="Q34" s="87"/>
      <c r="R34" s="87"/>
      <c r="S34" s="106">
        <v>42506</v>
      </c>
      <c r="T34" s="104"/>
      <c r="U34" s="108" t="s">
        <v>386</v>
      </c>
      <c r="V34" s="107"/>
      <c r="W34" s="107"/>
      <c r="X34" s="109">
        <v>3230000</v>
      </c>
      <c r="Y34" s="104"/>
      <c r="Z34" s="88" t="s">
        <v>386</v>
      </c>
      <c r="AA34" s="89">
        <v>17332435</v>
      </c>
      <c r="AB34" s="94" t="s">
        <v>387</v>
      </c>
    </row>
    <row r="35" spans="2:28" x14ac:dyDescent="0.25">
      <c r="B35" s="103"/>
      <c r="C35" s="104"/>
      <c r="D35" s="87"/>
      <c r="E35" s="87"/>
      <c r="F35" s="87"/>
      <c r="G35" s="103"/>
      <c r="H35" s="104"/>
      <c r="I35" s="103"/>
      <c r="J35" s="107"/>
      <c r="K35" s="107"/>
      <c r="L35" s="104"/>
      <c r="M35" s="88"/>
      <c r="O35" s="82"/>
      <c r="Q35" s="87"/>
      <c r="R35" s="87"/>
      <c r="S35" s="106">
        <v>42521</v>
      </c>
      <c r="T35" s="104"/>
      <c r="U35" s="108" t="s">
        <v>386</v>
      </c>
      <c r="V35" s="107"/>
      <c r="W35" s="107"/>
      <c r="X35" s="109">
        <v>-783708</v>
      </c>
      <c r="Y35" s="104"/>
      <c r="Z35" s="88" t="s">
        <v>386</v>
      </c>
      <c r="AA35" s="89">
        <v>16548727</v>
      </c>
      <c r="AB35" s="94" t="s">
        <v>388</v>
      </c>
    </row>
    <row r="36" spans="2:28" x14ac:dyDescent="0.25">
      <c r="B36" s="103"/>
      <c r="C36" s="104"/>
      <c r="D36" s="87"/>
      <c r="E36" s="87"/>
      <c r="F36" s="87"/>
      <c r="G36" s="103"/>
      <c r="H36" s="104"/>
      <c r="I36" s="103"/>
      <c r="J36" s="107"/>
      <c r="K36" s="107"/>
      <c r="L36" s="104"/>
      <c r="M36" s="88"/>
      <c r="O36" s="82"/>
      <c r="Q36" s="87"/>
      <c r="R36" s="87"/>
      <c r="S36" s="106">
        <v>42548</v>
      </c>
      <c r="T36" s="104"/>
      <c r="U36" s="108" t="s">
        <v>386</v>
      </c>
      <c r="V36" s="107"/>
      <c r="W36" s="107"/>
      <c r="X36" s="109">
        <v>-410835</v>
      </c>
      <c r="Y36" s="104"/>
      <c r="Z36" s="88" t="s">
        <v>386</v>
      </c>
      <c r="AA36" s="89">
        <v>16137892</v>
      </c>
      <c r="AB36" s="94" t="s">
        <v>388</v>
      </c>
    </row>
    <row r="37" spans="2:28" x14ac:dyDescent="0.25">
      <c r="B37" s="103"/>
      <c r="C37" s="104"/>
      <c r="D37" s="87"/>
      <c r="E37" s="87"/>
      <c r="F37" s="87"/>
      <c r="G37" s="103"/>
      <c r="H37" s="104"/>
      <c r="I37" s="103"/>
      <c r="J37" s="107"/>
      <c r="K37" s="107"/>
      <c r="L37" s="104"/>
      <c r="M37" s="88"/>
      <c r="O37" s="82"/>
      <c r="Q37" s="87"/>
      <c r="R37" s="87"/>
      <c r="S37" s="106">
        <v>42578</v>
      </c>
      <c r="T37" s="104"/>
      <c r="U37" s="108" t="s">
        <v>386</v>
      </c>
      <c r="V37" s="107"/>
      <c r="W37" s="107"/>
      <c r="X37" s="109">
        <v>-312795</v>
      </c>
      <c r="Y37" s="104"/>
      <c r="Z37" s="88" t="s">
        <v>386</v>
      </c>
      <c r="AA37" s="89">
        <v>15825097</v>
      </c>
      <c r="AB37" s="94" t="s">
        <v>388</v>
      </c>
    </row>
    <row r="38" spans="2:28" x14ac:dyDescent="0.25">
      <c r="B38" s="103"/>
      <c r="C38" s="104"/>
      <c r="D38" s="87"/>
      <c r="E38" s="87"/>
      <c r="F38" s="87"/>
      <c r="G38" s="103"/>
      <c r="H38" s="104"/>
      <c r="I38" s="103"/>
      <c r="J38" s="107"/>
      <c r="K38" s="107"/>
      <c r="L38" s="104"/>
      <c r="M38" s="88"/>
      <c r="O38" s="82"/>
      <c r="Q38" s="87"/>
      <c r="R38" s="87"/>
      <c r="S38" s="106">
        <v>42641</v>
      </c>
      <c r="T38" s="104"/>
      <c r="U38" s="108" t="s">
        <v>386</v>
      </c>
      <c r="V38" s="107"/>
      <c r="W38" s="107"/>
      <c r="X38" s="109">
        <v>-78149</v>
      </c>
      <c r="Y38" s="104"/>
      <c r="Z38" s="88" t="s">
        <v>386</v>
      </c>
      <c r="AA38" s="89">
        <v>15746948</v>
      </c>
      <c r="AB38" s="94" t="s">
        <v>388</v>
      </c>
    </row>
    <row r="39" spans="2:28" x14ac:dyDescent="0.25">
      <c r="B39" s="103"/>
      <c r="C39" s="104"/>
      <c r="D39" s="87"/>
      <c r="E39" s="87"/>
      <c r="F39" s="87"/>
      <c r="G39" s="103"/>
      <c r="H39" s="104"/>
      <c r="I39" s="103"/>
      <c r="J39" s="107"/>
      <c r="K39" s="107"/>
      <c r="L39" s="104"/>
      <c r="M39" s="88"/>
      <c r="O39" s="82"/>
      <c r="Q39" s="87"/>
      <c r="R39" s="87"/>
      <c r="S39" s="106">
        <v>42668</v>
      </c>
      <c r="T39" s="104"/>
      <c r="U39" s="108" t="s">
        <v>386</v>
      </c>
      <c r="V39" s="107"/>
      <c r="W39" s="107"/>
      <c r="X39" s="109">
        <v>89687</v>
      </c>
      <c r="Y39" s="104"/>
      <c r="Z39" s="88" t="s">
        <v>386</v>
      </c>
      <c r="AA39" s="89">
        <v>15836635</v>
      </c>
      <c r="AB39" s="94" t="s">
        <v>388</v>
      </c>
    </row>
    <row r="40" spans="2:28" x14ac:dyDescent="0.25">
      <c r="B40" s="103"/>
      <c r="C40" s="104"/>
      <c r="D40" s="87"/>
      <c r="E40" s="87"/>
      <c r="F40" s="87"/>
      <c r="G40" s="103"/>
      <c r="H40" s="104"/>
      <c r="I40" s="103"/>
      <c r="J40" s="107"/>
      <c r="K40" s="107"/>
      <c r="L40" s="104"/>
      <c r="M40" s="88"/>
      <c r="O40" s="82"/>
      <c r="Q40" s="87"/>
      <c r="R40" s="87"/>
      <c r="S40" s="106">
        <v>42681</v>
      </c>
      <c r="T40" s="104"/>
      <c r="U40" s="108"/>
      <c r="V40" s="107"/>
      <c r="W40" s="107"/>
      <c r="X40" s="109">
        <v>0</v>
      </c>
      <c r="Y40" s="104"/>
      <c r="Z40" s="88" t="s">
        <v>386</v>
      </c>
      <c r="AA40" s="89">
        <v>15836635</v>
      </c>
      <c r="AB40" s="94" t="s">
        <v>388</v>
      </c>
    </row>
    <row r="41" spans="2:28" x14ac:dyDescent="0.25">
      <c r="B41" s="103"/>
      <c r="C41" s="104"/>
      <c r="D41" s="87"/>
      <c r="E41" s="87"/>
      <c r="F41" s="87"/>
      <c r="G41" s="103"/>
      <c r="H41" s="104"/>
      <c r="I41" s="103"/>
      <c r="J41" s="107"/>
      <c r="K41" s="107"/>
      <c r="L41" s="104"/>
      <c r="M41" s="88"/>
      <c r="O41" s="82"/>
      <c r="Q41" s="87"/>
      <c r="R41" s="87"/>
      <c r="S41" s="106">
        <v>42703</v>
      </c>
      <c r="T41" s="104"/>
      <c r="U41" s="108" t="s">
        <v>386</v>
      </c>
      <c r="V41" s="107"/>
      <c r="W41" s="107"/>
      <c r="X41" s="109">
        <v>-4440</v>
      </c>
      <c r="Y41" s="104"/>
      <c r="Z41" s="88" t="s">
        <v>386</v>
      </c>
      <c r="AA41" s="89">
        <v>15832195</v>
      </c>
      <c r="AB41" s="94" t="s">
        <v>388</v>
      </c>
    </row>
    <row r="42" spans="2:28" x14ac:dyDescent="0.25">
      <c r="B42" s="103"/>
      <c r="C42" s="104"/>
      <c r="D42" s="87"/>
      <c r="E42" s="87"/>
      <c r="F42" s="87"/>
      <c r="G42" s="103"/>
      <c r="H42" s="104"/>
      <c r="I42" s="103"/>
      <c r="J42" s="107"/>
      <c r="K42" s="107"/>
      <c r="L42" s="104"/>
      <c r="M42" s="88"/>
      <c r="O42" s="82"/>
      <c r="Q42" s="87"/>
      <c r="R42" s="87"/>
      <c r="S42" s="106">
        <v>42731</v>
      </c>
      <c r="T42" s="104"/>
      <c r="U42" s="108" t="s">
        <v>386</v>
      </c>
      <c r="V42" s="107"/>
      <c r="W42" s="107"/>
      <c r="X42" s="109">
        <v>-891</v>
      </c>
      <c r="Y42" s="104"/>
      <c r="Z42" s="88" t="s">
        <v>386</v>
      </c>
      <c r="AA42" s="89">
        <v>15831304</v>
      </c>
      <c r="AB42" s="94" t="s">
        <v>387</v>
      </c>
    </row>
    <row r="43" spans="2:28" x14ac:dyDescent="0.25">
      <c r="B43" s="103"/>
      <c r="C43" s="104"/>
      <c r="D43" s="87"/>
      <c r="E43" s="87"/>
      <c r="F43" s="87"/>
      <c r="G43" s="103"/>
      <c r="H43" s="104"/>
      <c r="I43" s="103"/>
      <c r="J43" s="107"/>
      <c r="K43" s="107"/>
      <c r="L43" s="104"/>
      <c r="M43" s="88"/>
      <c r="O43" s="82"/>
      <c r="Q43" s="87"/>
      <c r="R43" s="87"/>
      <c r="S43" s="106">
        <v>42793</v>
      </c>
      <c r="T43" s="104"/>
      <c r="U43" s="108" t="s">
        <v>386</v>
      </c>
      <c r="V43" s="107"/>
      <c r="W43" s="107"/>
      <c r="X43" s="109">
        <v>-5588</v>
      </c>
      <c r="Y43" s="104"/>
      <c r="Z43" s="88" t="s">
        <v>386</v>
      </c>
      <c r="AA43" s="89">
        <v>15825716</v>
      </c>
      <c r="AB43" s="94" t="s">
        <v>387</v>
      </c>
    </row>
    <row r="44" spans="2:28" x14ac:dyDescent="0.25">
      <c r="B44" s="103"/>
      <c r="C44" s="104"/>
      <c r="D44" s="87"/>
      <c r="E44" s="87"/>
      <c r="F44" s="87"/>
      <c r="G44" s="103"/>
      <c r="H44" s="104"/>
      <c r="I44" s="103"/>
      <c r="J44" s="107"/>
      <c r="K44" s="107"/>
      <c r="L44" s="104"/>
      <c r="M44" s="88"/>
      <c r="O44" s="82"/>
      <c r="Q44" s="87"/>
      <c r="R44" s="87"/>
      <c r="S44" s="106">
        <v>42851</v>
      </c>
      <c r="T44" s="104"/>
      <c r="U44" s="108" t="s">
        <v>386</v>
      </c>
      <c r="V44" s="107"/>
      <c r="W44" s="107"/>
      <c r="X44" s="109">
        <v>-829</v>
      </c>
      <c r="Y44" s="104"/>
      <c r="Z44" s="88" t="s">
        <v>386</v>
      </c>
      <c r="AA44" s="89">
        <v>15824887</v>
      </c>
      <c r="AB44" s="94" t="s">
        <v>387</v>
      </c>
    </row>
    <row r="45" spans="2:28" x14ac:dyDescent="0.25">
      <c r="B45" s="103"/>
      <c r="C45" s="104"/>
      <c r="D45" s="87"/>
      <c r="E45" s="87"/>
      <c r="F45" s="87"/>
      <c r="G45" s="103"/>
      <c r="H45" s="104"/>
      <c r="I45" s="103"/>
      <c r="J45" s="107"/>
      <c r="K45" s="107"/>
      <c r="L45" s="104"/>
      <c r="M45" s="88"/>
      <c r="O45" s="82"/>
      <c r="Q45" s="87"/>
      <c r="R45" s="87"/>
      <c r="S45" s="106">
        <v>42912</v>
      </c>
      <c r="T45" s="104"/>
      <c r="U45" s="108" t="s">
        <v>386</v>
      </c>
      <c r="V45" s="107"/>
      <c r="W45" s="107"/>
      <c r="X45" s="109">
        <v>-10263</v>
      </c>
      <c r="Y45" s="104"/>
      <c r="Z45" s="88" t="s">
        <v>386</v>
      </c>
      <c r="AA45" s="89">
        <v>15814624</v>
      </c>
      <c r="AB45" s="94" t="s">
        <v>387</v>
      </c>
    </row>
    <row r="46" spans="2:28" x14ac:dyDescent="0.25">
      <c r="B46" s="103"/>
      <c r="C46" s="104"/>
      <c r="D46" s="87"/>
      <c r="E46" s="87"/>
      <c r="F46" s="87"/>
      <c r="G46" s="103"/>
      <c r="H46" s="104"/>
      <c r="I46" s="103"/>
      <c r="J46" s="107"/>
      <c r="K46" s="107"/>
      <c r="L46" s="104"/>
      <c r="M46" s="88"/>
      <c r="O46" s="82"/>
      <c r="Q46" s="87"/>
      <c r="R46" s="87"/>
      <c r="S46" s="106">
        <v>42942</v>
      </c>
      <c r="T46" s="104"/>
      <c r="U46" s="108" t="s">
        <v>386</v>
      </c>
      <c r="V46" s="107"/>
      <c r="W46" s="107"/>
      <c r="X46" s="109">
        <v>-317</v>
      </c>
      <c r="Y46" s="104"/>
      <c r="Z46" s="88" t="s">
        <v>386</v>
      </c>
      <c r="AA46" s="89">
        <v>15814307</v>
      </c>
      <c r="AB46" s="94" t="s">
        <v>387</v>
      </c>
    </row>
    <row r="47" spans="2:28" x14ac:dyDescent="0.25">
      <c r="B47" s="103"/>
      <c r="C47" s="104"/>
      <c r="D47" s="87"/>
      <c r="E47" s="87"/>
      <c r="F47" s="87"/>
      <c r="G47" s="103"/>
      <c r="H47" s="104"/>
      <c r="I47" s="103"/>
      <c r="J47" s="107"/>
      <c r="K47" s="107"/>
      <c r="L47" s="104"/>
      <c r="M47" s="88"/>
      <c r="O47" s="82"/>
      <c r="Q47" s="87"/>
      <c r="R47" s="87"/>
      <c r="S47" s="106">
        <v>43004</v>
      </c>
      <c r="T47" s="104"/>
      <c r="U47" s="108" t="s">
        <v>386</v>
      </c>
      <c r="V47" s="107"/>
      <c r="W47" s="107"/>
      <c r="X47" s="109">
        <v>-35138</v>
      </c>
      <c r="Y47" s="104"/>
      <c r="Z47" s="88" t="s">
        <v>386</v>
      </c>
      <c r="AA47" s="89">
        <v>15779169</v>
      </c>
      <c r="AB47" s="94" t="s">
        <v>387</v>
      </c>
    </row>
    <row r="48" spans="2:28" x14ac:dyDescent="0.25">
      <c r="B48" s="103"/>
      <c r="C48" s="104"/>
      <c r="D48" s="87"/>
      <c r="E48" s="87"/>
      <c r="F48" s="87"/>
      <c r="G48" s="103"/>
      <c r="H48" s="104"/>
      <c r="I48" s="103"/>
      <c r="J48" s="107"/>
      <c r="K48" s="107"/>
      <c r="L48" s="104"/>
      <c r="M48" s="88"/>
      <c r="O48" s="82"/>
      <c r="Q48" s="87"/>
      <c r="R48" s="87"/>
      <c r="S48" s="106">
        <v>43034</v>
      </c>
      <c r="T48" s="104"/>
      <c r="U48" s="108" t="s">
        <v>386</v>
      </c>
      <c r="V48" s="107"/>
      <c r="W48" s="107"/>
      <c r="X48" s="109">
        <v>-22727</v>
      </c>
      <c r="Y48" s="104"/>
      <c r="Z48" s="88" t="s">
        <v>386</v>
      </c>
      <c r="AA48" s="89">
        <v>15756442</v>
      </c>
      <c r="AB48" s="94" t="s">
        <v>387</v>
      </c>
    </row>
    <row r="49" spans="2:28" x14ac:dyDescent="0.25">
      <c r="B49" s="103"/>
      <c r="C49" s="104"/>
      <c r="D49" s="87"/>
      <c r="E49" s="87"/>
      <c r="F49" s="87"/>
      <c r="G49" s="103"/>
      <c r="H49" s="104"/>
      <c r="I49" s="103"/>
      <c r="J49" s="107"/>
      <c r="K49" s="107"/>
      <c r="L49" s="104"/>
      <c r="M49" s="88"/>
      <c r="O49" s="82"/>
      <c r="Q49" s="87"/>
      <c r="R49" s="87"/>
      <c r="S49" s="106">
        <v>43090</v>
      </c>
      <c r="T49" s="104"/>
      <c r="U49" s="108" t="s">
        <v>386</v>
      </c>
      <c r="V49" s="107"/>
      <c r="W49" s="107"/>
      <c r="X49" s="109">
        <v>-29624</v>
      </c>
      <c r="Y49" s="104"/>
      <c r="Z49" s="88" t="s">
        <v>386</v>
      </c>
      <c r="AA49" s="89">
        <v>15726818</v>
      </c>
      <c r="AB49" s="94" t="s">
        <v>387</v>
      </c>
    </row>
    <row r="50" spans="2:28" x14ac:dyDescent="0.25">
      <c r="B50" s="103"/>
      <c r="C50" s="104"/>
      <c r="D50" s="87"/>
      <c r="E50" s="87"/>
      <c r="F50" s="87"/>
      <c r="G50" s="103"/>
      <c r="H50" s="104"/>
      <c r="I50" s="103"/>
      <c r="J50" s="107"/>
      <c r="K50" s="107"/>
      <c r="L50" s="104"/>
      <c r="M50" s="88"/>
      <c r="O50" s="82"/>
      <c r="Q50" s="87"/>
      <c r="R50" s="87"/>
      <c r="S50" s="106">
        <v>43157</v>
      </c>
      <c r="T50" s="104"/>
      <c r="U50" s="108" t="s">
        <v>386</v>
      </c>
      <c r="V50" s="107"/>
      <c r="W50" s="107"/>
      <c r="X50" s="109">
        <v>-1836</v>
      </c>
      <c r="Y50" s="104"/>
      <c r="Z50" s="88" t="s">
        <v>386</v>
      </c>
      <c r="AA50" s="89">
        <v>15724982</v>
      </c>
      <c r="AB50" s="94" t="s">
        <v>387</v>
      </c>
    </row>
    <row r="51" spans="2:28" x14ac:dyDescent="0.25">
      <c r="B51" s="103"/>
      <c r="C51" s="104"/>
      <c r="D51" s="87"/>
      <c r="E51" s="87"/>
      <c r="F51" s="87"/>
      <c r="G51" s="103"/>
      <c r="H51" s="104"/>
      <c r="I51" s="103"/>
      <c r="J51" s="107"/>
      <c r="K51" s="107"/>
      <c r="L51" s="104"/>
      <c r="M51" s="88"/>
      <c r="O51" s="82"/>
      <c r="Q51" s="87"/>
      <c r="R51" s="87"/>
      <c r="S51" s="106">
        <v>43181</v>
      </c>
      <c r="T51" s="104"/>
      <c r="U51" s="108" t="s">
        <v>386</v>
      </c>
      <c r="V51" s="107"/>
      <c r="W51" s="107"/>
      <c r="X51" s="109">
        <v>-6788</v>
      </c>
      <c r="Y51" s="104"/>
      <c r="Z51" s="88" t="s">
        <v>386</v>
      </c>
      <c r="AA51" s="89">
        <v>15718194</v>
      </c>
      <c r="AB51" s="94" t="s">
        <v>387</v>
      </c>
    </row>
    <row r="52" spans="2:28" x14ac:dyDescent="0.25">
      <c r="B52" s="106">
        <v>40451</v>
      </c>
      <c r="C52" s="104"/>
      <c r="D52" s="87" t="s">
        <v>250</v>
      </c>
      <c r="E52" s="87" t="s">
        <v>12</v>
      </c>
      <c r="F52" s="87" t="s">
        <v>13</v>
      </c>
      <c r="G52" s="103" t="s">
        <v>10</v>
      </c>
      <c r="H52" s="104"/>
      <c r="I52" s="103" t="s">
        <v>384</v>
      </c>
      <c r="J52" s="107"/>
      <c r="K52" s="107"/>
      <c r="L52" s="104"/>
      <c r="M52" s="88" t="s">
        <v>386</v>
      </c>
      <c r="O52" s="89">
        <v>100000</v>
      </c>
      <c r="Q52" s="87" t="s">
        <v>11</v>
      </c>
      <c r="R52" s="87"/>
      <c r="S52" s="106">
        <v>40451</v>
      </c>
      <c r="T52" s="104"/>
      <c r="U52" s="108" t="s">
        <v>386</v>
      </c>
      <c r="V52" s="107"/>
      <c r="W52" s="107"/>
      <c r="X52" s="109">
        <v>45056</v>
      </c>
      <c r="Y52" s="104"/>
      <c r="Z52" s="88" t="s">
        <v>386</v>
      </c>
      <c r="AA52" s="89">
        <v>145056</v>
      </c>
      <c r="AB52" s="94" t="s">
        <v>390</v>
      </c>
    </row>
    <row r="53" spans="2:28" x14ac:dyDescent="0.25">
      <c r="B53" s="103"/>
      <c r="C53" s="104"/>
      <c r="D53" s="87"/>
      <c r="E53" s="87"/>
      <c r="F53" s="87"/>
      <c r="G53" s="103"/>
      <c r="H53" s="104"/>
      <c r="I53" s="103"/>
      <c r="J53" s="107"/>
      <c r="K53" s="107"/>
      <c r="L53" s="104"/>
      <c r="M53" s="88"/>
      <c r="O53" s="82"/>
      <c r="Q53" s="87"/>
      <c r="R53" s="87"/>
      <c r="S53" s="106">
        <v>40625</v>
      </c>
      <c r="T53" s="104"/>
      <c r="U53" s="108" t="s">
        <v>386</v>
      </c>
      <c r="V53" s="107"/>
      <c r="W53" s="107"/>
      <c r="X53" s="109">
        <v>-145056</v>
      </c>
      <c r="Y53" s="104"/>
      <c r="Z53" s="88"/>
      <c r="AA53" s="89">
        <v>0</v>
      </c>
      <c r="AB53" s="94" t="s">
        <v>391</v>
      </c>
    </row>
    <row r="54" spans="2:28" ht="20.399999999999999" x14ac:dyDescent="0.25">
      <c r="B54" s="106">
        <v>40067</v>
      </c>
      <c r="C54" s="104"/>
      <c r="D54" s="87" t="s">
        <v>251</v>
      </c>
      <c r="E54" s="87" t="s">
        <v>392</v>
      </c>
      <c r="F54" s="87" t="s">
        <v>14</v>
      </c>
      <c r="G54" s="103" t="s">
        <v>10</v>
      </c>
      <c r="H54" s="104"/>
      <c r="I54" s="103" t="s">
        <v>384</v>
      </c>
      <c r="J54" s="107"/>
      <c r="K54" s="107"/>
      <c r="L54" s="104"/>
      <c r="M54" s="88" t="s">
        <v>386</v>
      </c>
      <c r="O54" s="89">
        <v>250000</v>
      </c>
      <c r="Q54" s="87" t="s">
        <v>11</v>
      </c>
      <c r="R54" s="87"/>
      <c r="S54" s="106">
        <v>40088</v>
      </c>
      <c r="T54" s="104"/>
      <c r="U54" s="108" t="s">
        <v>386</v>
      </c>
      <c r="V54" s="107"/>
      <c r="W54" s="107"/>
      <c r="X54" s="109">
        <v>60000</v>
      </c>
      <c r="Y54" s="104"/>
      <c r="Z54" s="88" t="s">
        <v>386</v>
      </c>
      <c r="AA54" s="89">
        <v>310000</v>
      </c>
      <c r="AB54" s="94" t="s">
        <v>393</v>
      </c>
    </row>
    <row r="55" spans="2:28" ht="13.2" customHeight="1" x14ac:dyDescent="0.25">
      <c r="B55" s="103"/>
      <c r="C55" s="104"/>
      <c r="D55" s="87"/>
      <c r="E55" s="87"/>
      <c r="F55" s="87"/>
      <c r="G55" s="103"/>
      <c r="H55" s="104"/>
      <c r="I55" s="103"/>
      <c r="J55" s="107"/>
      <c r="K55" s="107"/>
      <c r="L55" s="104"/>
      <c r="M55" s="88"/>
      <c r="O55" s="82"/>
      <c r="Q55" s="87"/>
      <c r="R55" s="87"/>
      <c r="S55" s="106">
        <v>40177</v>
      </c>
      <c r="T55" s="104"/>
      <c r="U55" s="108" t="s">
        <v>386</v>
      </c>
      <c r="V55" s="107"/>
      <c r="W55" s="107"/>
      <c r="X55" s="109">
        <v>-80000</v>
      </c>
      <c r="Y55" s="104"/>
      <c r="Z55" s="88" t="s">
        <v>386</v>
      </c>
      <c r="AA55" s="89">
        <v>230000</v>
      </c>
      <c r="AB55" s="94" t="s">
        <v>393</v>
      </c>
    </row>
    <row r="56" spans="2:28" x14ac:dyDescent="0.25">
      <c r="B56" s="103"/>
      <c r="C56" s="104"/>
      <c r="D56" s="87"/>
      <c r="E56" s="87"/>
      <c r="F56" s="87"/>
      <c r="G56" s="103"/>
      <c r="H56" s="104"/>
      <c r="I56" s="103"/>
      <c r="J56" s="107"/>
      <c r="K56" s="107"/>
      <c r="L56" s="104"/>
      <c r="M56" s="88"/>
      <c r="O56" s="82"/>
      <c r="Q56" s="87"/>
      <c r="R56" s="87"/>
      <c r="S56" s="106">
        <v>40263</v>
      </c>
      <c r="T56" s="104"/>
      <c r="U56" s="108" t="s">
        <v>386</v>
      </c>
      <c r="V56" s="107"/>
      <c r="W56" s="107"/>
      <c r="X56" s="109">
        <v>280000</v>
      </c>
      <c r="Y56" s="104"/>
      <c r="Z56" s="88" t="s">
        <v>386</v>
      </c>
      <c r="AA56" s="89">
        <v>510000</v>
      </c>
      <c r="AB56" s="94" t="s">
        <v>390</v>
      </c>
    </row>
    <row r="57" spans="2:28" x14ac:dyDescent="0.25">
      <c r="B57" s="103"/>
      <c r="C57" s="104"/>
      <c r="D57" s="87"/>
      <c r="E57" s="87"/>
      <c r="F57" s="87"/>
      <c r="G57" s="103"/>
      <c r="H57" s="104"/>
      <c r="I57" s="103"/>
      <c r="J57" s="107"/>
      <c r="K57" s="107"/>
      <c r="L57" s="104"/>
      <c r="M57" s="88"/>
      <c r="O57" s="82"/>
      <c r="Q57" s="87"/>
      <c r="R57" s="87"/>
      <c r="S57" s="106">
        <v>40373</v>
      </c>
      <c r="T57" s="104"/>
      <c r="U57" s="108" t="s">
        <v>386</v>
      </c>
      <c r="V57" s="107"/>
      <c r="W57" s="107"/>
      <c r="X57" s="109">
        <v>-410000</v>
      </c>
      <c r="Y57" s="104"/>
      <c r="Z57" s="88" t="s">
        <v>386</v>
      </c>
      <c r="AA57" s="89">
        <v>100000</v>
      </c>
      <c r="AB57" s="94" t="s">
        <v>390</v>
      </c>
    </row>
    <row r="58" spans="2:28" x14ac:dyDescent="0.25">
      <c r="B58" s="103"/>
      <c r="C58" s="104"/>
      <c r="D58" s="87"/>
      <c r="E58" s="87"/>
      <c r="F58" s="87"/>
      <c r="G58" s="103"/>
      <c r="H58" s="104"/>
      <c r="I58" s="103"/>
      <c r="J58" s="107"/>
      <c r="K58" s="107"/>
      <c r="L58" s="104"/>
      <c r="M58" s="88"/>
      <c r="O58" s="82"/>
      <c r="Q58" s="87"/>
      <c r="R58" s="87"/>
      <c r="S58" s="106">
        <v>40451</v>
      </c>
      <c r="T58" s="104"/>
      <c r="U58" s="108" t="s">
        <v>386</v>
      </c>
      <c r="V58" s="107"/>
      <c r="W58" s="107"/>
      <c r="X58" s="109">
        <v>45056</v>
      </c>
      <c r="Y58" s="104"/>
      <c r="Z58" s="88" t="s">
        <v>386</v>
      </c>
      <c r="AA58" s="89">
        <v>145056</v>
      </c>
      <c r="AB58" s="94" t="s">
        <v>390</v>
      </c>
    </row>
    <row r="59" spans="2:28" x14ac:dyDescent="0.25">
      <c r="B59" s="103"/>
      <c r="C59" s="104"/>
      <c r="D59" s="87"/>
      <c r="E59" s="87"/>
      <c r="F59" s="87"/>
      <c r="G59" s="103"/>
      <c r="H59" s="104"/>
      <c r="I59" s="103"/>
      <c r="J59" s="107"/>
      <c r="K59" s="107"/>
      <c r="L59" s="104"/>
      <c r="M59" s="88"/>
      <c r="O59" s="82"/>
      <c r="Q59" s="87"/>
      <c r="R59" s="87"/>
      <c r="S59" s="106">
        <v>40723</v>
      </c>
      <c r="T59" s="104"/>
      <c r="U59" s="108" t="s">
        <v>386</v>
      </c>
      <c r="V59" s="107"/>
      <c r="W59" s="107"/>
      <c r="X59" s="109">
        <v>-1</v>
      </c>
      <c r="Y59" s="104"/>
      <c r="Z59" s="88" t="s">
        <v>386</v>
      </c>
      <c r="AA59" s="89">
        <v>145055</v>
      </c>
      <c r="AB59" s="94" t="s">
        <v>388</v>
      </c>
    </row>
    <row r="60" spans="2:28" x14ac:dyDescent="0.25">
      <c r="B60" s="103"/>
      <c r="C60" s="104"/>
      <c r="D60" s="87"/>
      <c r="E60" s="87"/>
      <c r="F60" s="87"/>
      <c r="G60" s="103"/>
      <c r="H60" s="104"/>
      <c r="I60" s="103"/>
      <c r="J60" s="107"/>
      <c r="K60" s="107"/>
      <c r="L60" s="104"/>
      <c r="M60" s="88"/>
      <c r="O60" s="82"/>
      <c r="Q60" s="87"/>
      <c r="R60" s="87"/>
      <c r="S60" s="106">
        <v>41088</v>
      </c>
      <c r="T60" s="104"/>
      <c r="U60" s="108" t="s">
        <v>386</v>
      </c>
      <c r="V60" s="107"/>
      <c r="W60" s="107"/>
      <c r="X60" s="109">
        <v>-1</v>
      </c>
      <c r="Y60" s="104"/>
      <c r="Z60" s="88" t="s">
        <v>386</v>
      </c>
      <c r="AA60" s="89">
        <v>145054</v>
      </c>
      <c r="AB60" s="94" t="s">
        <v>388</v>
      </c>
    </row>
    <row r="61" spans="2:28" x14ac:dyDescent="0.25">
      <c r="B61" s="103"/>
      <c r="C61" s="104"/>
      <c r="D61" s="87"/>
      <c r="E61" s="87"/>
      <c r="F61" s="87"/>
      <c r="G61" s="103"/>
      <c r="H61" s="104"/>
      <c r="I61" s="103"/>
      <c r="J61" s="107"/>
      <c r="K61" s="107"/>
      <c r="L61" s="104"/>
      <c r="M61" s="88"/>
      <c r="O61" s="82"/>
      <c r="Q61" s="87"/>
      <c r="R61" s="87"/>
      <c r="S61" s="106">
        <v>41179</v>
      </c>
      <c r="T61" s="104"/>
      <c r="U61" s="108" t="s">
        <v>386</v>
      </c>
      <c r="V61" s="107"/>
      <c r="W61" s="107"/>
      <c r="X61" s="109">
        <v>-2</v>
      </c>
      <c r="Y61" s="104"/>
      <c r="Z61" s="88" t="s">
        <v>386</v>
      </c>
      <c r="AA61" s="89">
        <v>145052</v>
      </c>
      <c r="AB61" s="94" t="s">
        <v>388</v>
      </c>
    </row>
    <row r="62" spans="2:28" x14ac:dyDescent="0.25">
      <c r="B62" s="103"/>
      <c r="C62" s="104"/>
      <c r="D62" s="87"/>
      <c r="E62" s="87"/>
      <c r="F62" s="87"/>
      <c r="G62" s="103"/>
      <c r="H62" s="104"/>
      <c r="I62" s="103"/>
      <c r="J62" s="107"/>
      <c r="K62" s="107"/>
      <c r="L62" s="104"/>
      <c r="M62" s="88"/>
      <c r="O62" s="82"/>
      <c r="Q62" s="87"/>
      <c r="R62" s="87"/>
      <c r="S62" s="106">
        <v>41358</v>
      </c>
      <c r="T62" s="104"/>
      <c r="U62" s="108" t="s">
        <v>386</v>
      </c>
      <c r="V62" s="107"/>
      <c r="W62" s="107"/>
      <c r="X62" s="109">
        <v>-1</v>
      </c>
      <c r="Y62" s="104"/>
      <c r="Z62" s="88" t="s">
        <v>386</v>
      </c>
      <c r="AA62" s="89">
        <v>145051</v>
      </c>
      <c r="AB62" s="94" t="s">
        <v>388</v>
      </c>
    </row>
    <row r="63" spans="2:28" x14ac:dyDescent="0.25">
      <c r="B63" s="103"/>
      <c r="C63" s="104"/>
      <c r="D63" s="87"/>
      <c r="E63" s="87"/>
      <c r="F63" s="87"/>
      <c r="G63" s="103"/>
      <c r="H63" s="104"/>
      <c r="I63" s="103"/>
      <c r="J63" s="107"/>
      <c r="K63" s="107"/>
      <c r="L63" s="104"/>
      <c r="M63" s="88"/>
      <c r="O63" s="82"/>
      <c r="Q63" s="87"/>
      <c r="R63" s="87"/>
      <c r="S63" s="106">
        <v>41631</v>
      </c>
      <c r="T63" s="104"/>
      <c r="U63" s="108" t="s">
        <v>386</v>
      </c>
      <c r="V63" s="107"/>
      <c r="W63" s="107"/>
      <c r="X63" s="109">
        <v>-232</v>
      </c>
      <c r="Y63" s="104"/>
      <c r="Z63" s="88" t="s">
        <v>386</v>
      </c>
      <c r="AA63" s="89">
        <v>144819</v>
      </c>
      <c r="AB63" s="94" t="s">
        <v>388</v>
      </c>
    </row>
    <row r="64" spans="2:28" x14ac:dyDescent="0.25">
      <c r="B64" s="103"/>
      <c r="C64" s="104"/>
      <c r="D64" s="87"/>
      <c r="E64" s="87"/>
      <c r="F64" s="87"/>
      <c r="G64" s="103"/>
      <c r="H64" s="104"/>
      <c r="I64" s="103"/>
      <c r="J64" s="107"/>
      <c r="K64" s="107"/>
      <c r="L64" s="104"/>
      <c r="M64" s="88"/>
      <c r="O64" s="82"/>
      <c r="Q64" s="87"/>
      <c r="R64" s="87"/>
      <c r="S64" s="106">
        <v>41724</v>
      </c>
      <c r="T64" s="104"/>
      <c r="U64" s="108" t="s">
        <v>386</v>
      </c>
      <c r="V64" s="107"/>
      <c r="W64" s="107"/>
      <c r="X64" s="109">
        <v>-8</v>
      </c>
      <c r="Y64" s="104"/>
      <c r="Z64" s="88" t="s">
        <v>386</v>
      </c>
      <c r="AA64" s="89">
        <v>144811</v>
      </c>
      <c r="AB64" s="94" t="s">
        <v>388</v>
      </c>
    </row>
    <row r="65" spans="2:28" x14ac:dyDescent="0.25">
      <c r="B65" s="103"/>
      <c r="C65" s="104"/>
      <c r="D65" s="87"/>
      <c r="E65" s="87"/>
      <c r="F65" s="87"/>
      <c r="G65" s="103"/>
      <c r="H65" s="104"/>
      <c r="I65" s="103"/>
      <c r="J65" s="107"/>
      <c r="K65" s="107"/>
      <c r="L65" s="104"/>
      <c r="M65" s="88"/>
      <c r="O65" s="82"/>
      <c r="Q65" s="87"/>
      <c r="R65" s="87"/>
      <c r="S65" s="106">
        <v>41816</v>
      </c>
      <c r="T65" s="104"/>
      <c r="U65" s="108" t="s">
        <v>386</v>
      </c>
      <c r="V65" s="107"/>
      <c r="W65" s="107"/>
      <c r="X65" s="109">
        <v>-96</v>
      </c>
      <c r="Y65" s="104"/>
      <c r="Z65" s="88" t="s">
        <v>386</v>
      </c>
      <c r="AA65" s="89">
        <v>144715</v>
      </c>
      <c r="AB65" s="94" t="s">
        <v>388</v>
      </c>
    </row>
    <row r="66" spans="2:28" x14ac:dyDescent="0.25">
      <c r="B66" s="103"/>
      <c r="C66" s="104"/>
      <c r="D66" s="87"/>
      <c r="E66" s="87"/>
      <c r="F66" s="87"/>
      <c r="G66" s="103"/>
      <c r="H66" s="104"/>
      <c r="I66" s="103"/>
      <c r="J66" s="107"/>
      <c r="K66" s="107"/>
      <c r="L66" s="104"/>
      <c r="M66" s="88"/>
      <c r="O66" s="82"/>
      <c r="Q66" s="87"/>
      <c r="R66" s="87"/>
      <c r="S66" s="106">
        <v>41849</v>
      </c>
      <c r="T66" s="104"/>
      <c r="U66" s="108" t="s">
        <v>386</v>
      </c>
      <c r="V66" s="107"/>
      <c r="W66" s="107"/>
      <c r="X66" s="109">
        <v>-191</v>
      </c>
      <c r="Y66" s="104"/>
      <c r="Z66" s="88" t="s">
        <v>386</v>
      </c>
      <c r="AA66" s="89">
        <v>144524</v>
      </c>
      <c r="AB66" s="94" t="s">
        <v>388</v>
      </c>
    </row>
    <row r="67" spans="2:28" x14ac:dyDescent="0.25">
      <c r="B67" s="103"/>
      <c r="C67" s="104"/>
      <c r="D67" s="87"/>
      <c r="E67" s="87"/>
      <c r="F67" s="87"/>
      <c r="G67" s="103"/>
      <c r="H67" s="104"/>
      <c r="I67" s="103"/>
      <c r="J67" s="107"/>
      <c r="K67" s="107"/>
      <c r="L67" s="104"/>
      <c r="M67" s="88"/>
      <c r="O67" s="82"/>
      <c r="Q67" s="87"/>
      <c r="R67" s="87"/>
      <c r="S67" s="106">
        <v>41911</v>
      </c>
      <c r="T67" s="104"/>
      <c r="U67" s="108" t="s">
        <v>386</v>
      </c>
      <c r="V67" s="107"/>
      <c r="W67" s="107"/>
      <c r="X67" s="109">
        <v>-63</v>
      </c>
      <c r="Y67" s="104"/>
      <c r="Z67" s="88" t="s">
        <v>386</v>
      </c>
      <c r="AA67" s="89">
        <v>144461</v>
      </c>
      <c r="AB67" s="94" t="s">
        <v>388</v>
      </c>
    </row>
    <row r="68" spans="2:28" x14ac:dyDescent="0.25">
      <c r="B68" s="103"/>
      <c r="C68" s="104"/>
      <c r="D68" s="87"/>
      <c r="E68" s="87"/>
      <c r="F68" s="87"/>
      <c r="G68" s="103"/>
      <c r="H68" s="104"/>
      <c r="I68" s="103"/>
      <c r="J68" s="107"/>
      <c r="K68" s="107"/>
      <c r="L68" s="104"/>
      <c r="M68" s="88"/>
      <c r="O68" s="82"/>
      <c r="Q68" s="87"/>
      <c r="R68" s="87"/>
      <c r="S68" s="106">
        <v>42002</v>
      </c>
      <c r="T68" s="104"/>
      <c r="U68" s="108" t="s">
        <v>386</v>
      </c>
      <c r="V68" s="107"/>
      <c r="W68" s="107"/>
      <c r="X68" s="109">
        <v>-7654</v>
      </c>
      <c r="Y68" s="104"/>
      <c r="Z68" s="88" t="s">
        <v>386</v>
      </c>
      <c r="AA68" s="89">
        <v>136807</v>
      </c>
      <c r="AB68" s="94" t="s">
        <v>388</v>
      </c>
    </row>
    <row r="69" spans="2:28" x14ac:dyDescent="0.25">
      <c r="B69" s="103"/>
      <c r="C69" s="104"/>
      <c r="D69" s="87"/>
      <c r="E69" s="87"/>
      <c r="F69" s="87"/>
      <c r="G69" s="103"/>
      <c r="H69" s="104"/>
      <c r="I69" s="103"/>
      <c r="J69" s="107"/>
      <c r="K69" s="107"/>
      <c r="L69" s="104"/>
      <c r="M69" s="88"/>
      <c r="O69" s="82"/>
      <c r="Q69" s="87"/>
      <c r="R69" s="87"/>
      <c r="S69" s="106">
        <v>42089</v>
      </c>
      <c r="T69" s="104"/>
      <c r="U69" s="108" t="s">
        <v>386</v>
      </c>
      <c r="V69" s="107"/>
      <c r="W69" s="107"/>
      <c r="X69" s="109">
        <v>-2879</v>
      </c>
      <c r="Y69" s="104"/>
      <c r="Z69" s="88" t="s">
        <v>386</v>
      </c>
      <c r="AA69" s="89">
        <v>133928</v>
      </c>
      <c r="AB69" s="94" t="s">
        <v>388</v>
      </c>
    </row>
    <row r="70" spans="2:28" x14ac:dyDescent="0.25">
      <c r="B70" s="103"/>
      <c r="C70" s="104"/>
      <c r="D70" s="87"/>
      <c r="E70" s="87"/>
      <c r="F70" s="87"/>
      <c r="G70" s="103"/>
      <c r="H70" s="104"/>
      <c r="I70" s="103"/>
      <c r="J70" s="107"/>
      <c r="K70" s="107"/>
      <c r="L70" s="104"/>
      <c r="M70" s="88"/>
      <c r="O70" s="82"/>
      <c r="Q70" s="87"/>
      <c r="R70" s="87"/>
      <c r="S70" s="106">
        <v>42122</v>
      </c>
      <c r="T70" s="104"/>
      <c r="U70" s="108" t="s">
        <v>386</v>
      </c>
      <c r="V70" s="107"/>
      <c r="W70" s="107"/>
      <c r="X70" s="109">
        <v>-11347</v>
      </c>
      <c r="Y70" s="104"/>
      <c r="Z70" s="88" t="s">
        <v>386</v>
      </c>
      <c r="AA70" s="89">
        <v>122581</v>
      </c>
      <c r="AB70" s="94" t="s">
        <v>388</v>
      </c>
    </row>
    <row r="71" spans="2:28" x14ac:dyDescent="0.25">
      <c r="B71" s="103"/>
      <c r="C71" s="104"/>
      <c r="D71" s="87"/>
      <c r="E71" s="87"/>
      <c r="F71" s="87"/>
      <c r="G71" s="103"/>
      <c r="H71" s="104"/>
      <c r="I71" s="103"/>
      <c r="J71" s="107"/>
      <c r="K71" s="107"/>
      <c r="L71" s="104"/>
      <c r="M71" s="88"/>
      <c r="O71" s="82"/>
      <c r="Q71" s="87"/>
      <c r="R71" s="87"/>
      <c r="S71" s="106">
        <v>42180</v>
      </c>
      <c r="T71" s="104"/>
      <c r="U71" s="108" t="s">
        <v>386</v>
      </c>
      <c r="V71" s="107"/>
      <c r="W71" s="107"/>
      <c r="X71" s="109">
        <v>-2691</v>
      </c>
      <c r="Y71" s="104"/>
      <c r="Z71" s="88" t="s">
        <v>386</v>
      </c>
      <c r="AA71" s="89">
        <v>119890</v>
      </c>
      <c r="AB71" s="94" t="s">
        <v>388</v>
      </c>
    </row>
    <row r="72" spans="2:28" x14ac:dyDescent="0.25">
      <c r="B72" s="103"/>
      <c r="C72" s="104"/>
      <c r="D72" s="87"/>
      <c r="E72" s="87"/>
      <c r="F72" s="87"/>
      <c r="G72" s="103"/>
      <c r="H72" s="104"/>
      <c r="I72" s="103"/>
      <c r="J72" s="107"/>
      <c r="K72" s="107"/>
      <c r="L72" s="104"/>
      <c r="M72" s="88"/>
      <c r="O72" s="82"/>
      <c r="Q72" s="87"/>
      <c r="R72" s="87"/>
      <c r="S72" s="106">
        <v>42275</v>
      </c>
      <c r="T72" s="104"/>
      <c r="U72" s="108" t="s">
        <v>386</v>
      </c>
      <c r="V72" s="107"/>
      <c r="W72" s="107"/>
      <c r="X72" s="109">
        <v>-3595</v>
      </c>
      <c r="Y72" s="104"/>
      <c r="Z72" s="88" t="s">
        <v>386</v>
      </c>
      <c r="AA72" s="89">
        <v>116295</v>
      </c>
      <c r="AB72" s="94" t="s">
        <v>388</v>
      </c>
    </row>
    <row r="73" spans="2:28" x14ac:dyDescent="0.25">
      <c r="B73" s="103"/>
      <c r="C73" s="104"/>
      <c r="D73" s="87"/>
      <c r="E73" s="87"/>
      <c r="F73" s="87"/>
      <c r="G73" s="103"/>
      <c r="H73" s="104"/>
      <c r="I73" s="103"/>
      <c r="J73" s="107"/>
      <c r="K73" s="107"/>
      <c r="L73" s="104"/>
      <c r="M73" s="88"/>
      <c r="O73" s="82"/>
      <c r="Q73" s="87"/>
      <c r="R73" s="87"/>
      <c r="S73" s="106">
        <v>42366</v>
      </c>
      <c r="T73" s="104"/>
      <c r="U73" s="108" t="s">
        <v>386</v>
      </c>
      <c r="V73" s="107"/>
      <c r="W73" s="107"/>
      <c r="X73" s="109">
        <v>-2660</v>
      </c>
      <c r="Y73" s="104"/>
      <c r="Z73" s="88" t="s">
        <v>386</v>
      </c>
      <c r="AA73" s="89">
        <v>113635</v>
      </c>
      <c r="AB73" s="94" t="s">
        <v>388</v>
      </c>
    </row>
    <row r="74" spans="2:28" x14ac:dyDescent="0.25">
      <c r="B74" s="103"/>
      <c r="C74" s="104"/>
      <c r="D74" s="87"/>
      <c r="E74" s="87"/>
      <c r="F74" s="87"/>
      <c r="G74" s="103"/>
      <c r="H74" s="104"/>
      <c r="I74" s="103"/>
      <c r="J74" s="107"/>
      <c r="K74" s="107"/>
      <c r="L74" s="104"/>
      <c r="M74" s="88"/>
      <c r="O74" s="82"/>
      <c r="Q74" s="87"/>
      <c r="R74" s="87"/>
      <c r="S74" s="106">
        <v>42425</v>
      </c>
      <c r="T74" s="104"/>
      <c r="U74" s="108" t="s">
        <v>386</v>
      </c>
      <c r="V74" s="107"/>
      <c r="W74" s="107"/>
      <c r="X74" s="109">
        <v>-7597</v>
      </c>
      <c r="Y74" s="104"/>
      <c r="Z74" s="88" t="s">
        <v>386</v>
      </c>
      <c r="AA74" s="89">
        <v>106038</v>
      </c>
      <c r="AB74" s="94" t="s">
        <v>389</v>
      </c>
    </row>
    <row r="75" spans="2:28" x14ac:dyDescent="0.25">
      <c r="B75" s="103"/>
      <c r="C75" s="104"/>
      <c r="D75" s="87"/>
      <c r="E75" s="87"/>
      <c r="F75" s="87"/>
      <c r="G75" s="103"/>
      <c r="H75" s="104"/>
      <c r="I75" s="103"/>
      <c r="J75" s="107"/>
      <c r="K75" s="107"/>
      <c r="L75" s="104"/>
      <c r="M75" s="88"/>
      <c r="O75" s="82"/>
      <c r="Q75" s="87"/>
      <c r="R75" s="87"/>
      <c r="S75" s="106">
        <v>42457</v>
      </c>
      <c r="T75" s="104"/>
      <c r="U75" s="108" t="s">
        <v>386</v>
      </c>
      <c r="V75" s="107"/>
      <c r="W75" s="107"/>
      <c r="X75" s="109">
        <v>-159</v>
      </c>
      <c r="Y75" s="104"/>
      <c r="Z75" s="88" t="s">
        <v>386</v>
      </c>
      <c r="AA75" s="89">
        <v>105879</v>
      </c>
      <c r="AB75" s="94" t="s">
        <v>388</v>
      </c>
    </row>
    <row r="76" spans="2:28" x14ac:dyDescent="0.25">
      <c r="B76" s="103"/>
      <c r="C76" s="104"/>
      <c r="D76" s="87"/>
      <c r="E76" s="87"/>
      <c r="F76" s="87"/>
      <c r="G76" s="103"/>
      <c r="H76" s="104"/>
      <c r="I76" s="103"/>
      <c r="J76" s="107"/>
      <c r="K76" s="107"/>
      <c r="L76" s="104"/>
      <c r="M76" s="88"/>
      <c r="O76" s="82"/>
      <c r="Q76" s="87"/>
      <c r="R76" s="87"/>
      <c r="S76" s="106">
        <v>42521</v>
      </c>
      <c r="T76" s="104"/>
      <c r="U76" s="108" t="s">
        <v>386</v>
      </c>
      <c r="V76" s="107"/>
      <c r="W76" s="107"/>
      <c r="X76" s="109">
        <v>-1242</v>
      </c>
      <c r="Y76" s="104"/>
      <c r="Z76" s="88" t="s">
        <v>386</v>
      </c>
      <c r="AA76" s="89">
        <v>104637</v>
      </c>
      <c r="AB76" s="94" t="s">
        <v>388</v>
      </c>
    </row>
    <row r="77" spans="2:28" x14ac:dyDescent="0.25">
      <c r="B77" s="103"/>
      <c r="C77" s="104"/>
      <c r="D77" s="87"/>
      <c r="E77" s="87"/>
      <c r="F77" s="87"/>
      <c r="G77" s="103"/>
      <c r="H77" s="104"/>
      <c r="I77" s="103"/>
      <c r="J77" s="107"/>
      <c r="K77" s="107"/>
      <c r="L77" s="104"/>
      <c r="M77" s="88"/>
      <c r="O77" s="82"/>
      <c r="Q77" s="87"/>
      <c r="R77" s="87"/>
      <c r="S77" s="106">
        <v>42548</v>
      </c>
      <c r="T77" s="104"/>
      <c r="U77" s="108" t="s">
        <v>386</v>
      </c>
      <c r="V77" s="107"/>
      <c r="W77" s="107"/>
      <c r="X77" s="109">
        <v>-742</v>
      </c>
      <c r="Y77" s="104"/>
      <c r="Z77" s="88" t="s">
        <v>386</v>
      </c>
      <c r="AA77" s="89">
        <v>103895</v>
      </c>
      <c r="AB77" s="94" t="s">
        <v>388</v>
      </c>
    </row>
    <row r="78" spans="2:28" x14ac:dyDescent="0.25">
      <c r="B78" s="103"/>
      <c r="C78" s="104"/>
      <c r="D78" s="87"/>
      <c r="E78" s="87"/>
      <c r="F78" s="87"/>
      <c r="G78" s="103"/>
      <c r="H78" s="104"/>
      <c r="I78" s="103"/>
      <c r="J78" s="107"/>
      <c r="K78" s="107"/>
      <c r="L78" s="104"/>
      <c r="M78" s="88"/>
      <c r="O78" s="82"/>
      <c r="Q78" s="87"/>
      <c r="R78" s="87"/>
      <c r="S78" s="106">
        <v>42578</v>
      </c>
      <c r="T78" s="104"/>
      <c r="U78" s="108" t="s">
        <v>386</v>
      </c>
      <c r="V78" s="107"/>
      <c r="W78" s="107"/>
      <c r="X78" s="109">
        <v>-742</v>
      </c>
      <c r="Y78" s="104"/>
      <c r="Z78" s="88" t="s">
        <v>386</v>
      </c>
      <c r="AA78" s="89">
        <v>103153</v>
      </c>
      <c r="AB78" s="94" t="s">
        <v>388</v>
      </c>
    </row>
    <row r="79" spans="2:28" x14ac:dyDescent="0.25">
      <c r="B79" s="103"/>
      <c r="C79" s="104"/>
      <c r="D79" s="87"/>
      <c r="E79" s="87"/>
      <c r="F79" s="87"/>
      <c r="G79" s="103"/>
      <c r="H79" s="104"/>
      <c r="I79" s="103"/>
      <c r="J79" s="107"/>
      <c r="K79" s="107"/>
      <c r="L79" s="104"/>
      <c r="M79" s="88"/>
      <c r="O79" s="82"/>
      <c r="Q79" s="87"/>
      <c r="R79" s="87"/>
      <c r="S79" s="106">
        <v>42641</v>
      </c>
      <c r="T79" s="104"/>
      <c r="U79" s="108" t="s">
        <v>386</v>
      </c>
      <c r="V79" s="107"/>
      <c r="W79" s="107"/>
      <c r="X79" s="109">
        <v>-1298</v>
      </c>
      <c r="Y79" s="104"/>
      <c r="Z79" s="88" t="s">
        <v>386</v>
      </c>
      <c r="AA79" s="89">
        <v>101855</v>
      </c>
      <c r="AB79" s="94" t="s">
        <v>388</v>
      </c>
    </row>
    <row r="80" spans="2:28" x14ac:dyDescent="0.25">
      <c r="B80" s="103"/>
      <c r="C80" s="104"/>
      <c r="D80" s="87"/>
      <c r="E80" s="87"/>
      <c r="F80" s="87"/>
      <c r="G80" s="103"/>
      <c r="H80" s="104"/>
      <c r="I80" s="103"/>
      <c r="J80" s="107"/>
      <c r="K80" s="107"/>
      <c r="L80" s="104"/>
      <c r="M80" s="88"/>
      <c r="O80" s="82"/>
      <c r="Q80" s="87"/>
      <c r="R80" s="87"/>
      <c r="S80" s="106">
        <v>42668</v>
      </c>
      <c r="T80" s="104"/>
      <c r="U80" s="108" t="s">
        <v>386</v>
      </c>
      <c r="V80" s="107"/>
      <c r="W80" s="107"/>
      <c r="X80" s="109">
        <v>-1226</v>
      </c>
      <c r="Y80" s="104"/>
      <c r="Z80" s="88" t="s">
        <v>386</v>
      </c>
      <c r="AA80" s="89">
        <v>100629</v>
      </c>
      <c r="AB80" s="94" t="s">
        <v>388</v>
      </c>
    </row>
    <row r="81" spans="2:28" x14ac:dyDescent="0.25">
      <c r="B81" s="103"/>
      <c r="C81" s="104"/>
      <c r="D81" s="87"/>
      <c r="E81" s="87"/>
      <c r="F81" s="87"/>
      <c r="G81" s="103"/>
      <c r="H81" s="104"/>
      <c r="I81" s="103"/>
      <c r="J81" s="107"/>
      <c r="K81" s="107"/>
      <c r="L81" s="104"/>
      <c r="M81" s="88"/>
      <c r="O81" s="82"/>
      <c r="Q81" s="87"/>
      <c r="R81" s="87"/>
      <c r="S81" s="106">
        <v>42681</v>
      </c>
      <c r="T81" s="104"/>
      <c r="U81" s="108" t="s">
        <v>386</v>
      </c>
      <c r="V81" s="107"/>
      <c r="W81" s="107"/>
      <c r="X81" s="109">
        <v>472</v>
      </c>
      <c r="Y81" s="104"/>
      <c r="Z81" s="88" t="s">
        <v>386</v>
      </c>
      <c r="AA81" s="89">
        <v>101101</v>
      </c>
      <c r="AB81" s="94" t="s">
        <v>388</v>
      </c>
    </row>
    <row r="82" spans="2:28" x14ac:dyDescent="0.25">
      <c r="B82" s="103"/>
      <c r="C82" s="104"/>
      <c r="D82" s="87"/>
      <c r="E82" s="87"/>
      <c r="F82" s="87"/>
      <c r="G82" s="103"/>
      <c r="H82" s="104"/>
      <c r="I82" s="103"/>
      <c r="J82" s="107"/>
      <c r="K82" s="107"/>
      <c r="L82" s="104"/>
      <c r="M82" s="88"/>
      <c r="O82" s="82"/>
      <c r="Q82" s="87"/>
      <c r="R82" s="87"/>
      <c r="S82" s="106">
        <v>42703</v>
      </c>
      <c r="T82" s="104"/>
      <c r="U82" s="108" t="s">
        <v>386</v>
      </c>
      <c r="V82" s="107"/>
      <c r="W82" s="107"/>
      <c r="X82" s="109">
        <v>-8</v>
      </c>
      <c r="Y82" s="104"/>
      <c r="Z82" s="88" t="s">
        <v>386</v>
      </c>
      <c r="AA82" s="89">
        <v>101093</v>
      </c>
      <c r="AB82" s="94" t="s">
        <v>388</v>
      </c>
    </row>
    <row r="83" spans="2:28" x14ac:dyDescent="0.25">
      <c r="B83" s="103"/>
      <c r="C83" s="104"/>
      <c r="D83" s="87"/>
      <c r="E83" s="87"/>
      <c r="F83" s="87"/>
      <c r="G83" s="103"/>
      <c r="H83" s="104"/>
      <c r="I83" s="103"/>
      <c r="J83" s="107"/>
      <c r="K83" s="107"/>
      <c r="L83" s="104"/>
      <c r="M83" s="88"/>
      <c r="O83" s="82"/>
      <c r="Q83" s="87"/>
      <c r="R83" s="87"/>
      <c r="S83" s="106">
        <v>42731</v>
      </c>
      <c r="T83" s="104"/>
      <c r="U83" s="108" t="s">
        <v>386</v>
      </c>
      <c r="V83" s="107"/>
      <c r="W83" s="107"/>
      <c r="X83" s="109">
        <v>-1</v>
      </c>
      <c r="Y83" s="104"/>
      <c r="Z83" s="88" t="s">
        <v>386</v>
      </c>
      <c r="AA83" s="89">
        <v>101092</v>
      </c>
      <c r="AB83" s="94" t="s">
        <v>387</v>
      </c>
    </row>
    <row r="84" spans="2:28" x14ac:dyDescent="0.25">
      <c r="B84" s="103"/>
      <c r="C84" s="104"/>
      <c r="D84" s="87"/>
      <c r="E84" s="87"/>
      <c r="F84" s="87"/>
      <c r="G84" s="103"/>
      <c r="H84" s="104"/>
      <c r="I84" s="103"/>
      <c r="J84" s="107"/>
      <c r="K84" s="107"/>
      <c r="L84" s="104"/>
      <c r="M84" s="88"/>
      <c r="O84" s="82"/>
      <c r="Q84" s="87"/>
      <c r="R84" s="87"/>
      <c r="S84" s="106">
        <v>42793</v>
      </c>
      <c r="T84" s="104"/>
      <c r="U84" s="108" t="s">
        <v>386</v>
      </c>
      <c r="V84" s="107"/>
      <c r="W84" s="107"/>
      <c r="X84" s="109">
        <v>-22</v>
      </c>
      <c r="Y84" s="104"/>
      <c r="Z84" s="88" t="s">
        <v>386</v>
      </c>
      <c r="AA84" s="89">
        <v>101070</v>
      </c>
      <c r="AB84" s="94" t="s">
        <v>387</v>
      </c>
    </row>
    <row r="85" spans="2:28" x14ac:dyDescent="0.25">
      <c r="B85" s="103"/>
      <c r="C85" s="104"/>
      <c r="D85" s="87"/>
      <c r="E85" s="87"/>
      <c r="F85" s="87"/>
      <c r="G85" s="103"/>
      <c r="H85" s="104"/>
      <c r="I85" s="103"/>
      <c r="J85" s="107"/>
      <c r="K85" s="107"/>
      <c r="L85" s="104"/>
      <c r="M85" s="88"/>
      <c r="O85" s="82"/>
      <c r="Q85" s="87"/>
      <c r="R85" s="87"/>
      <c r="S85" s="106">
        <v>42851</v>
      </c>
      <c r="T85" s="104"/>
      <c r="U85" s="108" t="s">
        <v>386</v>
      </c>
      <c r="V85" s="107"/>
      <c r="W85" s="107"/>
      <c r="X85" s="109">
        <v>-1</v>
      </c>
      <c r="Y85" s="104"/>
      <c r="Z85" s="88" t="s">
        <v>386</v>
      </c>
      <c r="AA85" s="89">
        <v>101069</v>
      </c>
      <c r="AB85" s="94" t="s">
        <v>387</v>
      </c>
    </row>
    <row r="86" spans="2:28" x14ac:dyDescent="0.25">
      <c r="B86" s="103"/>
      <c r="C86" s="104"/>
      <c r="D86" s="87"/>
      <c r="E86" s="87"/>
      <c r="F86" s="87"/>
      <c r="G86" s="103"/>
      <c r="H86" s="104"/>
      <c r="I86" s="103"/>
      <c r="J86" s="107"/>
      <c r="K86" s="107"/>
      <c r="L86" s="104"/>
      <c r="M86" s="88"/>
      <c r="O86" s="82"/>
      <c r="Q86" s="87"/>
      <c r="R86" s="87"/>
      <c r="S86" s="106">
        <v>42912</v>
      </c>
      <c r="T86" s="104"/>
      <c r="U86" s="108" t="s">
        <v>386</v>
      </c>
      <c r="V86" s="107"/>
      <c r="W86" s="107"/>
      <c r="X86" s="109">
        <v>-11</v>
      </c>
      <c r="Y86" s="104"/>
      <c r="Z86" s="88" t="s">
        <v>386</v>
      </c>
      <c r="AA86" s="89">
        <v>101058</v>
      </c>
      <c r="AB86" s="94" t="s">
        <v>387</v>
      </c>
    </row>
    <row r="87" spans="2:28" x14ac:dyDescent="0.25">
      <c r="B87" s="103"/>
      <c r="C87" s="104"/>
      <c r="D87" s="87"/>
      <c r="E87" s="87"/>
      <c r="F87" s="87"/>
      <c r="G87" s="103"/>
      <c r="H87" s="104"/>
      <c r="I87" s="103"/>
      <c r="J87" s="107"/>
      <c r="K87" s="107"/>
      <c r="L87" s="104"/>
      <c r="M87" s="88"/>
      <c r="O87" s="82"/>
      <c r="Q87" s="87"/>
      <c r="R87" s="87"/>
      <c r="S87" s="106">
        <v>43004</v>
      </c>
      <c r="T87" s="104"/>
      <c r="U87" s="108" t="s">
        <v>386</v>
      </c>
      <c r="V87" s="107"/>
      <c r="W87" s="107"/>
      <c r="X87" s="109">
        <v>-453</v>
      </c>
      <c r="Y87" s="104"/>
      <c r="Z87" s="88" t="s">
        <v>386</v>
      </c>
      <c r="AA87" s="89">
        <v>100605</v>
      </c>
      <c r="AB87" s="94" t="s">
        <v>387</v>
      </c>
    </row>
    <row r="88" spans="2:28" x14ac:dyDescent="0.25">
      <c r="B88" s="103"/>
      <c r="C88" s="104"/>
      <c r="D88" s="87"/>
      <c r="E88" s="87"/>
      <c r="F88" s="87"/>
      <c r="G88" s="103"/>
      <c r="H88" s="104"/>
      <c r="I88" s="103"/>
      <c r="J88" s="107"/>
      <c r="K88" s="107"/>
      <c r="L88" s="104"/>
      <c r="M88" s="88"/>
      <c r="O88" s="82"/>
      <c r="Q88" s="87"/>
      <c r="R88" s="87"/>
      <c r="S88" s="106">
        <v>43034</v>
      </c>
      <c r="T88" s="104"/>
      <c r="U88" s="108" t="s">
        <v>386</v>
      </c>
      <c r="V88" s="107"/>
      <c r="W88" s="107"/>
      <c r="X88" s="109">
        <v>-56</v>
      </c>
      <c r="Y88" s="104"/>
      <c r="Z88" s="88" t="s">
        <v>386</v>
      </c>
      <c r="AA88" s="89">
        <v>100549</v>
      </c>
      <c r="AB88" s="94" t="s">
        <v>387</v>
      </c>
    </row>
    <row r="89" spans="2:28" x14ac:dyDescent="0.25">
      <c r="B89" s="103"/>
      <c r="C89" s="104"/>
      <c r="D89" s="87"/>
      <c r="E89" s="87"/>
      <c r="F89" s="87"/>
      <c r="G89" s="103"/>
      <c r="H89" s="104"/>
      <c r="I89" s="103"/>
      <c r="J89" s="107"/>
      <c r="K89" s="107"/>
      <c r="L89" s="104"/>
      <c r="M89" s="88"/>
      <c r="O89" s="82"/>
      <c r="Q89" s="87"/>
      <c r="R89" s="87"/>
      <c r="S89" s="106">
        <v>43090</v>
      </c>
      <c r="T89" s="104"/>
      <c r="U89" s="108" t="s">
        <v>386</v>
      </c>
      <c r="V89" s="107"/>
      <c r="W89" s="107"/>
      <c r="X89" s="109">
        <v>-58</v>
      </c>
      <c r="Y89" s="104"/>
      <c r="Z89" s="88" t="s">
        <v>386</v>
      </c>
      <c r="AA89" s="89">
        <v>100491</v>
      </c>
      <c r="AB89" s="94" t="s">
        <v>387</v>
      </c>
    </row>
    <row r="90" spans="2:28" x14ac:dyDescent="0.25">
      <c r="B90" s="103"/>
      <c r="C90" s="104"/>
      <c r="D90" s="87"/>
      <c r="E90" s="87"/>
      <c r="F90" s="87"/>
      <c r="G90" s="103"/>
      <c r="H90" s="104"/>
      <c r="I90" s="103"/>
      <c r="J90" s="107"/>
      <c r="K90" s="107"/>
      <c r="L90" s="104"/>
      <c r="M90" s="88"/>
      <c r="O90" s="82"/>
      <c r="Q90" s="87"/>
      <c r="R90" s="87"/>
      <c r="S90" s="106">
        <v>43157</v>
      </c>
      <c r="T90" s="104"/>
      <c r="U90" s="108" t="s">
        <v>386</v>
      </c>
      <c r="V90" s="107"/>
      <c r="W90" s="107"/>
      <c r="X90" s="109">
        <v>-3</v>
      </c>
      <c r="Y90" s="104"/>
      <c r="Z90" s="88" t="s">
        <v>386</v>
      </c>
      <c r="AA90" s="89">
        <v>100488</v>
      </c>
      <c r="AB90" s="94" t="s">
        <v>387</v>
      </c>
    </row>
    <row r="91" spans="2:28" x14ac:dyDescent="0.25">
      <c r="B91" s="103"/>
      <c r="C91" s="104"/>
      <c r="D91" s="87"/>
      <c r="E91" s="87"/>
      <c r="F91" s="87"/>
      <c r="G91" s="103"/>
      <c r="H91" s="104"/>
      <c r="I91" s="103"/>
      <c r="J91" s="107"/>
      <c r="K91" s="107"/>
      <c r="L91" s="104"/>
      <c r="M91" s="88"/>
      <c r="O91" s="82"/>
      <c r="Q91" s="87"/>
      <c r="R91" s="87"/>
      <c r="S91" s="106">
        <v>43181</v>
      </c>
      <c r="T91" s="104"/>
      <c r="U91" s="108" t="s">
        <v>386</v>
      </c>
      <c r="V91" s="107"/>
      <c r="W91" s="107"/>
      <c r="X91" s="109">
        <v>-9</v>
      </c>
      <c r="Y91" s="104"/>
      <c r="Z91" s="88" t="s">
        <v>386</v>
      </c>
      <c r="AA91" s="89">
        <v>100479</v>
      </c>
      <c r="AB91" s="94" t="s">
        <v>387</v>
      </c>
    </row>
    <row r="92" spans="2:28" x14ac:dyDescent="0.25">
      <c r="B92" s="106">
        <v>41865</v>
      </c>
      <c r="C92" s="104"/>
      <c r="D92" s="87" t="s">
        <v>200</v>
      </c>
      <c r="E92" s="87" t="s">
        <v>394</v>
      </c>
      <c r="F92" s="87" t="s">
        <v>395</v>
      </c>
      <c r="G92" s="103" t="s">
        <v>10</v>
      </c>
      <c r="H92" s="104"/>
      <c r="I92" s="103" t="s">
        <v>384</v>
      </c>
      <c r="J92" s="107"/>
      <c r="K92" s="107"/>
      <c r="L92" s="104"/>
      <c r="M92" s="88"/>
      <c r="O92" s="89">
        <v>0</v>
      </c>
      <c r="Q92" s="87" t="s">
        <v>11</v>
      </c>
      <c r="R92" s="87" t="s">
        <v>385</v>
      </c>
      <c r="S92" s="106">
        <v>41865</v>
      </c>
      <c r="T92" s="104"/>
      <c r="U92" s="108" t="s">
        <v>386</v>
      </c>
      <c r="V92" s="107"/>
      <c r="W92" s="107"/>
      <c r="X92" s="109">
        <v>7600000</v>
      </c>
      <c r="Y92" s="104"/>
      <c r="Z92" s="88" t="s">
        <v>386</v>
      </c>
      <c r="AA92" s="89">
        <v>7600000</v>
      </c>
      <c r="AB92" s="94" t="s">
        <v>387</v>
      </c>
    </row>
    <row r="93" spans="2:28" x14ac:dyDescent="0.25">
      <c r="B93" s="103"/>
      <c r="C93" s="104"/>
      <c r="D93" s="87"/>
      <c r="E93" s="87"/>
      <c r="F93" s="87"/>
      <c r="G93" s="103"/>
      <c r="H93" s="104"/>
      <c r="I93" s="103"/>
      <c r="J93" s="107"/>
      <c r="K93" s="107"/>
      <c r="L93" s="104"/>
      <c r="M93" s="88"/>
      <c r="O93" s="82"/>
      <c r="Q93" s="87"/>
      <c r="R93" s="87"/>
      <c r="S93" s="106">
        <v>41911</v>
      </c>
      <c r="T93" s="104"/>
      <c r="U93" s="108" t="s">
        <v>386</v>
      </c>
      <c r="V93" s="107"/>
      <c r="W93" s="107"/>
      <c r="X93" s="109">
        <v>-1152</v>
      </c>
      <c r="Y93" s="104"/>
      <c r="Z93" s="88" t="s">
        <v>386</v>
      </c>
      <c r="AA93" s="89">
        <v>7598848</v>
      </c>
      <c r="AB93" s="94" t="s">
        <v>388</v>
      </c>
    </row>
    <row r="94" spans="2:28" x14ac:dyDescent="0.25">
      <c r="B94" s="103"/>
      <c r="C94" s="104"/>
      <c r="D94" s="87"/>
      <c r="E94" s="87"/>
      <c r="F94" s="87"/>
      <c r="G94" s="103"/>
      <c r="H94" s="104"/>
      <c r="I94" s="103"/>
      <c r="J94" s="107"/>
      <c r="K94" s="107"/>
      <c r="L94" s="104"/>
      <c r="M94" s="88"/>
      <c r="O94" s="82"/>
      <c r="Q94" s="87"/>
      <c r="R94" s="87"/>
      <c r="S94" s="106">
        <v>42002</v>
      </c>
      <c r="T94" s="104"/>
      <c r="U94" s="108" t="s">
        <v>386</v>
      </c>
      <c r="V94" s="107"/>
      <c r="W94" s="107"/>
      <c r="X94" s="109">
        <v>1832887</v>
      </c>
      <c r="Y94" s="104"/>
      <c r="Z94" s="88" t="s">
        <v>386</v>
      </c>
      <c r="AA94" s="89">
        <v>9431735</v>
      </c>
      <c r="AB94" s="94" t="s">
        <v>388</v>
      </c>
    </row>
    <row r="95" spans="2:28" x14ac:dyDescent="0.25">
      <c r="B95" s="103"/>
      <c r="C95" s="104"/>
      <c r="D95" s="87"/>
      <c r="E95" s="87"/>
      <c r="F95" s="87"/>
      <c r="G95" s="103"/>
      <c r="H95" s="104"/>
      <c r="I95" s="103"/>
      <c r="J95" s="107"/>
      <c r="K95" s="107"/>
      <c r="L95" s="104"/>
      <c r="M95" s="88"/>
      <c r="O95" s="82"/>
      <c r="Q95" s="87"/>
      <c r="R95" s="87"/>
      <c r="S95" s="106">
        <v>42019</v>
      </c>
      <c r="T95" s="104"/>
      <c r="U95" s="108" t="s">
        <v>386</v>
      </c>
      <c r="V95" s="107"/>
      <c r="W95" s="107"/>
      <c r="X95" s="109">
        <v>70000</v>
      </c>
      <c r="Y95" s="104"/>
      <c r="Z95" s="88" t="s">
        <v>386</v>
      </c>
      <c r="AA95" s="89">
        <v>9501735</v>
      </c>
      <c r="AB95" s="94" t="s">
        <v>387</v>
      </c>
    </row>
    <row r="96" spans="2:28" x14ac:dyDescent="0.25">
      <c r="B96" s="103"/>
      <c r="C96" s="104"/>
      <c r="D96" s="87"/>
      <c r="E96" s="87"/>
      <c r="F96" s="87"/>
      <c r="G96" s="103"/>
      <c r="H96" s="104"/>
      <c r="I96" s="103"/>
      <c r="J96" s="107"/>
      <c r="K96" s="107"/>
      <c r="L96" s="104"/>
      <c r="M96" s="88"/>
      <c r="O96" s="82"/>
      <c r="Q96" s="87"/>
      <c r="R96" s="87"/>
      <c r="S96" s="106">
        <v>42048</v>
      </c>
      <c r="T96" s="104"/>
      <c r="U96" s="108" t="s">
        <v>386</v>
      </c>
      <c r="V96" s="107"/>
      <c r="W96" s="107"/>
      <c r="X96" s="109">
        <v>110000</v>
      </c>
      <c r="Y96" s="104"/>
      <c r="Z96" s="88" t="s">
        <v>386</v>
      </c>
      <c r="AA96" s="89">
        <v>9611735</v>
      </c>
      <c r="AB96" s="94" t="s">
        <v>387</v>
      </c>
    </row>
    <row r="97" spans="2:28" x14ac:dyDescent="0.25">
      <c r="B97" s="103"/>
      <c r="C97" s="104"/>
      <c r="D97" s="87"/>
      <c r="E97" s="87"/>
      <c r="F97" s="87"/>
      <c r="G97" s="103"/>
      <c r="H97" s="104"/>
      <c r="I97" s="103"/>
      <c r="J97" s="107"/>
      <c r="K97" s="107"/>
      <c r="L97" s="104"/>
      <c r="M97" s="88"/>
      <c r="O97" s="82"/>
      <c r="Q97" s="87"/>
      <c r="R97" s="87"/>
      <c r="S97" s="106">
        <v>42089</v>
      </c>
      <c r="T97" s="104"/>
      <c r="U97" s="108" t="s">
        <v>386</v>
      </c>
      <c r="V97" s="107"/>
      <c r="W97" s="107"/>
      <c r="X97" s="109">
        <v>-3238</v>
      </c>
      <c r="Y97" s="104"/>
      <c r="Z97" s="88" t="s">
        <v>386</v>
      </c>
      <c r="AA97" s="89">
        <v>9608497</v>
      </c>
      <c r="AB97" s="94" t="s">
        <v>388</v>
      </c>
    </row>
    <row r="98" spans="2:28" x14ac:dyDescent="0.25">
      <c r="B98" s="103"/>
      <c r="C98" s="104"/>
      <c r="D98" s="87"/>
      <c r="E98" s="87"/>
      <c r="F98" s="87"/>
      <c r="G98" s="103"/>
      <c r="H98" s="104"/>
      <c r="I98" s="103"/>
      <c r="J98" s="107"/>
      <c r="K98" s="107"/>
      <c r="L98" s="104"/>
      <c r="M98" s="88"/>
      <c r="O98" s="82"/>
      <c r="Q98" s="87"/>
      <c r="R98" s="87"/>
      <c r="S98" s="106">
        <v>42122</v>
      </c>
      <c r="T98" s="104"/>
      <c r="U98" s="108" t="s">
        <v>386</v>
      </c>
      <c r="V98" s="107"/>
      <c r="W98" s="107"/>
      <c r="X98" s="109">
        <v>-34544</v>
      </c>
      <c r="Y98" s="104"/>
      <c r="Z98" s="88" t="s">
        <v>386</v>
      </c>
      <c r="AA98" s="89">
        <v>9573953</v>
      </c>
      <c r="AB98" s="94" t="s">
        <v>388</v>
      </c>
    </row>
    <row r="99" spans="2:28" x14ac:dyDescent="0.25">
      <c r="B99" s="103"/>
      <c r="C99" s="104"/>
      <c r="D99" s="87"/>
      <c r="E99" s="87"/>
      <c r="F99" s="87"/>
      <c r="G99" s="103"/>
      <c r="H99" s="104"/>
      <c r="I99" s="103"/>
      <c r="J99" s="107"/>
      <c r="K99" s="107"/>
      <c r="L99" s="104"/>
      <c r="M99" s="88"/>
      <c r="O99" s="82"/>
      <c r="Q99" s="87"/>
      <c r="R99" s="87"/>
      <c r="S99" s="106">
        <v>42180</v>
      </c>
      <c r="T99" s="104"/>
      <c r="U99" s="108" t="s">
        <v>386</v>
      </c>
      <c r="V99" s="107"/>
      <c r="W99" s="107"/>
      <c r="X99" s="109">
        <v>-29284</v>
      </c>
      <c r="Y99" s="104"/>
      <c r="Z99" s="88" t="s">
        <v>386</v>
      </c>
      <c r="AA99" s="89">
        <v>9544669</v>
      </c>
      <c r="AB99" s="94" t="s">
        <v>388</v>
      </c>
    </row>
    <row r="100" spans="2:28" x14ac:dyDescent="0.25">
      <c r="B100" s="103"/>
      <c r="C100" s="104"/>
      <c r="D100" s="87"/>
      <c r="E100" s="87"/>
      <c r="F100" s="87"/>
      <c r="G100" s="103"/>
      <c r="H100" s="104"/>
      <c r="I100" s="103"/>
      <c r="J100" s="107"/>
      <c r="K100" s="107"/>
      <c r="L100" s="104"/>
      <c r="M100" s="88"/>
      <c r="O100" s="82"/>
      <c r="Q100" s="87"/>
      <c r="R100" s="87"/>
      <c r="S100" s="106">
        <v>42230</v>
      </c>
      <c r="T100" s="104"/>
      <c r="U100" s="108" t="s">
        <v>386</v>
      </c>
      <c r="V100" s="107"/>
      <c r="W100" s="107"/>
      <c r="X100" s="109">
        <v>-3800000</v>
      </c>
      <c r="Y100" s="104"/>
      <c r="Z100" s="88" t="s">
        <v>386</v>
      </c>
      <c r="AA100" s="89">
        <v>5744669</v>
      </c>
      <c r="AB100" s="94" t="s">
        <v>387</v>
      </c>
    </row>
    <row r="101" spans="2:28" x14ac:dyDescent="0.25">
      <c r="B101" s="103"/>
      <c r="C101" s="104"/>
      <c r="D101" s="87"/>
      <c r="E101" s="87"/>
      <c r="F101" s="87"/>
      <c r="G101" s="103"/>
      <c r="H101" s="104"/>
      <c r="I101" s="103"/>
      <c r="J101" s="107"/>
      <c r="K101" s="107"/>
      <c r="L101" s="104"/>
      <c r="M101" s="88"/>
      <c r="O101" s="82"/>
      <c r="Q101" s="87"/>
      <c r="R101" s="87"/>
      <c r="S101" s="106">
        <v>42275</v>
      </c>
      <c r="T101" s="104"/>
      <c r="U101" s="108" t="s">
        <v>386</v>
      </c>
      <c r="V101" s="107"/>
      <c r="W101" s="107"/>
      <c r="X101" s="109">
        <v>-165135</v>
      </c>
      <c r="Y101" s="104"/>
      <c r="Z101" s="88" t="s">
        <v>386</v>
      </c>
      <c r="AA101" s="89">
        <v>5579534</v>
      </c>
      <c r="AB101" s="94" t="s">
        <v>388</v>
      </c>
    </row>
    <row r="102" spans="2:28" x14ac:dyDescent="0.25">
      <c r="B102" s="103"/>
      <c r="C102" s="104"/>
      <c r="D102" s="87"/>
      <c r="E102" s="87"/>
      <c r="F102" s="87"/>
      <c r="G102" s="103"/>
      <c r="H102" s="104"/>
      <c r="I102" s="103"/>
      <c r="J102" s="107"/>
      <c r="K102" s="107"/>
      <c r="L102" s="104"/>
      <c r="M102" s="88"/>
      <c r="O102" s="82"/>
      <c r="Q102" s="87"/>
      <c r="R102" s="87"/>
      <c r="S102" s="106">
        <v>42292</v>
      </c>
      <c r="T102" s="104"/>
      <c r="U102" s="108" t="s">
        <v>386</v>
      </c>
      <c r="V102" s="107"/>
      <c r="W102" s="107"/>
      <c r="X102" s="109">
        <v>-400000</v>
      </c>
      <c r="Y102" s="104"/>
      <c r="Z102" s="88" t="s">
        <v>386</v>
      </c>
      <c r="AA102" s="89">
        <v>5179534</v>
      </c>
      <c r="AB102" s="94" t="s">
        <v>387</v>
      </c>
    </row>
    <row r="103" spans="2:28" x14ac:dyDescent="0.25">
      <c r="B103" s="103"/>
      <c r="C103" s="104"/>
      <c r="D103" s="87"/>
      <c r="E103" s="87"/>
      <c r="F103" s="87"/>
      <c r="G103" s="103"/>
      <c r="H103" s="104"/>
      <c r="I103" s="103"/>
      <c r="J103" s="107"/>
      <c r="K103" s="107"/>
      <c r="L103" s="104"/>
      <c r="M103" s="88"/>
      <c r="O103" s="82"/>
      <c r="Q103" s="87"/>
      <c r="R103" s="87"/>
      <c r="S103" s="106">
        <v>42366</v>
      </c>
      <c r="T103" s="104"/>
      <c r="U103" s="108" t="s">
        <v>386</v>
      </c>
      <c r="V103" s="107"/>
      <c r="W103" s="107"/>
      <c r="X103" s="109">
        <v>-164461</v>
      </c>
      <c r="Y103" s="104"/>
      <c r="Z103" s="88" t="s">
        <v>386</v>
      </c>
      <c r="AA103" s="89">
        <v>5015073</v>
      </c>
      <c r="AB103" s="94" t="s">
        <v>388</v>
      </c>
    </row>
    <row r="104" spans="2:28" x14ac:dyDescent="0.25">
      <c r="B104" s="103"/>
      <c r="C104" s="104"/>
      <c r="D104" s="87"/>
      <c r="E104" s="87"/>
      <c r="F104" s="87"/>
      <c r="G104" s="103"/>
      <c r="H104" s="104"/>
      <c r="I104" s="103"/>
      <c r="J104" s="107"/>
      <c r="K104" s="107"/>
      <c r="L104" s="104"/>
      <c r="M104" s="88"/>
      <c r="O104" s="82"/>
      <c r="Q104" s="87"/>
      <c r="R104" s="87"/>
      <c r="S104" s="106">
        <v>42425</v>
      </c>
      <c r="T104" s="104"/>
      <c r="U104" s="108" t="s">
        <v>386</v>
      </c>
      <c r="V104" s="107"/>
      <c r="W104" s="107"/>
      <c r="X104" s="109">
        <v>-616326</v>
      </c>
      <c r="Y104" s="104"/>
      <c r="Z104" s="88" t="s">
        <v>386</v>
      </c>
      <c r="AA104" s="89">
        <v>4398747</v>
      </c>
      <c r="AB104" s="94" t="s">
        <v>389</v>
      </c>
    </row>
    <row r="105" spans="2:28" x14ac:dyDescent="0.25">
      <c r="B105" s="103"/>
      <c r="C105" s="104"/>
      <c r="D105" s="87"/>
      <c r="E105" s="87"/>
      <c r="F105" s="87"/>
      <c r="G105" s="103"/>
      <c r="H105" s="104"/>
      <c r="I105" s="103"/>
      <c r="J105" s="107"/>
      <c r="K105" s="107"/>
      <c r="L105" s="104"/>
      <c r="M105" s="88"/>
      <c r="O105" s="82"/>
      <c r="Q105" s="87"/>
      <c r="R105" s="87"/>
      <c r="S105" s="106">
        <v>42445</v>
      </c>
      <c r="T105" s="104"/>
      <c r="U105" s="108" t="s">
        <v>386</v>
      </c>
      <c r="V105" s="107"/>
      <c r="W105" s="107"/>
      <c r="X105" s="109">
        <v>10000</v>
      </c>
      <c r="Y105" s="104"/>
      <c r="Z105" s="88" t="s">
        <v>386</v>
      </c>
      <c r="AA105" s="89">
        <v>4408747</v>
      </c>
      <c r="AB105" s="94" t="s">
        <v>387</v>
      </c>
    </row>
    <row r="106" spans="2:28" x14ac:dyDescent="0.25">
      <c r="B106" s="103"/>
      <c r="C106" s="104"/>
      <c r="D106" s="87"/>
      <c r="E106" s="87"/>
      <c r="F106" s="87"/>
      <c r="G106" s="103"/>
      <c r="H106" s="104"/>
      <c r="I106" s="103"/>
      <c r="J106" s="107"/>
      <c r="K106" s="107"/>
      <c r="L106" s="104"/>
      <c r="M106" s="88"/>
      <c r="O106" s="82"/>
      <c r="Q106" s="87"/>
      <c r="R106" s="87"/>
      <c r="S106" s="106">
        <v>42457</v>
      </c>
      <c r="T106" s="104"/>
      <c r="U106" s="108" t="s">
        <v>386</v>
      </c>
      <c r="V106" s="107"/>
      <c r="W106" s="107"/>
      <c r="X106" s="109">
        <v>-13035</v>
      </c>
      <c r="Y106" s="104"/>
      <c r="Z106" s="88" t="s">
        <v>386</v>
      </c>
      <c r="AA106" s="89">
        <v>4395712</v>
      </c>
      <c r="AB106" s="94" t="s">
        <v>388</v>
      </c>
    </row>
    <row r="107" spans="2:28" x14ac:dyDescent="0.25">
      <c r="B107" s="103"/>
      <c r="C107" s="104"/>
      <c r="D107" s="87"/>
      <c r="E107" s="87"/>
      <c r="F107" s="87"/>
      <c r="G107" s="103"/>
      <c r="H107" s="104"/>
      <c r="I107" s="103"/>
      <c r="J107" s="107"/>
      <c r="K107" s="107"/>
      <c r="L107" s="104"/>
      <c r="M107" s="88"/>
      <c r="O107" s="82"/>
      <c r="Q107" s="87"/>
      <c r="R107" s="87"/>
      <c r="S107" s="106">
        <v>42506</v>
      </c>
      <c r="T107" s="104"/>
      <c r="U107" s="108" t="s">
        <v>386</v>
      </c>
      <c r="V107" s="107"/>
      <c r="W107" s="107"/>
      <c r="X107" s="109">
        <v>40840000</v>
      </c>
      <c r="Y107" s="104"/>
      <c r="Z107" s="88" t="s">
        <v>386</v>
      </c>
      <c r="AA107" s="89">
        <v>45235712</v>
      </c>
      <c r="AB107" s="94" t="s">
        <v>387</v>
      </c>
    </row>
    <row r="108" spans="2:28" x14ac:dyDescent="0.25">
      <c r="B108" s="103"/>
      <c r="C108" s="104"/>
      <c r="D108" s="87"/>
      <c r="E108" s="87"/>
      <c r="F108" s="87"/>
      <c r="G108" s="103"/>
      <c r="H108" s="104"/>
      <c r="I108" s="103"/>
      <c r="J108" s="107"/>
      <c r="K108" s="107"/>
      <c r="L108" s="104"/>
      <c r="M108" s="88"/>
      <c r="O108" s="82"/>
      <c r="Q108" s="87"/>
      <c r="R108" s="87"/>
      <c r="S108" s="106">
        <v>42521</v>
      </c>
      <c r="T108" s="104"/>
      <c r="U108" s="108" t="s">
        <v>386</v>
      </c>
      <c r="V108" s="107"/>
      <c r="W108" s="107"/>
      <c r="X108" s="109">
        <v>-8732825</v>
      </c>
      <c r="Y108" s="104"/>
      <c r="Z108" s="88" t="s">
        <v>386</v>
      </c>
      <c r="AA108" s="89">
        <v>36502887</v>
      </c>
      <c r="AB108" s="94" t="s">
        <v>388</v>
      </c>
    </row>
    <row r="109" spans="2:28" x14ac:dyDescent="0.25">
      <c r="B109" s="103"/>
      <c r="C109" s="104"/>
      <c r="D109" s="87"/>
      <c r="E109" s="87"/>
      <c r="F109" s="87"/>
      <c r="G109" s="103"/>
      <c r="H109" s="104"/>
      <c r="I109" s="103"/>
      <c r="J109" s="107"/>
      <c r="K109" s="107"/>
      <c r="L109" s="104"/>
      <c r="M109" s="88"/>
      <c r="O109" s="82"/>
      <c r="Q109" s="87"/>
      <c r="R109" s="87"/>
      <c r="S109" s="106">
        <v>42548</v>
      </c>
      <c r="T109" s="104"/>
      <c r="U109" s="108" t="s">
        <v>386</v>
      </c>
      <c r="V109" s="107"/>
      <c r="W109" s="107"/>
      <c r="X109" s="109">
        <v>-5217732</v>
      </c>
      <c r="Y109" s="104"/>
      <c r="Z109" s="88" t="s">
        <v>386</v>
      </c>
      <c r="AA109" s="89">
        <v>31285155</v>
      </c>
      <c r="AB109" s="94" t="s">
        <v>388</v>
      </c>
    </row>
    <row r="110" spans="2:28" x14ac:dyDescent="0.25">
      <c r="B110" s="103"/>
      <c r="C110" s="104"/>
      <c r="D110" s="87"/>
      <c r="E110" s="87"/>
      <c r="F110" s="87"/>
      <c r="G110" s="103"/>
      <c r="H110" s="104"/>
      <c r="I110" s="103"/>
      <c r="J110" s="107"/>
      <c r="K110" s="107"/>
      <c r="L110" s="104"/>
      <c r="M110" s="88"/>
      <c r="O110" s="82"/>
      <c r="Q110" s="87"/>
      <c r="R110" s="87"/>
      <c r="S110" s="106">
        <v>42578</v>
      </c>
      <c r="T110" s="104"/>
      <c r="U110" s="108" t="s">
        <v>386</v>
      </c>
      <c r="V110" s="107"/>
      <c r="W110" s="107"/>
      <c r="X110" s="109">
        <v>-5232216</v>
      </c>
      <c r="Y110" s="104"/>
      <c r="Z110" s="88" t="s">
        <v>386</v>
      </c>
      <c r="AA110" s="89">
        <v>26052939</v>
      </c>
      <c r="AB110" s="94" t="s">
        <v>388</v>
      </c>
    </row>
    <row r="111" spans="2:28" x14ac:dyDescent="0.25">
      <c r="B111" s="103"/>
      <c r="C111" s="104"/>
      <c r="D111" s="87"/>
      <c r="E111" s="87"/>
      <c r="F111" s="87"/>
      <c r="G111" s="103"/>
      <c r="H111" s="104"/>
      <c r="I111" s="103"/>
      <c r="J111" s="107"/>
      <c r="K111" s="107"/>
      <c r="L111" s="104"/>
      <c r="M111" s="88"/>
      <c r="O111" s="82"/>
      <c r="Q111" s="87"/>
      <c r="R111" s="87"/>
      <c r="S111" s="106">
        <v>42641</v>
      </c>
      <c r="T111" s="104"/>
      <c r="U111" s="108" t="s">
        <v>386</v>
      </c>
      <c r="V111" s="107"/>
      <c r="W111" s="107"/>
      <c r="X111" s="109">
        <v>-9089410</v>
      </c>
      <c r="Y111" s="104"/>
      <c r="Z111" s="88" t="s">
        <v>386</v>
      </c>
      <c r="AA111" s="89">
        <v>16963529</v>
      </c>
      <c r="AB111" s="94" t="s">
        <v>388</v>
      </c>
    </row>
    <row r="112" spans="2:28" x14ac:dyDescent="0.25">
      <c r="B112" s="103"/>
      <c r="C112" s="104"/>
      <c r="D112" s="87"/>
      <c r="E112" s="87"/>
      <c r="F112" s="87"/>
      <c r="G112" s="103"/>
      <c r="H112" s="104"/>
      <c r="I112" s="103"/>
      <c r="J112" s="107"/>
      <c r="K112" s="107"/>
      <c r="L112" s="104"/>
      <c r="M112" s="88"/>
      <c r="O112" s="82"/>
      <c r="Q112" s="87"/>
      <c r="R112" s="87"/>
      <c r="S112" s="106">
        <v>42668</v>
      </c>
      <c r="T112" s="104"/>
      <c r="U112" s="108" t="s">
        <v>386</v>
      </c>
      <c r="V112" s="107"/>
      <c r="W112" s="107"/>
      <c r="X112" s="109">
        <v>-8559156</v>
      </c>
      <c r="Y112" s="104"/>
      <c r="Z112" s="88" t="s">
        <v>386</v>
      </c>
      <c r="AA112" s="89">
        <v>8404373</v>
      </c>
      <c r="AB112" s="94" t="s">
        <v>388</v>
      </c>
    </row>
    <row r="113" spans="2:28" x14ac:dyDescent="0.25">
      <c r="B113" s="103"/>
      <c r="C113" s="104"/>
      <c r="D113" s="87"/>
      <c r="E113" s="87"/>
      <c r="F113" s="87"/>
      <c r="G113" s="103"/>
      <c r="H113" s="104"/>
      <c r="I113" s="103"/>
      <c r="J113" s="107"/>
      <c r="K113" s="107"/>
      <c r="L113" s="104"/>
      <c r="M113" s="88"/>
      <c r="O113" s="82"/>
      <c r="Q113" s="87"/>
      <c r="R113" s="87"/>
      <c r="S113" s="106">
        <v>42681</v>
      </c>
      <c r="T113" s="104"/>
      <c r="U113" s="108" t="s">
        <v>386</v>
      </c>
      <c r="V113" s="107"/>
      <c r="W113" s="107"/>
      <c r="X113" s="109">
        <v>3299856</v>
      </c>
      <c r="Y113" s="104"/>
      <c r="Z113" s="88" t="s">
        <v>386</v>
      </c>
      <c r="AA113" s="89">
        <v>11704229</v>
      </c>
      <c r="AB113" s="94" t="s">
        <v>388</v>
      </c>
    </row>
    <row r="114" spans="2:28" x14ac:dyDescent="0.25">
      <c r="B114" s="103"/>
      <c r="C114" s="104"/>
      <c r="D114" s="87"/>
      <c r="E114" s="87"/>
      <c r="F114" s="87"/>
      <c r="G114" s="103"/>
      <c r="H114" s="104"/>
      <c r="I114" s="103"/>
      <c r="J114" s="107"/>
      <c r="K114" s="107"/>
      <c r="L114" s="104"/>
      <c r="M114" s="88"/>
      <c r="O114" s="82"/>
      <c r="Q114" s="87"/>
      <c r="R114" s="87"/>
      <c r="S114" s="106">
        <v>42703</v>
      </c>
      <c r="T114" s="104"/>
      <c r="U114" s="108" t="s">
        <v>386</v>
      </c>
      <c r="V114" s="107"/>
      <c r="W114" s="107"/>
      <c r="X114" s="109">
        <v>-59082</v>
      </c>
      <c r="Y114" s="104"/>
      <c r="Z114" s="88" t="s">
        <v>386</v>
      </c>
      <c r="AA114" s="89">
        <v>11645147</v>
      </c>
      <c r="AB114" s="94" t="s">
        <v>388</v>
      </c>
    </row>
    <row r="115" spans="2:28" x14ac:dyDescent="0.25">
      <c r="B115" s="103"/>
      <c r="C115" s="104"/>
      <c r="D115" s="87"/>
      <c r="E115" s="87"/>
      <c r="F115" s="87"/>
      <c r="G115" s="103"/>
      <c r="H115" s="104"/>
      <c r="I115" s="103"/>
      <c r="J115" s="107"/>
      <c r="K115" s="107"/>
      <c r="L115" s="104"/>
      <c r="M115" s="88"/>
      <c r="O115" s="82"/>
      <c r="Q115" s="87"/>
      <c r="R115" s="87"/>
      <c r="S115" s="106">
        <v>42731</v>
      </c>
      <c r="T115" s="104"/>
      <c r="U115" s="108" t="s">
        <v>386</v>
      </c>
      <c r="V115" s="107"/>
      <c r="W115" s="107"/>
      <c r="X115" s="109">
        <v>-8840</v>
      </c>
      <c r="Y115" s="104"/>
      <c r="Z115" s="88" t="s">
        <v>386</v>
      </c>
      <c r="AA115" s="89">
        <v>11636307</v>
      </c>
      <c r="AB115" s="94" t="s">
        <v>387</v>
      </c>
    </row>
    <row r="116" spans="2:28" x14ac:dyDescent="0.25">
      <c r="B116" s="103"/>
      <c r="C116" s="104"/>
      <c r="D116" s="87"/>
      <c r="E116" s="87"/>
      <c r="F116" s="87"/>
      <c r="G116" s="103"/>
      <c r="H116" s="104"/>
      <c r="I116" s="103"/>
      <c r="J116" s="107"/>
      <c r="K116" s="107"/>
      <c r="L116" s="104"/>
      <c r="M116" s="88"/>
      <c r="O116" s="82"/>
      <c r="Q116" s="87"/>
      <c r="R116" s="87"/>
      <c r="S116" s="106">
        <v>42793</v>
      </c>
      <c r="T116" s="104"/>
      <c r="U116" s="108" t="s">
        <v>386</v>
      </c>
      <c r="V116" s="107"/>
      <c r="W116" s="107"/>
      <c r="X116" s="109">
        <v>-147573</v>
      </c>
      <c r="Y116" s="104"/>
      <c r="Z116" s="88" t="s">
        <v>386</v>
      </c>
      <c r="AA116" s="89">
        <v>11488734</v>
      </c>
      <c r="AB116" s="94" t="s">
        <v>387</v>
      </c>
    </row>
    <row r="117" spans="2:28" x14ac:dyDescent="0.25">
      <c r="B117" s="103"/>
      <c r="C117" s="104"/>
      <c r="D117" s="87"/>
      <c r="E117" s="87"/>
      <c r="F117" s="87"/>
      <c r="G117" s="103"/>
      <c r="H117" s="104"/>
      <c r="I117" s="103"/>
      <c r="J117" s="107"/>
      <c r="K117" s="107"/>
      <c r="L117" s="104"/>
      <c r="M117" s="88"/>
      <c r="O117" s="82"/>
      <c r="Q117" s="87"/>
      <c r="R117" s="87"/>
      <c r="S117" s="106">
        <v>42851</v>
      </c>
      <c r="T117" s="104"/>
      <c r="U117" s="108" t="s">
        <v>386</v>
      </c>
      <c r="V117" s="107"/>
      <c r="W117" s="107"/>
      <c r="X117" s="109">
        <v>-9590</v>
      </c>
      <c r="Y117" s="104"/>
      <c r="Z117" s="88" t="s">
        <v>386</v>
      </c>
      <c r="AA117" s="89">
        <v>11479144</v>
      </c>
      <c r="AB117" s="94" t="s">
        <v>387</v>
      </c>
    </row>
    <row r="118" spans="2:28" x14ac:dyDescent="0.25">
      <c r="B118" s="103"/>
      <c r="C118" s="104"/>
      <c r="D118" s="87"/>
      <c r="E118" s="87"/>
      <c r="F118" s="87"/>
      <c r="G118" s="103"/>
      <c r="H118" s="104"/>
      <c r="I118" s="103"/>
      <c r="J118" s="107"/>
      <c r="K118" s="107"/>
      <c r="L118" s="104"/>
      <c r="M118" s="88"/>
      <c r="O118" s="82"/>
      <c r="Q118" s="87"/>
      <c r="R118" s="87"/>
      <c r="S118" s="106">
        <v>42912</v>
      </c>
      <c r="T118" s="104"/>
      <c r="U118" s="108" t="s">
        <v>386</v>
      </c>
      <c r="V118" s="107"/>
      <c r="W118" s="107"/>
      <c r="X118" s="109">
        <v>-72677</v>
      </c>
      <c r="Y118" s="104"/>
      <c r="Z118" s="88" t="s">
        <v>386</v>
      </c>
      <c r="AA118" s="89">
        <v>11406467</v>
      </c>
      <c r="AB118" s="94" t="s">
        <v>387</v>
      </c>
    </row>
    <row r="119" spans="2:28" x14ac:dyDescent="0.25">
      <c r="B119" s="103"/>
      <c r="C119" s="104"/>
      <c r="D119" s="87"/>
      <c r="E119" s="87"/>
      <c r="F119" s="87"/>
      <c r="G119" s="103"/>
      <c r="H119" s="104"/>
      <c r="I119" s="103"/>
      <c r="J119" s="107"/>
      <c r="K119" s="107"/>
      <c r="L119" s="104"/>
      <c r="M119" s="88"/>
      <c r="O119" s="82"/>
      <c r="Q119" s="87"/>
      <c r="R119" s="87"/>
      <c r="S119" s="106">
        <v>42942</v>
      </c>
      <c r="T119" s="104"/>
      <c r="U119" s="108" t="s">
        <v>386</v>
      </c>
      <c r="V119" s="107"/>
      <c r="W119" s="107"/>
      <c r="X119" s="109">
        <v>-2280</v>
      </c>
      <c r="Y119" s="104"/>
      <c r="Z119" s="88" t="s">
        <v>386</v>
      </c>
      <c r="AA119" s="89">
        <v>11404187</v>
      </c>
      <c r="AB119" s="94" t="s">
        <v>387</v>
      </c>
    </row>
    <row r="120" spans="2:28" x14ac:dyDescent="0.25">
      <c r="B120" s="103"/>
      <c r="C120" s="104"/>
      <c r="D120" s="87"/>
      <c r="E120" s="87"/>
      <c r="F120" s="87"/>
      <c r="G120" s="103"/>
      <c r="H120" s="104"/>
      <c r="I120" s="103"/>
      <c r="J120" s="107"/>
      <c r="K120" s="107"/>
      <c r="L120" s="104"/>
      <c r="M120" s="88"/>
      <c r="O120" s="82"/>
      <c r="Q120" s="87"/>
      <c r="R120" s="87"/>
      <c r="S120" s="106">
        <v>43004</v>
      </c>
      <c r="T120" s="104"/>
      <c r="U120" s="108" t="s">
        <v>386</v>
      </c>
      <c r="V120" s="107"/>
      <c r="W120" s="107"/>
      <c r="X120" s="109">
        <v>-2890647</v>
      </c>
      <c r="Y120" s="104"/>
      <c r="Z120" s="88" t="s">
        <v>386</v>
      </c>
      <c r="AA120" s="89">
        <v>8513540</v>
      </c>
      <c r="AB120" s="94" t="s">
        <v>387</v>
      </c>
    </row>
    <row r="121" spans="2:28" x14ac:dyDescent="0.25">
      <c r="B121" s="103"/>
      <c r="C121" s="104"/>
      <c r="D121" s="87"/>
      <c r="E121" s="87"/>
      <c r="F121" s="87"/>
      <c r="G121" s="103"/>
      <c r="H121" s="104"/>
      <c r="I121" s="103"/>
      <c r="J121" s="107"/>
      <c r="K121" s="107"/>
      <c r="L121" s="104"/>
      <c r="M121" s="88"/>
      <c r="O121" s="82"/>
      <c r="Q121" s="87"/>
      <c r="R121" s="87"/>
      <c r="S121" s="106">
        <v>43034</v>
      </c>
      <c r="T121" s="104"/>
      <c r="U121" s="108" t="s">
        <v>386</v>
      </c>
      <c r="V121" s="107"/>
      <c r="W121" s="107"/>
      <c r="X121" s="109">
        <v>-360546</v>
      </c>
      <c r="Y121" s="104"/>
      <c r="Z121" s="88" t="s">
        <v>386</v>
      </c>
      <c r="AA121" s="89">
        <v>8152994</v>
      </c>
      <c r="AB121" s="94" t="s">
        <v>387</v>
      </c>
    </row>
    <row r="122" spans="2:28" x14ac:dyDescent="0.25">
      <c r="B122" s="103"/>
      <c r="C122" s="104"/>
      <c r="D122" s="87"/>
      <c r="E122" s="87"/>
      <c r="F122" s="87"/>
      <c r="G122" s="103"/>
      <c r="H122" s="104"/>
      <c r="I122" s="103"/>
      <c r="J122" s="107"/>
      <c r="K122" s="107"/>
      <c r="L122" s="104"/>
      <c r="M122" s="88"/>
      <c r="O122" s="82"/>
      <c r="Q122" s="87"/>
      <c r="R122" s="87"/>
      <c r="S122" s="106">
        <v>43090</v>
      </c>
      <c r="T122" s="104"/>
      <c r="U122" s="108" t="s">
        <v>386</v>
      </c>
      <c r="V122" s="107"/>
      <c r="W122" s="107"/>
      <c r="X122" s="109">
        <v>-378547</v>
      </c>
      <c r="Y122" s="104"/>
      <c r="Z122" s="88" t="s">
        <v>386</v>
      </c>
      <c r="AA122" s="89">
        <v>7774447</v>
      </c>
      <c r="AB122" s="94" t="s">
        <v>387</v>
      </c>
    </row>
    <row r="123" spans="2:28" x14ac:dyDescent="0.25">
      <c r="B123" s="103"/>
      <c r="C123" s="104"/>
      <c r="D123" s="87"/>
      <c r="E123" s="87"/>
      <c r="F123" s="87"/>
      <c r="G123" s="103"/>
      <c r="H123" s="104"/>
      <c r="I123" s="103"/>
      <c r="J123" s="107"/>
      <c r="K123" s="107"/>
      <c r="L123" s="104"/>
      <c r="M123" s="88"/>
      <c r="O123" s="82"/>
      <c r="Q123" s="87"/>
      <c r="R123" s="87"/>
      <c r="S123" s="106">
        <v>43157</v>
      </c>
      <c r="T123" s="104"/>
      <c r="U123" s="108" t="s">
        <v>386</v>
      </c>
      <c r="V123" s="107"/>
      <c r="W123" s="107"/>
      <c r="X123" s="109">
        <v>-18627</v>
      </c>
      <c r="Y123" s="104"/>
      <c r="Z123" s="88" t="s">
        <v>386</v>
      </c>
      <c r="AA123" s="89">
        <v>7755820</v>
      </c>
      <c r="AB123" s="94" t="s">
        <v>387</v>
      </c>
    </row>
    <row r="124" spans="2:28" x14ac:dyDescent="0.25">
      <c r="B124" s="103"/>
      <c r="C124" s="104"/>
      <c r="D124" s="87"/>
      <c r="E124" s="87"/>
      <c r="F124" s="87"/>
      <c r="G124" s="103"/>
      <c r="H124" s="104"/>
      <c r="I124" s="103"/>
      <c r="J124" s="107"/>
      <c r="K124" s="107"/>
      <c r="L124" s="104"/>
      <c r="M124" s="88"/>
      <c r="O124" s="82"/>
      <c r="Q124" s="87"/>
      <c r="R124" s="87"/>
      <c r="S124" s="106">
        <v>43181</v>
      </c>
      <c r="T124" s="104"/>
      <c r="U124" s="108" t="s">
        <v>386</v>
      </c>
      <c r="V124" s="107"/>
      <c r="W124" s="107"/>
      <c r="X124" s="109">
        <v>-61249</v>
      </c>
      <c r="Y124" s="104"/>
      <c r="Z124" s="88" t="s">
        <v>386</v>
      </c>
      <c r="AA124" s="89">
        <v>7694571</v>
      </c>
      <c r="AB124" s="94" t="s">
        <v>387</v>
      </c>
    </row>
    <row r="125" spans="2:28" x14ac:dyDescent="0.25">
      <c r="B125" s="106">
        <v>40451</v>
      </c>
      <c r="C125" s="104"/>
      <c r="D125" s="87" t="s">
        <v>252</v>
      </c>
      <c r="E125" s="87" t="s">
        <v>396</v>
      </c>
      <c r="F125" s="87" t="s">
        <v>397</v>
      </c>
      <c r="G125" s="103" t="s">
        <v>10</v>
      </c>
      <c r="H125" s="104"/>
      <c r="I125" s="103" t="s">
        <v>384</v>
      </c>
      <c r="J125" s="107"/>
      <c r="K125" s="107"/>
      <c r="L125" s="104"/>
      <c r="M125" s="88" t="s">
        <v>386</v>
      </c>
      <c r="O125" s="89">
        <v>100000</v>
      </c>
      <c r="Q125" s="87" t="s">
        <v>11</v>
      </c>
      <c r="R125" s="87"/>
      <c r="S125" s="106">
        <v>40451</v>
      </c>
      <c r="T125" s="104"/>
      <c r="U125" s="108" t="s">
        <v>386</v>
      </c>
      <c r="V125" s="107"/>
      <c r="W125" s="107"/>
      <c r="X125" s="109">
        <v>45056</v>
      </c>
      <c r="Y125" s="104"/>
      <c r="Z125" s="88" t="s">
        <v>386</v>
      </c>
      <c r="AA125" s="89">
        <v>145056</v>
      </c>
      <c r="AB125" s="94" t="s">
        <v>390</v>
      </c>
    </row>
    <row r="126" spans="2:28" x14ac:dyDescent="0.25">
      <c r="B126" s="103"/>
      <c r="C126" s="104"/>
      <c r="D126" s="87"/>
      <c r="E126" s="87"/>
      <c r="F126" s="87"/>
      <c r="G126" s="103"/>
      <c r="H126" s="104"/>
      <c r="I126" s="103"/>
      <c r="J126" s="107"/>
      <c r="K126" s="107"/>
      <c r="L126" s="104"/>
      <c r="M126" s="88"/>
      <c r="O126" s="82"/>
      <c r="Q126" s="87"/>
      <c r="R126" s="87"/>
      <c r="S126" s="106">
        <v>40723</v>
      </c>
      <c r="T126" s="104"/>
      <c r="U126" s="108" t="s">
        <v>386</v>
      </c>
      <c r="V126" s="107"/>
      <c r="W126" s="107"/>
      <c r="X126" s="109">
        <v>-1</v>
      </c>
      <c r="Y126" s="104"/>
      <c r="Z126" s="88" t="s">
        <v>386</v>
      </c>
      <c r="AA126" s="89">
        <v>145055</v>
      </c>
      <c r="AB126" s="94" t="s">
        <v>388</v>
      </c>
    </row>
    <row r="127" spans="2:28" x14ac:dyDescent="0.25">
      <c r="B127" s="103"/>
      <c r="C127" s="104"/>
      <c r="D127" s="87"/>
      <c r="E127" s="87"/>
      <c r="F127" s="87"/>
      <c r="G127" s="103"/>
      <c r="H127" s="104"/>
      <c r="I127" s="103"/>
      <c r="J127" s="107"/>
      <c r="K127" s="107"/>
      <c r="L127" s="104"/>
      <c r="M127" s="88"/>
      <c r="O127" s="82"/>
      <c r="Q127" s="87"/>
      <c r="R127" s="87"/>
      <c r="S127" s="106">
        <v>41088</v>
      </c>
      <c r="T127" s="104"/>
      <c r="U127" s="108" t="s">
        <v>386</v>
      </c>
      <c r="V127" s="107"/>
      <c r="W127" s="107"/>
      <c r="X127" s="109">
        <v>-1</v>
      </c>
      <c r="Y127" s="104"/>
      <c r="Z127" s="88" t="s">
        <v>386</v>
      </c>
      <c r="AA127" s="89">
        <v>145054</v>
      </c>
      <c r="AB127" s="94" t="s">
        <v>388</v>
      </c>
    </row>
    <row r="128" spans="2:28" x14ac:dyDescent="0.25">
      <c r="B128" s="103"/>
      <c r="C128" s="104"/>
      <c r="D128" s="87"/>
      <c r="E128" s="87"/>
      <c r="F128" s="87"/>
      <c r="G128" s="103"/>
      <c r="H128" s="104"/>
      <c r="I128" s="103"/>
      <c r="J128" s="107"/>
      <c r="K128" s="107"/>
      <c r="L128" s="104"/>
      <c r="M128" s="88"/>
      <c r="O128" s="82"/>
      <c r="Q128" s="87"/>
      <c r="R128" s="87"/>
      <c r="S128" s="106">
        <v>41179</v>
      </c>
      <c r="T128" s="104"/>
      <c r="U128" s="108" t="s">
        <v>386</v>
      </c>
      <c r="V128" s="107"/>
      <c r="W128" s="107"/>
      <c r="X128" s="109">
        <v>-2</v>
      </c>
      <c r="Y128" s="104"/>
      <c r="Z128" s="88" t="s">
        <v>386</v>
      </c>
      <c r="AA128" s="89">
        <v>145052</v>
      </c>
      <c r="AB128" s="94" t="s">
        <v>388</v>
      </c>
    </row>
    <row r="129" spans="2:28" x14ac:dyDescent="0.25">
      <c r="B129" s="103"/>
      <c r="C129" s="104"/>
      <c r="D129" s="87"/>
      <c r="E129" s="87"/>
      <c r="F129" s="87"/>
      <c r="G129" s="103"/>
      <c r="H129" s="104"/>
      <c r="I129" s="103"/>
      <c r="J129" s="107"/>
      <c r="K129" s="107"/>
      <c r="L129" s="104"/>
      <c r="M129" s="88"/>
      <c r="O129" s="82"/>
      <c r="Q129" s="87"/>
      <c r="R129" s="87"/>
      <c r="S129" s="106">
        <v>41358</v>
      </c>
      <c r="T129" s="104"/>
      <c r="U129" s="108" t="s">
        <v>386</v>
      </c>
      <c r="V129" s="107"/>
      <c r="W129" s="107"/>
      <c r="X129" s="109">
        <v>-1</v>
      </c>
      <c r="Y129" s="104"/>
      <c r="Z129" s="88" t="s">
        <v>386</v>
      </c>
      <c r="AA129" s="89">
        <v>145051</v>
      </c>
      <c r="AB129" s="94" t="s">
        <v>388</v>
      </c>
    </row>
    <row r="130" spans="2:28" x14ac:dyDescent="0.25">
      <c r="B130" s="103"/>
      <c r="C130" s="104"/>
      <c r="D130" s="87"/>
      <c r="E130" s="87"/>
      <c r="F130" s="87"/>
      <c r="G130" s="103"/>
      <c r="H130" s="104"/>
      <c r="I130" s="103"/>
      <c r="J130" s="107"/>
      <c r="K130" s="107"/>
      <c r="L130" s="104"/>
      <c r="M130" s="88"/>
      <c r="O130" s="82"/>
      <c r="Q130" s="87"/>
      <c r="R130" s="87"/>
      <c r="S130" s="106">
        <v>41631</v>
      </c>
      <c r="T130" s="104"/>
      <c r="U130" s="108" t="s">
        <v>386</v>
      </c>
      <c r="V130" s="107"/>
      <c r="W130" s="107"/>
      <c r="X130" s="109">
        <v>-232</v>
      </c>
      <c r="Y130" s="104"/>
      <c r="Z130" s="88" t="s">
        <v>386</v>
      </c>
      <c r="AA130" s="89">
        <v>144819</v>
      </c>
      <c r="AB130" s="94" t="s">
        <v>388</v>
      </c>
    </row>
    <row r="131" spans="2:28" x14ac:dyDescent="0.25">
      <c r="B131" s="103"/>
      <c r="C131" s="104"/>
      <c r="D131" s="87"/>
      <c r="E131" s="87"/>
      <c r="F131" s="87"/>
      <c r="G131" s="103"/>
      <c r="H131" s="104"/>
      <c r="I131" s="103"/>
      <c r="J131" s="107"/>
      <c r="K131" s="107"/>
      <c r="L131" s="104"/>
      <c r="M131" s="88"/>
      <c r="O131" s="82"/>
      <c r="Q131" s="87"/>
      <c r="R131" s="87"/>
      <c r="S131" s="106">
        <v>41724</v>
      </c>
      <c r="T131" s="104"/>
      <c r="U131" s="108" t="s">
        <v>386</v>
      </c>
      <c r="V131" s="107"/>
      <c r="W131" s="107"/>
      <c r="X131" s="109">
        <v>-8</v>
      </c>
      <c r="Y131" s="104"/>
      <c r="Z131" s="88" t="s">
        <v>386</v>
      </c>
      <c r="AA131" s="89">
        <v>144811</v>
      </c>
      <c r="AB131" s="94" t="s">
        <v>388</v>
      </c>
    </row>
    <row r="132" spans="2:28" x14ac:dyDescent="0.25">
      <c r="B132" s="103"/>
      <c r="C132" s="104"/>
      <c r="D132" s="87"/>
      <c r="E132" s="87"/>
      <c r="F132" s="87"/>
      <c r="G132" s="103"/>
      <c r="H132" s="104"/>
      <c r="I132" s="103"/>
      <c r="J132" s="107"/>
      <c r="K132" s="107"/>
      <c r="L132" s="104"/>
      <c r="M132" s="88"/>
      <c r="O132" s="82"/>
      <c r="Q132" s="87"/>
      <c r="R132" s="87"/>
      <c r="S132" s="106">
        <v>41816</v>
      </c>
      <c r="T132" s="104"/>
      <c r="U132" s="108" t="s">
        <v>386</v>
      </c>
      <c r="V132" s="107"/>
      <c r="W132" s="107"/>
      <c r="X132" s="109">
        <v>-96</v>
      </c>
      <c r="Y132" s="104"/>
      <c r="Z132" s="88" t="s">
        <v>386</v>
      </c>
      <c r="AA132" s="89">
        <v>144715</v>
      </c>
      <c r="AB132" s="94" t="s">
        <v>388</v>
      </c>
    </row>
    <row r="133" spans="2:28" x14ac:dyDescent="0.25">
      <c r="B133" s="103"/>
      <c r="C133" s="104"/>
      <c r="D133" s="87"/>
      <c r="E133" s="87"/>
      <c r="F133" s="87"/>
      <c r="G133" s="103"/>
      <c r="H133" s="104"/>
      <c r="I133" s="103"/>
      <c r="J133" s="107"/>
      <c r="K133" s="107"/>
      <c r="L133" s="104"/>
      <c r="M133" s="88"/>
      <c r="O133" s="82"/>
      <c r="Q133" s="87"/>
      <c r="R133" s="87"/>
      <c r="S133" s="106">
        <v>41849</v>
      </c>
      <c r="T133" s="104"/>
      <c r="U133" s="108" t="s">
        <v>386</v>
      </c>
      <c r="V133" s="107"/>
      <c r="W133" s="107"/>
      <c r="X133" s="109">
        <v>-191</v>
      </c>
      <c r="Y133" s="104"/>
      <c r="Z133" s="88" t="s">
        <v>386</v>
      </c>
      <c r="AA133" s="89">
        <v>144524</v>
      </c>
      <c r="AB133" s="94" t="s">
        <v>388</v>
      </c>
    </row>
    <row r="134" spans="2:28" x14ac:dyDescent="0.25">
      <c r="B134" s="103"/>
      <c r="C134" s="104"/>
      <c r="D134" s="87"/>
      <c r="E134" s="87"/>
      <c r="F134" s="87"/>
      <c r="G134" s="103"/>
      <c r="H134" s="104"/>
      <c r="I134" s="103"/>
      <c r="J134" s="107"/>
      <c r="K134" s="107"/>
      <c r="L134" s="104"/>
      <c r="M134" s="88"/>
      <c r="O134" s="82"/>
      <c r="Q134" s="87"/>
      <c r="R134" s="87"/>
      <c r="S134" s="106">
        <v>41911</v>
      </c>
      <c r="T134" s="104"/>
      <c r="U134" s="108" t="s">
        <v>386</v>
      </c>
      <c r="V134" s="107"/>
      <c r="W134" s="107"/>
      <c r="X134" s="109">
        <v>-63</v>
      </c>
      <c r="Y134" s="104"/>
      <c r="Z134" s="88" t="s">
        <v>386</v>
      </c>
      <c r="AA134" s="89">
        <v>144461</v>
      </c>
      <c r="AB134" s="94" t="s">
        <v>388</v>
      </c>
    </row>
    <row r="135" spans="2:28" x14ac:dyDescent="0.25">
      <c r="B135" s="103"/>
      <c r="C135" s="104"/>
      <c r="D135" s="87"/>
      <c r="E135" s="87"/>
      <c r="F135" s="87"/>
      <c r="G135" s="103"/>
      <c r="H135" s="104"/>
      <c r="I135" s="103"/>
      <c r="J135" s="107"/>
      <c r="K135" s="107"/>
      <c r="L135" s="104"/>
      <c r="M135" s="88"/>
      <c r="O135" s="82"/>
      <c r="Q135" s="87"/>
      <c r="R135" s="87"/>
      <c r="S135" s="106">
        <v>42002</v>
      </c>
      <c r="T135" s="104"/>
      <c r="U135" s="108" t="s">
        <v>386</v>
      </c>
      <c r="V135" s="107"/>
      <c r="W135" s="107"/>
      <c r="X135" s="109">
        <v>-7654</v>
      </c>
      <c r="Y135" s="104"/>
      <c r="Z135" s="88" t="s">
        <v>386</v>
      </c>
      <c r="AA135" s="89">
        <v>136807</v>
      </c>
      <c r="AB135" s="94" t="s">
        <v>388</v>
      </c>
    </row>
    <row r="136" spans="2:28" x14ac:dyDescent="0.25">
      <c r="B136" s="103"/>
      <c r="C136" s="104"/>
      <c r="D136" s="87"/>
      <c r="E136" s="87"/>
      <c r="F136" s="87"/>
      <c r="G136" s="103"/>
      <c r="H136" s="104"/>
      <c r="I136" s="103"/>
      <c r="J136" s="107"/>
      <c r="K136" s="107"/>
      <c r="L136" s="104"/>
      <c r="M136" s="88"/>
      <c r="O136" s="82"/>
      <c r="Q136" s="87"/>
      <c r="R136" s="87"/>
      <c r="S136" s="106">
        <v>42089</v>
      </c>
      <c r="T136" s="104"/>
      <c r="U136" s="108" t="s">
        <v>386</v>
      </c>
      <c r="V136" s="107"/>
      <c r="W136" s="107"/>
      <c r="X136" s="109">
        <v>-2879</v>
      </c>
      <c r="Y136" s="104"/>
      <c r="Z136" s="88" t="s">
        <v>386</v>
      </c>
      <c r="AA136" s="89">
        <v>133928</v>
      </c>
      <c r="AB136" s="94" t="s">
        <v>388</v>
      </c>
    </row>
    <row r="137" spans="2:28" x14ac:dyDescent="0.25">
      <c r="B137" s="103"/>
      <c r="C137" s="104"/>
      <c r="D137" s="87"/>
      <c r="E137" s="87"/>
      <c r="F137" s="87"/>
      <c r="G137" s="103"/>
      <c r="H137" s="104"/>
      <c r="I137" s="103"/>
      <c r="J137" s="107"/>
      <c r="K137" s="107"/>
      <c r="L137" s="104"/>
      <c r="M137" s="88"/>
      <c r="O137" s="82"/>
      <c r="Q137" s="87"/>
      <c r="R137" s="87"/>
      <c r="S137" s="106">
        <v>42122</v>
      </c>
      <c r="T137" s="104"/>
      <c r="U137" s="108" t="s">
        <v>386</v>
      </c>
      <c r="V137" s="107"/>
      <c r="W137" s="107"/>
      <c r="X137" s="109">
        <v>-11347</v>
      </c>
      <c r="Y137" s="104"/>
      <c r="Z137" s="88" t="s">
        <v>386</v>
      </c>
      <c r="AA137" s="89">
        <v>122581</v>
      </c>
      <c r="AB137" s="94" t="s">
        <v>388</v>
      </c>
    </row>
    <row r="138" spans="2:28" x14ac:dyDescent="0.25">
      <c r="B138" s="103"/>
      <c r="C138" s="104"/>
      <c r="D138" s="87"/>
      <c r="E138" s="87"/>
      <c r="F138" s="87"/>
      <c r="G138" s="103"/>
      <c r="H138" s="104"/>
      <c r="I138" s="103"/>
      <c r="J138" s="107"/>
      <c r="K138" s="107"/>
      <c r="L138" s="104"/>
      <c r="M138" s="88"/>
      <c r="O138" s="82"/>
      <c r="Q138" s="87"/>
      <c r="R138" s="87"/>
      <c r="S138" s="106">
        <v>42180</v>
      </c>
      <c r="T138" s="104"/>
      <c r="U138" s="108" t="s">
        <v>386</v>
      </c>
      <c r="V138" s="107"/>
      <c r="W138" s="107"/>
      <c r="X138" s="109">
        <v>-2691</v>
      </c>
      <c r="Y138" s="104"/>
      <c r="Z138" s="88" t="s">
        <v>386</v>
      </c>
      <c r="AA138" s="89">
        <v>119890</v>
      </c>
      <c r="AB138" s="94" t="s">
        <v>388</v>
      </c>
    </row>
    <row r="139" spans="2:28" x14ac:dyDescent="0.25">
      <c r="B139" s="103"/>
      <c r="C139" s="104"/>
      <c r="D139" s="87"/>
      <c r="E139" s="87"/>
      <c r="F139" s="87"/>
      <c r="G139" s="103"/>
      <c r="H139" s="104"/>
      <c r="I139" s="103"/>
      <c r="J139" s="107"/>
      <c r="K139" s="107"/>
      <c r="L139" s="104"/>
      <c r="M139" s="88"/>
      <c r="O139" s="82"/>
      <c r="Q139" s="87"/>
      <c r="R139" s="87"/>
      <c r="S139" s="106">
        <v>42275</v>
      </c>
      <c r="T139" s="104"/>
      <c r="U139" s="108" t="s">
        <v>386</v>
      </c>
      <c r="V139" s="107"/>
      <c r="W139" s="107"/>
      <c r="X139" s="109">
        <v>-3595</v>
      </c>
      <c r="Y139" s="104"/>
      <c r="Z139" s="88" t="s">
        <v>386</v>
      </c>
      <c r="AA139" s="89">
        <v>116295</v>
      </c>
      <c r="AB139" s="94" t="s">
        <v>388</v>
      </c>
    </row>
    <row r="140" spans="2:28" x14ac:dyDescent="0.25">
      <c r="B140" s="103"/>
      <c r="C140" s="104"/>
      <c r="D140" s="87"/>
      <c r="E140" s="87"/>
      <c r="F140" s="87"/>
      <c r="G140" s="103"/>
      <c r="H140" s="104"/>
      <c r="I140" s="103"/>
      <c r="J140" s="107"/>
      <c r="K140" s="107"/>
      <c r="L140" s="104"/>
      <c r="M140" s="88"/>
      <c r="O140" s="82"/>
      <c r="Q140" s="87"/>
      <c r="R140" s="87"/>
      <c r="S140" s="106">
        <v>42366</v>
      </c>
      <c r="T140" s="104"/>
      <c r="U140" s="108" t="s">
        <v>386</v>
      </c>
      <c r="V140" s="107"/>
      <c r="W140" s="107"/>
      <c r="X140" s="109">
        <v>-2660</v>
      </c>
      <c r="Y140" s="104"/>
      <c r="Z140" s="88" t="s">
        <v>386</v>
      </c>
      <c r="AA140" s="89">
        <v>113635</v>
      </c>
      <c r="AB140" s="94" t="s">
        <v>388</v>
      </c>
    </row>
    <row r="141" spans="2:28" x14ac:dyDescent="0.25">
      <c r="B141" s="103"/>
      <c r="C141" s="104"/>
      <c r="D141" s="87"/>
      <c r="E141" s="87"/>
      <c r="F141" s="87"/>
      <c r="G141" s="103"/>
      <c r="H141" s="104"/>
      <c r="I141" s="103"/>
      <c r="J141" s="107"/>
      <c r="K141" s="107"/>
      <c r="L141" s="104"/>
      <c r="M141" s="88"/>
      <c r="O141" s="82"/>
      <c r="Q141" s="87"/>
      <c r="R141" s="87"/>
      <c r="S141" s="106">
        <v>42425</v>
      </c>
      <c r="T141" s="104"/>
      <c r="U141" s="108" t="s">
        <v>386</v>
      </c>
      <c r="V141" s="107"/>
      <c r="W141" s="107"/>
      <c r="X141" s="109">
        <v>-7597</v>
      </c>
      <c r="Y141" s="104"/>
      <c r="Z141" s="88" t="s">
        <v>386</v>
      </c>
      <c r="AA141" s="89">
        <v>106038</v>
      </c>
      <c r="AB141" s="94" t="s">
        <v>389</v>
      </c>
    </row>
    <row r="142" spans="2:28" x14ac:dyDescent="0.25">
      <c r="B142" s="103"/>
      <c r="C142" s="104"/>
      <c r="D142" s="87"/>
      <c r="E142" s="87"/>
      <c r="F142" s="87"/>
      <c r="G142" s="103"/>
      <c r="H142" s="104"/>
      <c r="I142" s="103"/>
      <c r="J142" s="107"/>
      <c r="K142" s="107"/>
      <c r="L142" s="104"/>
      <c r="M142" s="88"/>
      <c r="O142" s="82"/>
      <c r="Q142" s="87"/>
      <c r="R142" s="87"/>
      <c r="S142" s="106">
        <v>42457</v>
      </c>
      <c r="T142" s="104"/>
      <c r="U142" s="108" t="s">
        <v>386</v>
      </c>
      <c r="V142" s="107"/>
      <c r="W142" s="107"/>
      <c r="X142" s="109">
        <v>-159</v>
      </c>
      <c r="Y142" s="104"/>
      <c r="Z142" s="88" t="s">
        <v>386</v>
      </c>
      <c r="AA142" s="89">
        <v>105879</v>
      </c>
      <c r="AB142" s="94" t="s">
        <v>388</v>
      </c>
    </row>
    <row r="143" spans="2:28" x14ac:dyDescent="0.25">
      <c r="B143" s="103"/>
      <c r="C143" s="104"/>
      <c r="D143" s="87"/>
      <c r="E143" s="87"/>
      <c r="F143" s="87"/>
      <c r="G143" s="103"/>
      <c r="H143" s="104"/>
      <c r="I143" s="103"/>
      <c r="J143" s="107"/>
      <c r="K143" s="107"/>
      <c r="L143" s="104"/>
      <c r="M143" s="88"/>
      <c r="O143" s="82"/>
      <c r="Q143" s="87"/>
      <c r="R143" s="87"/>
      <c r="S143" s="106">
        <v>42521</v>
      </c>
      <c r="T143" s="104"/>
      <c r="U143" s="108" t="s">
        <v>386</v>
      </c>
      <c r="V143" s="107"/>
      <c r="W143" s="107"/>
      <c r="X143" s="109">
        <v>-1242</v>
      </c>
      <c r="Y143" s="104"/>
      <c r="Z143" s="88" t="s">
        <v>386</v>
      </c>
      <c r="AA143" s="89">
        <v>104637</v>
      </c>
      <c r="AB143" s="94" t="s">
        <v>388</v>
      </c>
    </row>
    <row r="144" spans="2:28" x14ac:dyDescent="0.25">
      <c r="B144" s="103"/>
      <c r="C144" s="104"/>
      <c r="D144" s="87"/>
      <c r="E144" s="87"/>
      <c r="F144" s="87"/>
      <c r="G144" s="103"/>
      <c r="H144" s="104"/>
      <c r="I144" s="103"/>
      <c r="J144" s="107"/>
      <c r="K144" s="107"/>
      <c r="L144" s="104"/>
      <c r="M144" s="88"/>
      <c r="O144" s="82"/>
      <c r="Q144" s="87"/>
      <c r="R144" s="87"/>
      <c r="S144" s="106">
        <v>42548</v>
      </c>
      <c r="T144" s="104"/>
      <c r="U144" s="108" t="s">
        <v>386</v>
      </c>
      <c r="V144" s="107"/>
      <c r="W144" s="107"/>
      <c r="X144" s="109">
        <v>-742</v>
      </c>
      <c r="Y144" s="104"/>
      <c r="Z144" s="88" t="s">
        <v>386</v>
      </c>
      <c r="AA144" s="89">
        <v>103895</v>
      </c>
      <c r="AB144" s="94" t="s">
        <v>388</v>
      </c>
    </row>
    <row r="145" spans="2:28" x14ac:dyDescent="0.25">
      <c r="B145" s="103"/>
      <c r="C145" s="104"/>
      <c r="D145" s="87"/>
      <c r="E145" s="87"/>
      <c r="F145" s="87"/>
      <c r="G145" s="103"/>
      <c r="H145" s="104"/>
      <c r="I145" s="103"/>
      <c r="J145" s="107"/>
      <c r="K145" s="107"/>
      <c r="L145" s="104"/>
      <c r="M145" s="88"/>
      <c r="O145" s="82"/>
      <c r="Q145" s="87"/>
      <c r="R145" s="87"/>
      <c r="S145" s="106">
        <v>42578</v>
      </c>
      <c r="T145" s="104"/>
      <c r="U145" s="108" t="s">
        <v>386</v>
      </c>
      <c r="V145" s="107"/>
      <c r="W145" s="107"/>
      <c r="X145" s="109">
        <v>-742</v>
      </c>
      <c r="Y145" s="104"/>
      <c r="Z145" s="88" t="s">
        <v>386</v>
      </c>
      <c r="AA145" s="89">
        <v>103153</v>
      </c>
      <c r="AB145" s="94" t="s">
        <v>388</v>
      </c>
    </row>
    <row r="146" spans="2:28" x14ac:dyDescent="0.25">
      <c r="B146" s="103"/>
      <c r="C146" s="104"/>
      <c r="D146" s="87"/>
      <c r="E146" s="87"/>
      <c r="F146" s="87"/>
      <c r="G146" s="103"/>
      <c r="H146" s="104"/>
      <c r="I146" s="103"/>
      <c r="J146" s="107"/>
      <c r="K146" s="107"/>
      <c r="L146" s="104"/>
      <c r="M146" s="88"/>
      <c r="O146" s="82"/>
      <c r="Q146" s="87"/>
      <c r="R146" s="87"/>
      <c r="S146" s="106">
        <v>42641</v>
      </c>
      <c r="T146" s="104"/>
      <c r="U146" s="108" t="s">
        <v>386</v>
      </c>
      <c r="V146" s="107"/>
      <c r="W146" s="107"/>
      <c r="X146" s="109">
        <v>-1298</v>
      </c>
      <c r="Y146" s="104"/>
      <c r="Z146" s="88" t="s">
        <v>386</v>
      </c>
      <c r="AA146" s="89">
        <v>101855</v>
      </c>
      <c r="AB146" s="94" t="s">
        <v>388</v>
      </c>
    </row>
    <row r="147" spans="2:28" x14ac:dyDescent="0.25">
      <c r="B147" s="103"/>
      <c r="C147" s="104"/>
      <c r="D147" s="87"/>
      <c r="E147" s="87"/>
      <c r="F147" s="87"/>
      <c r="G147" s="103"/>
      <c r="H147" s="104"/>
      <c r="I147" s="103"/>
      <c r="J147" s="107"/>
      <c r="K147" s="107"/>
      <c r="L147" s="104"/>
      <c r="M147" s="88"/>
      <c r="O147" s="82"/>
      <c r="Q147" s="87"/>
      <c r="R147" s="87"/>
      <c r="S147" s="106">
        <v>42668</v>
      </c>
      <c r="T147" s="104"/>
      <c r="U147" s="108" t="s">
        <v>386</v>
      </c>
      <c r="V147" s="107"/>
      <c r="W147" s="107"/>
      <c r="X147" s="109">
        <v>-1226</v>
      </c>
      <c r="Y147" s="104"/>
      <c r="Z147" s="88" t="s">
        <v>386</v>
      </c>
      <c r="AA147" s="89">
        <v>100629</v>
      </c>
      <c r="AB147" s="94" t="s">
        <v>388</v>
      </c>
    </row>
    <row r="148" spans="2:28" x14ac:dyDescent="0.25">
      <c r="B148" s="103"/>
      <c r="C148" s="104"/>
      <c r="D148" s="87"/>
      <c r="E148" s="87"/>
      <c r="F148" s="87"/>
      <c r="G148" s="103"/>
      <c r="H148" s="104"/>
      <c r="I148" s="103"/>
      <c r="J148" s="107"/>
      <c r="K148" s="107"/>
      <c r="L148" s="104"/>
      <c r="M148" s="88"/>
      <c r="O148" s="82"/>
      <c r="Q148" s="87"/>
      <c r="R148" s="87"/>
      <c r="S148" s="106">
        <v>42681</v>
      </c>
      <c r="T148" s="104"/>
      <c r="U148" s="108" t="s">
        <v>386</v>
      </c>
      <c r="V148" s="107"/>
      <c r="W148" s="107"/>
      <c r="X148" s="109">
        <v>472</v>
      </c>
      <c r="Y148" s="104"/>
      <c r="Z148" s="88" t="s">
        <v>386</v>
      </c>
      <c r="AA148" s="89">
        <v>101101</v>
      </c>
      <c r="AB148" s="94" t="s">
        <v>388</v>
      </c>
    </row>
    <row r="149" spans="2:28" x14ac:dyDescent="0.25">
      <c r="B149" s="103"/>
      <c r="C149" s="104"/>
      <c r="D149" s="87"/>
      <c r="E149" s="87"/>
      <c r="F149" s="87"/>
      <c r="G149" s="103"/>
      <c r="H149" s="104"/>
      <c r="I149" s="103"/>
      <c r="J149" s="107"/>
      <c r="K149" s="107"/>
      <c r="L149" s="104"/>
      <c r="M149" s="88"/>
      <c r="O149" s="82"/>
      <c r="Q149" s="87"/>
      <c r="R149" s="87"/>
      <c r="S149" s="106">
        <v>42703</v>
      </c>
      <c r="T149" s="104"/>
      <c r="U149" s="108" t="s">
        <v>386</v>
      </c>
      <c r="V149" s="107"/>
      <c r="W149" s="107"/>
      <c r="X149" s="109">
        <v>-8</v>
      </c>
      <c r="Y149" s="104"/>
      <c r="Z149" s="88" t="s">
        <v>386</v>
      </c>
      <c r="AA149" s="89">
        <v>101093</v>
      </c>
      <c r="AB149" s="94" t="s">
        <v>388</v>
      </c>
    </row>
    <row r="150" spans="2:28" x14ac:dyDescent="0.25">
      <c r="B150" s="103"/>
      <c r="C150" s="104"/>
      <c r="D150" s="87"/>
      <c r="E150" s="87"/>
      <c r="F150" s="87"/>
      <c r="G150" s="103"/>
      <c r="H150" s="104"/>
      <c r="I150" s="103"/>
      <c r="J150" s="107"/>
      <c r="K150" s="107"/>
      <c r="L150" s="104"/>
      <c r="M150" s="88"/>
      <c r="O150" s="82"/>
      <c r="Q150" s="87"/>
      <c r="R150" s="87"/>
      <c r="S150" s="106">
        <v>42731</v>
      </c>
      <c r="T150" s="104"/>
      <c r="U150" s="108" t="s">
        <v>386</v>
      </c>
      <c r="V150" s="107"/>
      <c r="W150" s="107"/>
      <c r="X150" s="109">
        <v>-1</v>
      </c>
      <c r="Y150" s="104"/>
      <c r="Z150" s="88" t="s">
        <v>386</v>
      </c>
      <c r="AA150" s="89">
        <v>101092</v>
      </c>
      <c r="AB150" s="94" t="s">
        <v>387</v>
      </c>
    </row>
    <row r="151" spans="2:28" x14ac:dyDescent="0.25">
      <c r="B151" s="103"/>
      <c r="C151" s="104"/>
      <c r="D151" s="87"/>
      <c r="E151" s="87"/>
      <c r="F151" s="87"/>
      <c r="G151" s="103"/>
      <c r="H151" s="104"/>
      <c r="I151" s="103"/>
      <c r="J151" s="107"/>
      <c r="K151" s="107"/>
      <c r="L151" s="104"/>
      <c r="M151" s="88"/>
      <c r="O151" s="82"/>
      <c r="Q151" s="87"/>
      <c r="R151" s="87"/>
      <c r="S151" s="106">
        <v>42793</v>
      </c>
      <c r="T151" s="104"/>
      <c r="U151" s="108" t="s">
        <v>386</v>
      </c>
      <c r="V151" s="107"/>
      <c r="W151" s="107"/>
      <c r="X151" s="109">
        <v>-22</v>
      </c>
      <c r="Y151" s="104"/>
      <c r="Z151" s="88" t="s">
        <v>386</v>
      </c>
      <c r="AA151" s="89">
        <v>101070</v>
      </c>
      <c r="AB151" s="94" t="s">
        <v>387</v>
      </c>
    </row>
    <row r="152" spans="2:28" x14ac:dyDescent="0.25">
      <c r="B152" s="103"/>
      <c r="C152" s="104"/>
      <c r="D152" s="87"/>
      <c r="E152" s="87"/>
      <c r="F152" s="87"/>
      <c r="G152" s="103"/>
      <c r="H152" s="104"/>
      <c r="I152" s="103"/>
      <c r="J152" s="107"/>
      <c r="K152" s="107"/>
      <c r="L152" s="104"/>
      <c r="M152" s="88"/>
      <c r="O152" s="82"/>
      <c r="Q152" s="87"/>
      <c r="R152" s="87"/>
      <c r="S152" s="106">
        <v>42851</v>
      </c>
      <c r="T152" s="104"/>
      <c r="U152" s="108" t="s">
        <v>386</v>
      </c>
      <c r="V152" s="107"/>
      <c r="W152" s="107"/>
      <c r="X152" s="109">
        <v>-1</v>
      </c>
      <c r="Y152" s="104"/>
      <c r="Z152" s="88" t="s">
        <v>386</v>
      </c>
      <c r="AA152" s="89">
        <v>101069</v>
      </c>
      <c r="AB152" s="94" t="s">
        <v>387</v>
      </c>
    </row>
    <row r="153" spans="2:28" x14ac:dyDescent="0.25">
      <c r="B153" s="103"/>
      <c r="C153" s="104"/>
      <c r="D153" s="87"/>
      <c r="E153" s="87"/>
      <c r="F153" s="87"/>
      <c r="G153" s="103"/>
      <c r="H153" s="104"/>
      <c r="I153" s="103"/>
      <c r="J153" s="107"/>
      <c r="K153" s="107"/>
      <c r="L153" s="104"/>
      <c r="M153" s="88"/>
      <c r="O153" s="82"/>
      <c r="Q153" s="87"/>
      <c r="R153" s="87"/>
      <c r="S153" s="106">
        <v>42901</v>
      </c>
      <c r="T153" s="104"/>
      <c r="U153" s="108" t="s">
        <v>386</v>
      </c>
      <c r="V153" s="107"/>
      <c r="W153" s="107"/>
      <c r="X153" s="109">
        <v>-101069</v>
      </c>
      <c r="Y153" s="104"/>
      <c r="Z153" s="88"/>
      <c r="AA153" s="89">
        <v>0</v>
      </c>
      <c r="AB153" s="94" t="s">
        <v>391</v>
      </c>
    </row>
    <row r="154" spans="2:28" x14ac:dyDescent="0.25">
      <c r="B154" s="106">
        <v>41836</v>
      </c>
      <c r="C154" s="104"/>
      <c r="D154" s="87" t="s">
        <v>197</v>
      </c>
      <c r="E154" s="87" t="s">
        <v>398</v>
      </c>
      <c r="F154" s="87" t="s">
        <v>55</v>
      </c>
      <c r="G154" s="103" t="s">
        <v>10</v>
      </c>
      <c r="H154" s="104"/>
      <c r="I154" s="103" t="s">
        <v>384</v>
      </c>
      <c r="J154" s="107"/>
      <c r="K154" s="107"/>
      <c r="L154" s="104"/>
      <c r="M154" s="88"/>
      <c r="O154" s="89">
        <v>0</v>
      </c>
      <c r="Q154" s="87" t="s">
        <v>11</v>
      </c>
      <c r="R154" s="87" t="s">
        <v>385</v>
      </c>
      <c r="S154" s="106">
        <v>41836</v>
      </c>
      <c r="T154" s="104"/>
      <c r="U154" s="108" t="s">
        <v>386</v>
      </c>
      <c r="V154" s="107"/>
      <c r="W154" s="107"/>
      <c r="X154" s="109">
        <v>60000</v>
      </c>
      <c r="Y154" s="104"/>
      <c r="Z154" s="88" t="s">
        <v>386</v>
      </c>
      <c r="AA154" s="89">
        <v>60000</v>
      </c>
      <c r="AB154" s="94" t="s">
        <v>387</v>
      </c>
    </row>
    <row r="155" spans="2:28" x14ac:dyDescent="0.25">
      <c r="B155" s="103"/>
      <c r="C155" s="104"/>
      <c r="D155" s="87"/>
      <c r="E155" s="87"/>
      <c r="F155" s="87"/>
      <c r="G155" s="103"/>
      <c r="H155" s="104"/>
      <c r="I155" s="103"/>
      <c r="J155" s="107"/>
      <c r="K155" s="107"/>
      <c r="L155" s="104"/>
      <c r="M155" s="88"/>
      <c r="O155" s="82"/>
      <c r="Q155" s="87"/>
      <c r="R155" s="87"/>
      <c r="S155" s="106">
        <v>42748</v>
      </c>
      <c r="T155" s="104"/>
      <c r="U155" s="108" t="s">
        <v>386</v>
      </c>
      <c r="V155" s="107"/>
      <c r="W155" s="107"/>
      <c r="X155" s="109">
        <v>-10000</v>
      </c>
      <c r="Y155" s="104"/>
      <c r="Z155" s="88" t="s">
        <v>386</v>
      </c>
      <c r="AA155" s="89">
        <v>50000</v>
      </c>
      <c r="AB155" s="94" t="s">
        <v>387</v>
      </c>
    </row>
    <row r="156" spans="2:28" ht="13.2" customHeight="1" x14ac:dyDescent="0.25">
      <c r="B156" s="106">
        <v>40156</v>
      </c>
      <c r="C156" s="104"/>
      <c r="D156" s="87" t="s">
        <v>253</v>
      </c>
      <c r="E156" s="87" t="s">
        <v>399</v>
      </c>
      <c r="F156" s="87" t="s">
        <v>400</v>
      </c>
      <c r="G156" s="103" t="s">
        <v>10</v>
      </c>
      <c r="H156" s="104"/>
      <c r="I156" s="103" t="s">
        <v>384</v>
      </c>
      <c r="J156" s="107"/>
      <c r="K156" s="107"/>
      <c r="L156" s="104"/>
      <c r="M156" s="88" t="s">
        <v>386</v>
      </c>
      <c r="O156" s="89">
        <v>1590000</v>
      </c>
      <c r="Q156" s="87" t="s">
        <v>11</v>
      </c>
      <c r="R156" s="87"/>
      <c r="S156" s="106">
        <v>40200</v>
      </c>
      <c r="T156" s="104"/>
      <c r="U156" s="108" t="s">
        <v>386</v>
      </c>
      <c r="V156" s="107"/>
      <c r="W156" s="107"/>
      <c r="X156" s="109">
        <v>70000</v>
      </c>
      <c r="Y156" s="104"/>
      <c r="Z156" s="88" t="s">
        <v>386</v>
      </c>
      <c r="AA156" s="89">
        <v>1660000</v>
      </c>
      <c r="AB156" s="94" t="s">
        <v>393</v>
      </c>
    </row>
    <row r="157" spans="2:28" x14ac:dyDescent="0.25">
      <c r="B157" s="103"/>
      <c r="C157" s="104"/>
      <c r="D157" s="87"/>
      <c r="E157" s="87"/>
      <c r="F157" s="87"/>
      <c r="G157" s="103"/>
      <c r="H157" s="104"/>
      <c r="I157" s="103"/>
      <c r="J157" s="107"/>
      <c r="K157" s="107"/>
      <c r="L157" s="104"/>
      <c r="M157" s="88"/>
      <c r="O157" s="82"/>
      <c r="Q157" s="87"/>
      <c r="R157" s="87"/>
      <c r="S157" s="106">
        <v>40263</v>
      </c>
      <c r="T157" s="104"/>
      <c r="U157" s="108" t="s">
        <v>386</v>
      </c>
      <c r="V157" s="107"/>
      <c r="W157" s="107"/>
      <c r="X157" s="109">
        <v>-290000</v>
      </c>
      <c r="Y157" s="104"/>
      <c r="Z157" s="88" t="s">
        <v>386</v>
      </c>
      <c r="AA157" s="89">
        <v>1370000</v>
      </c>
      <c r="AB157" s="94" t="s">
        <v>390</v>
      </c>
    </row>
    <row r="158" spans="2:28" x14ac:dyDescent="0.25">
      <c r="B158" s="103"/>
      <c r="C158" s="104"/>
      <c r="D158" s="87"/>
      <c r="E158" s="87"/>
      <c r="F158" s="87"/>
      <c r="G158" s="103"/>
      <c r="H158" s="104"/>
      <c r="I158" s="103"/>
      <c r="J158" s="107"/>
      <c r="K158" s="107"/>
      <c r="L158" s="104"/>
      <c r="M158" s="88"/>
      <c r="O158" s="82"/>
      <c r="Q158" s="87"/>
      <c r="R158" s="87"/>
      <c r="S158" s="106">
        <v>40373</v>
      </c>
      <c r="T158" s="104"/>
      <c r="U158" s="108" t="s">
        <v>386</v>
      </c>
      <c r="V158" s="107"/>
      <c r="W158" s="107"/>
      <c r="X158" s="109">
        <v>-570000</v>
      </c>
      <c r="Y158" s="104"/>
      <c r="Z158" s="88" t="s">
        <v>386</v>
      </c>
      <c r="AA158" s="89">
        <v>800000</v>
      </c>
      <c r="AB158" s="94" t="s">
        <v>390</v>
      </c>
    </row>
    <row r="159" spans="2:28" x14ac:dyDescent="0.25">
      <c r="B159" s="103"/>
      <c r="C159" s="104"/>
      <c r="D159" s="87"/>
      <c r="E159" s="87"/>
      <c r="F159" s="87"/>
      <c r="G159" s="103"/>
      <c r="H159" s="104"/>
      <c r="I159" s="103"/>
      <c r="J159" s="107"/>
      <c r="K159" s="107"/>
      <c r="L159" s="104"/>
      <c r="M159" s="88"/>
      <c r="O159" s="82"/>
      <c r="Q159" s="87"/>
      <c r="R159" s="87"/>
      <c r="S159" s="106">
        <v>40451</v>
      </c>
      <c r="T159" s="104"/>
      <c r="U159" s="108" t="s">
        <v>386</v>
      </c>
      <c r="V159" s="107"/>
      <c r="W159" s="107"/>
      <c r="X159" s="109">
        <v>70334</v>
      </c>
      <c r="Y159" s="104"/>
      <c r="Z159" s="88" t="s">
        <v>386</v>
      </c>
      <c r="AA159" s="89">
        <v>870334</v>
      </c>
      <c r="AB159" s="94" t="s">
        <v>390</v>
      </c>
    </row>
    <row r="160" spans="2:28" x14ac:dyDescent="0.25">
      <c r="B160" s="103"/>
      <c r="C160" s="104"/>
      <c r="D160" s="87"/>
      <c r="E160" s="87"/>
      <c r="F160" s="87"/>
      <c r="G160" s="103"/>
      <c r="H160" s="104"/>
      <c r="I160" s="103"/>
      <c r="J160" s="107"/>
      <c r="K160" s="107"/>
      <c r="L160" s="104"/>
      <c r="M160" s="88"/>
      <c r="O160" s="82"/>
      <c r="Q160" s="87"/>
      <c r="R160" s="87"/>
      <c r="S160" s="106">
        <v>40549</v>
      </c>
      <c r="T160" s="104"/>
      <c r="U160" s="108" t="s">
        <v>386</v>
      </c>
      <c r="V160" s="107"/>
      <c r="W160" s="107"/>
      <c r="X160" s="109">
        <v>-1</v>
      </c>
      <c r="Y160" s="104"/>
      <c r="Z160" s="88" t="s">
        <v>386</v>
      </c>
      <c r="AA160" s="89">
        <v>870333</v>
      </c>
      <c r="AB160" s="94" t="s">
        <v>388</v>
      </c>
    </row>
    <row r="161" spans="2:28" x14ac:dyDescent="0.25">
      <c r="B161" s="103"/>
      <c r="C161" s="104"/>
      <c r="D161" s="87"/>
      <c r="E161" s="87"/>
      <c r="F161" s="87"/>
      <c r="G161" s="103"/>
      <c r="H161" s="104"/>
      <c r="I161" s="103"/>
      <c r="J161" s="107"/>
      <c r="K161" s="107"/>
      <c r="L161" s="104"/>
      <c r="M161" s="88"/>
      <c r="O161" s="82"/>
      <c r="Q161" s="87"/>
      <c r="R161" s="87"/>
      <c r="S161" s="106">
        <v>40632</v>
      </c>
      <c r="T161" s="104"/>
      <c r="U161" s="108" t="s">
        <v>386</v>
      </c>
      <c r="V161" s="107"/>
      <c r="W161" s="107"/>
      <c r="X161" s="109">
        <v>-1</v>
      </c>
      <c r="Y161" s="104"/>
      <c r="Z161" s="88" t="s">
        <v>386</v>
      </c>
      <c r="AA161" s="89">
        <v>870332</v>
      </c>
      <c r="AB161" s="94" t="s">
        <v>388</v>
      </c>
    </row>
    <row r="162" spans="2:28" x14ac:dyDescent="0.25">
      <c r="B162" s="103"/>
      <c r="C162" s="104"/>
      <c r="D162" s="87"/>
      <c r="E162" s="87"/>
      <c r="F162" s="87"/>
      <c r="G162" s="103"/>
      <c r="H162" s="104"/>
      <c r="I162" s="103"/>
      <c r="J162" s="107"/>
      <c r="K162" s="107"/>
      <c r="L162" s="104"/>
      <c r="M162" s="88"/>
      <c r="O162" s="82"/>
      <c r="Q162" s="87"/>
      <c r="R162" s="87"/>
      <c r="S162" s="106">
        <v>40723</v>
      </c>
      <c r="T162" s="104"/>
      <c r="U162" s="108" t="s">
        <v>386</v>
      </c>
      <c r="V162" s="107"/>
      <c r="W162" s="107"/>
      <c r="X162" s="109">
        <v>-13</v>
      </c>
      <c r="Y162" s="104"/>
      <c r="Z162" s="88" t="s">
        <v>386</v>
      </c>
      <c r="AA162" s="89">
        <v>870319</v>
      </c>
      <c r="AB162" s="94" t="s">
        <v>388</v>
      </c>
    </row>
    <row r="163" spans="2:28" x14ac:dyDescent="0.25">
      <c r="B163" s="103"/>
      <c r="C163" s="104"/>
      <c r="D163" s="87"/>
      <c r="E163" s="87"/>
      <c r="F163" s="87"/>
      <c r="G163" s="103"/>
      <c r="H163" s="104"/>
      <c r="I163" s="103"/>
      <c r="J163" s="107"/>
      <c r="K163" s="107"/>
      <c r="L163" s="104"/>
      <c r="M163" s="88"/>
      <c r="O163" s="82"/>
      <c r="Q163" s="87"/>
      <c r="R163" s="87"/>
      <c r="S163" s="106">
        <v>40933</v>
      </c>
      <c r="T163" s="104"/>
      <c r="U163" s="108" t="s">
        <v>386</v>
      </c>
      <c r="V163" s="107"/>
      <c r="W163" s="107"/>
      <c r="X163" s="109">
        <v>-870319</v>
      </c>
      <c r="Y163" s="104"/>
      <c r="Z163" s="88"/>
      <c r="AA163" s="89">
        <v>0</v>
      </c>
      <c r="AB163" s="94" t="s">
        <v>391</v>
      </c>
    </row>
    <row r="164" spans="2:28" x14ac:dyDescent="0.25">
      <c r="B164" s="106">
        <v>40445</v>
      </c>
      <c r="C164" s="104"/>
      <c r="D164" s="87" t="s">
        <v>254</v>
      </c>
      <c r="E164" s="87" t="s">
        <v>401</v>
      </c>
      <c r="F164" s="87" t="s">
        <v>15</v>
      </c>
      <c r="G164" s="103" t="s">
        <v>10</v>
      </c>
      <c r="H164" s="104"/>
      <c r="I164" s="103" t="s">
        <v>384</v>
      </c>
      <c r="J164" s="107"/>
      <c r="K164" s="107"/>
      <c r="L164" s="104"/>
      <c r="M164" s="88" t="s">
        <v>386</v>
      </c>
      <c r="O164" s="89">
        <v>100000</v>
      </c>
      <c r="Q164" s="87" t="s">
        <v>11</v>
      </c>
      <c r="R164" s="87"/>
      <c r="S164" s="106">
        <v>40451</v>
      </c>
      <c r="T164" s="104"/>
      <c r="U164" s="108" t="s">
        <v>386</v>
      </c>
      <c r="V164" s="107"/>
      <c r="W164" s="107"/>
      <c r="X164" s="109">
        <v>45056</v>
      </c>
      <c r="Y164" s="104"/>
      <c r="Z164" s="88" t="s">
        <v>386</v>
      </c>
      <c r="AA164" s="89">
        <v>145056</v>
      </c>
      <c r="AB164" s="94" t="s">
        <v>390</v>
      </c>
    </row>
    <row r="165" spans="2:28" x14ac:dyDescent="0.25">
      <c r="B165" s="103"/>
      <c r="C165" s="104"/>
      <c r="D165" s="87"/>
      <c r="E165" s="87"/>
      <c r="F165" s="87"/>
      <c r="G165" s="103"/>
      <c r="H165" s="104"/>
      <c r="I165" s="103"/>
      <c r="J165" s="107"/>
      <c r="K165" s="107"/>
      <c r="L165" s="104"/>
      <c r="M165" s="88"/>
      <c r="O165" s="82"/>
      <c r="Q165" s="87"/>
      <c r="R165" s="87"/>
      <c r="S165" s="106">
        <v>40576</v>
      </c>
      <c r="T165" s="104"/>
      <c r="U165" s="108" t="s">
        <v>386</v>
      </c>
      <c r="V165" s="107"/>
      <c r="W165" s="107"/>
      <c r="X165" s="109">
        <v>-145056</v>
      </c>
      <c r="Y165" s="104"/>
      <c r="Z165" s="88"/>
      <c r="AA165" s="89">
        <v>0</v>
      </c>
      <c r="AB165" s="94" t="s">
        <v>391</v>
      </c>
    </row>
    <row r="166" spans="2:28" ht="20.399999999999999" x14ac:dyDescent="0.25">
      <c r="B166" s="106">
        <v>40451</v>
      </c>
      <c r="C166" s="104"/>
      <c r="D166" s="87" t="s">
        <v>255</v>
      </c>
      <c r="E166" s="87" t="s">
        <v>402</v>
      </c>
      <c r="F166" s="87" t="s">
        <v>16</v>
      </c>
      <c r="G166" s="103" t="s">
        <v>10</v>
      </c>
      <c r="H166" s="104"/>
      <c r="I166" s="103" t="s">
        <v>384</v>
      </c>
      <c r="J166" s="107"/>
      <c r="K166" s="107"/>
      <c r="L166" s="104"/>
      <c r="M166" s="88" t="s">
        <v>386</v>
      </c>
      <c r="O166" s="89">
        <v>100000</v>
      </c>
      <c r="Q166" s="87" t="s">
        <v>11</v>
      </c>
      <c r="R166" s="87"/>
      <c r="S166" s="106">
        <v>40451</v>
      </c>
      <c r="T166" s="104"/>
      <c r="U166" s="108" t="s">
        <v>386</v>
      </c>
      <c r="V166" s="107"/>
      <c r="W166" s="107"/>
      <c r="X166" s="109">
        <v>45056</v>
      </c>
      <c r="Y166" s="104"/>
      <c r="Z166" s="88" t="s">
        <v>386</v>
      </c>
      <c r="AA166" s="89">
        <v>145056</v>
      </c>
      <c r="AB166" s="94" t="s">
        <v>390</v>
      </c>
    </row>
    <row r="167" spans="2:28" x14ac:dyDescent="0.25">
      <c r="B167" s="103"/>
      <c r="C167" s="104"/>
      <c r="D167" s="87"/>
      <c r="E167" s="87"/>
      <c r="F167" s="87"/>
      <c r="G167" s="103"/>
      <c r="H167" s="104"/>
      <c r="I167" s="103"/>
      <c r="J167" s="107"/>
      <c r="K167" s="107"/>
      <c r="L167" s="104"/>
      <c r="M167" s="88"/>
      <c r="O167" s="82"/>
      <c r="Q167" s="87"/>
      <c r="R167" s="87"/>
      <c r="S167" s="106">
        <v>40723</v>
      </c>
      <c r="T167" s="104"/>
      <c r="U167" s="108" t="s">
        <v>386</v>
      </c>
      <c r="V167" s="107"/>
      <c r="W167" s="107"/>
      <c r="X167" s="109">
        <v>-1</v>
      </c>
      <c r="Y167" s="104"/>
      <c r="Z167" s="88" t="s">
        <v>386</v>
      </c>
      <c r="AA167" s="89">
        <v>145055</v>
      </c>
      <c r="AB167" s="94" t="s">
        <v>388</v>
      </c>
    </row>
    <row r="168" spans="2:28" x14ac:dyDescent="0.25">
      <c r="B168" s="103"/>
      <c r="C168" s="104"/>
      <c r="D168" s="87"/>
      <c r="E168" s="87"/>
      <c r="F168" s="87"/>
      <c r="G168" s="103"/>
      <c r="H168" s="104"/>
      <c r="I168" s="103"/>
      <c r="J168" s="107"/>
      <c r="K168" s="107"/>
      <c r="L168" s="104"/>
      <c r="M168" s="88"/>
      <c r="O168" s="82"/>
      <c r="Q168" s="87"/>
      <c r="R168" s="87"/>
      <c r="S168" s="106">
        <v>41088</v>
      </c>
      <c r="T168" s="104"/>
      <c r="U168" s="108" t="s">
        <v>386</v>
      </c>
      <c r="V168" s="107"/>
      <c r="W168" s="107"/>
      <c r="X168" s="109">
        <v>-1</v>
      </c>
      <c r="Y168" s="104"/>
      <c r="Z168" s="88" t="s">
        <v>386</v>
      </c>
      <c r="AA168" s="89">
        <v>145054</v>
      </c>
      <c r="AB168" s="94" t="s">
        <v>388</v>
      </c>
    </row>
    <row r="169" spans="2:28" x14ac:dyDescent="0.25">
      <c r="B169" s="103"/>
      <c r="C169" s="104"/>
      <c r="D169" s="87"/>
      <c r="E169" s="87"/>
      <c r="F169" s="87"/>
      <c r="G169" s="103"/>
      <c r="H169" s="104"/>
      <c r="I169" s="103"/>
      <c r="J169" s="107"/>
      <c r="K169" s="107"/>
      <c r="L169" s="104"/>
      <c r="M169" s="88"/>
      <c r="O169" s="82"/>
      <c r="Q169" s="87"/>
      <c r="R169" s="87"/>
      <c r="S169" s="106">
        <v>41179</v>
      </c>
      <c r="T169" s="104"/>
      <c r="U169" s="108" t="s">
        <v>386</v>
      </c>
      <c r="V169" s="107"/>
      <c r="W169" s="107"/>
      <c r="X169" s="109">
        <v>-2</v>
      </c>
      <c r="Y169" s="104"/>
      <c r="Z169" s="88" t="s">
        <v>386</v>
      </c>
      <c r="AA169" s="89">
        <v>145052</v>
      </c>
      <c r="AB169" s="94" t="s">
        <v>388</v>
      </c>
    </row>
    <row r="170" spans="2:28" x14ac:dyDescent="0.25">
      <c r="B170" s="103"/>
      <c r="C170" s="104"/>
      <c r="D170" s="87"/>
      <c r="E170" s="87"/>
      <c r="F170" s="87"/>
      <c r="G170" s="103"/>
      <c r="H170" s="104"/>
      <c r="I170" s="103"/>
      <c r="J170" s="107"/>
      <c r="K170" s="107"/>
      <c r="L170" s="104"/>
      <c r="M170" s="88"/>
      <c r="O170" s="82"/>
      <c r="Q170" s="87"/>
      <c r="R170" s="87"/>
      <c r="S170" s="106">
        <v>41358</v>
      </c>
      <c r="T170" s="104"/>
      <c r="U170" s="108" t="s">
        <v>386</v>
      </c>
      <c r="V170" s="107"/>
      <c r="W170" s="107"/>
      <c r="X170" s="109">
        <v>-1</v>
      </c>
      <c r="Y170" s="104"/>
      <c r="Z170" s="88" t="s">
        <v>386</v>
      </c>
      <c r="AA170" s="89">
        <v>145051</v>
      </c>
      <c r="AB170" s="94" t="s">
        <v>388</v>
      </c>
    </row>
    <row r="171" spans="2:28" x14ac:dyDescent="0.25">
      <c r="B171" s="103"/>
      <c r="C171" s="104"/>
      <c r="D171" s="87"/>
      <c r="E171" s="87"/>
      <c r="F171" s="87"/>
      <c r="G171" s="103"/>
      <c r="H171" s="104"/>
      <c r="I171" s="103"/>
      <c r="J171" s="107"/>
      <c r="K171" s="107"/>
      <c r="L171" s="104"/>
      <c r="M171" s="88"/>
      <c r="O171" s="82"/>
      <c r="Q171" s="87"/>
      <c r="R171" s="87"/>
      <c r="S171" s="106">
        <v>41631</v>
      </c>
      <c r="T171" s="104"/>
      <c r="U171" s="108" t="s">
        <v>386</v>
      </c>
      <c r="V171" s="107"/>
      <c r="W171" s="107"/>
      <c r="X171" s="109">
        <v>-232</v>
      </c>
      <c r="Y171" s="104"/>
      <c r="Z171" s="88" t="s">
        <v>386</v>
      </c>
      <c r="AA171" s="89">
        <v>144819</v>
      </c>
      <c r="AB171" s="94" t="s">
        <v>388</v>
      </c>
    </row>
    <row r="172" spans="2:28" x14ac:dyDescent="0.25">
      <c r="B172" s="103"/>
      <c r="C172" s="104"/>
      <c r="D172" s="87"/>
      <c r="E172" s="87"/>
      <c r="F172" s="87"/>
      <c r="G172" s="103"/>
      <c r="H172" s="104"/>
      <c r="I172" s="103"/>
      <c r="J172" s="107"/>
      <c r="K172" s="107"/>
      <c r="L172" s="104"/>
      <c r="M172" s="88"/>
      <c r="O172" s="82"/>
      <c r="Q172" s="87"/>
      <c r="R172" s="87"/>
      <c r="S172" s="106">
        <v>41724</v>
      </c>
      <c r="T172" s="104"/>
      <c r="U172" s="108" t="s">
        <v>386</v>
      </c>
      <c r="V172" s="107"/>
      <c r="W172" s="107"/>
      <c r="X172" s="109">
        <v>-8</v>
      </c>
      <c r="Y172" s="104"/>
      <c r="Z172" s="88" t="s">
        <v>386</v>
      </c>
      <c r="AA172" s="89">
        <v>144811</v>
      </c>
      <c r="AB172" s="94" t="s">
        <v>388</v>
      </c>
    </row>
    <row r="173" spans="2:28" x14ac:dyDescent="0.25">
      <c r="B173" s="103"/>
      <c r="C173" s="104"/>
      <c r="D173" s="87"/>
      <c r="E173" s="87"/>
      <c r="F173" s="87"/>
      <c r="G173" s="103"/>
      <c r="H173" s="104"/>
      <c r="I173" s="103"/>
      <c r="J173" s="107"/>
      <c r="K173" s="107"/>
      <c r="L173" s="104"/>
      <c r="M173" s="88"/>
      <c r="O173" s="82"/>
      <c r="Q173" s="87"/>
      <c r="R173" s="87"/>
      <c r="S173" s="106">
        <v>41816</v>
      </c>
      <c r="T173" s="104"/>
      <c r="U173" s="108" t="s">
        <v>386</v>
      </c>
      <c r="V173" s="107"/>
      <c r="W173" s="107"/>
      <c r="X173" s="109">
        <v>-96</v>
      </c>
      <c r="Y173" s="104"/>
      <c r="Z173" s="88" t="s">
        <v>386</v>
      </c>
      <c r="AA173" s="89">
        <v>144715</v>
      </c>
      <c r="AB173" s="94" t="s">
        <v>388</v>
      </c>
    </row>
    <row r="174" spans="2:28" x14ac:dyDescent="0.25">
      <c r="B174" s="103"/>
      <c r="C174" s="104"/>
      <c r="D174" s="87"/>
      <c r="E174" s="87"/>
      <c r="F174" s="87"/>
      <c r="G174" s="103"/>
      <c r="H174" s="104"/>
      <c r="I174" s="103"/>
      <c r="J174" s="107"/>
      <c r="K174" s="107"/>
      <c r="L174" s="104"/>
      <c r="M174" s="88"/>
      <c r="O174" s="82"/>
      <c r="Q174" s="87"/>
      <c r="R174" s="87"/>
      <c r="S174" s="106">
        <v>41849</v>
      </c>
      <c r="T174" s="104"/>
      <c r="U174" s="108" t="s">
        <v>386</v>
      </c>
      <c r="V174" s="107"/>
      <c r="W174" s="107"/>
      <c r="X174" s="109">
        <v>-191</v>
      </c>
      <c r="Y174" s="104"/>
      <c r="Z174" s="88" t="s">
        <v>386</v>
      </c>
      <c r="AA174" s="89">
        <v>144524</v>
      </c>
      <c r="AB174" s="94" t="s">
        <v>388</v>
      </c>
    </row>
    <row r="175" spans="2:28" x14ac:dyDescent="0.25">
      <c r="B175" s="103"/>
      <c r="C175" s="104"/>
      <c r="D175" s="87"/>
      <c r="E175" s="87"/>
      <c r="F175" s="87"/>
      <c r="G175" s="103"/>
      <c r="H175" s="104"/>
      <c r="I175" s="103"/>
      <c r="J175" s="107"/>
      <c r="K175" s="107"/>
      <c r="L175" s="104"/>
      <c r="M175" s="88"/>
      <c r="O175" s="82"/>
      <c r="Q175" s="87"/>
      <c r="R175" s="87"/>
      <c r="S175" s="106">
        <v>41911</v>
      </c>
      <c r="T175" s="104"/>
      <c r="U175" s="108" t="s">
        <v>386</v>
      </c>
      <c r="V175" s="107"/>
      <c r="W175" s="107"/>
      <c r="X175" s="109">
        <v>-63</v>
      </c>
      <c r="Y175" s="104"/>
      <c r="Z175" s="88" t="s">
        <v>386</v>
      </c>
      <c r="AA175" s="89">
        <v>144461</v>
      </c>
      <c r="AB175" s="94" t="s">
        <v>388</v>
      </c>
    </row>
    <row r="176" spans="2:28" x14ac:dyDescent="0.25">
      <c r="B176" s="103"/>
      <c r="C176" s="104"/>
      <c r="D176" s="87"/>
      <c r="E176" s="87"/>
      <c r="F176" s="87"/>
      <c r="G176" s="103"/>
      <c r="H176" s="104"/>
      <c r="I176" s="103"/>
      <c r="J176" s="107"/>
      <c r="K176" s="107"/>
      <c r="L176" s="104"/>
      <c r="M176" s="88"/>
      <c r="O176" s="82"/>
      <c r="Q176" s="87"/>
      <c r="R176" s="87"/>
      <c r="S176" s="106">
        <v>42002</v>
      </c>
      <c r="T176" s="104"/>
      <c r="U176" s="108" t="s">
        <v>386</v>
      </c>
      <c r="V176" s="107"/>
      <c r="W176" s="107"/>
      <c r="X176" s="109">
        <v>-7654</v>
      </c>
      <c r="Y176" s="104"/>
      <c r="Z176" s="88" t="s">
        <v>386</v>
      </c>
      <c r="AA176" s="89">
        <v>136807</v>
      </c>
      <c r="AB176" s="94" t="s">
        <v>388</v>
      </c>
    </row>
    <row r="177" spans="2:28" x14ac:dyDescent="0.25">
      <c r="B177" s="103"/>
      <c r="C177" s="104"/>
      <c r="D177" s="87"/>
      <c r="E177" s="87"/>
      <c r="F177" s="87"/>
      <c r="G177" s="103"/>
      <c r="H177" s="104"/>
      <c r="I177" s="103"/>
      <c r="J177" s="107"/>
      <c r="K177" s="107"/>
      <c r="L177" s="104"/>
      <c r="M177" s="88"/>
      <c r="O177" s="82"/>
      <c r="Q177" s="87"/>
      <c r="R177" s="87"/>
      <c r="S177" s="106">
        <v>42089</v>
      </c>
      <c r="T177" s="104"/>
      <c r="U177" s="108" t="s">
        <v>386</v>
      </c>
      <c r="V177" s="107"/>
      <c r="W177" s="107"/>
      <c r="X177" s="109">
        <v>-2879</v>
      </c>
      <c r="Y177" s="104"/>
      <c r="Z177" s="88" t="s">
        <v>386</v>
      </c>
      <c r="AA177" s="89">
        <v>133928</v>
      </c>
      <c r="AB177" s="94" t="s">
        <v>388</v>
      </c>
    </row>
    <row r="178" spans="2:28" x14ac:dyDescent="0.25">
      <c r="B178" s="103"/>
      <c r="C178" s="104"/>
      <c r="D178" s="87"/>
      <c r="E178" s="87"/>
      <c r="F178" s="87"/>
      <c r="G178" s="103"/>
      <c r="H178" s="104"/>
      <c r="I178" s="103"/>
      <c r="J178" s="107"/>
      <c r="K178" s="107"/>
      <c r="L178" s="104"/>
      <c r="M178" s="88"/>
      <c r="O178" s="82"/>
      <c r="Q178" s="87"/>
      <c r="R178" s="87"/>
      <c r="S178" s="106">
        <v>42122</v>
      </c>
      <c r="T178" s="104"/>
      <c r="U178" s="108" t="s">
        <v>386</v>
      </c>
      <c r="V178" s="107"/>
      <c r="W178" s="107"/>
      <c r="X178" s="109">
        <v>-11347</v>
      </c>
      <c r="Y178" s="104"/>
      <c r="Z178" s="88" t="s">
        <v>386</v>
      </c>
      <c r="AA178" s="89">
        <v>122581</v>
      </c>
      <c r="AB178" s="94" t="s">
        <v>388</v>
      </c>
    </row>
    <row r="179" spans="2:28" x14ac:dyDescent="0.25">
      <c r="B179" s="103"/>
      <c r="C179" s="104"/>
      <c r="D179" s="87"/>
      <c r="E179" s="87"/>
      <c r="F179" s="87"/>
      <c r="G179" s="103"/>
      <c r="H179" s="104"/>
      <c r="I179" s="103"/>
      <c r="J179" s="107"/>
      <c r="K179" s="107"/>
      <c r="L179" s="104"/>
      <c r="M179" s="88"/>
      <c r="O179" s="82"/>
      <c r="Q179" s="87"/>
      <c r="R179" s="87"/>
      <c r="S179" s="106">
        <v>42180</v>
      </c>
      <c r="T179" s="104"/>
      <c r="U179" s="108" t="s">
        <v>386</v>
      </c>
      <c r="V179" s="107"/>
      <c r="W179" s="107"/>
      <c r="X179" s="109">
        <v>-2691</v>
      </c>
      <c r="Y179" s="104"/>
      <c r="Z179" s="88" t="s">
        <v>386</v>
      </c>
      <c r="AA179" s="89">
        <v>119890</v>
      </c>
      <c r="AB179" s="94" t="s">
        <v>388</v>
      </c>
    </row>
    <row r="180" spans="2:28" x14ac:dyDescent="0.25">
      <c r="B180" s="103"/>
      <c r="C180" s="104"/>
      <c r="D180" s="87"/>
      <c r="E180" s="87"/>
      <c r="F180" s="87"/>
      <c r="G180" s="103"/>
      <c r="H180" s="104"/>
      <c r="I180" s="103"/>
      <c r="J180" s="107"/>
      <c r="K180" s="107"/>
      <c r="L180" s="104"/>
      <c r="M180" s="88"/>
      <c r="O180" s="82"/>
      <c r="Q180" s="87"/>
      <c r="R180" s="87"/>
      <c r="S180" s="106">
        <v>42275</v>
      </c>
      <c r="T180" s="104"/>
      <c r="U180" s="108" t="s">
        <v>386</v>
      </c>
      <c r="V180" s="107"/>
      <c r="W180" s="107"/>
      <c r="X180" s="109">
        <v>-3595</v>
      </c>
      <c r="Y180" s="104"/>
      <c r="Z180" s="88" t="s">
        <v>386</v>
      </c>
      <c r="AA180" s="89">
        <v>116295</v>
      </c>
      <c r="AB180" s="94" t="s">
        <v>388</v>
      </c>
    </row>
    <row r="181" spans="2:28" x14ac:dyDescent="0.25">
      <c r="B181" s="103"/>
      <c r="C181" s="104"/>
      <c r="D181" s="87"/>
      <c r="E181" s="87"/>
      <c r="F181" s="87"/>
      <c r="G181" s="103"/>
      <c r="H181" s="104"/>
      <c r="I181" s="103"/>
      <c r="J181" s="107"/>
      <c r="K181" s="107"/>
      <c r="L181" s="104"/>
      <c r="M181" s="88"/>
      <c r="O181" s="82"/>
      <c r="Q181" s="87"/>
      <c r="R181" s="87"/>
      <c r="S181" s="106">
        <v>42366</v>
      </c>
      <c r="T181" s="104"/>
      <c r="U181" s="108" t="s">
        <v>386</v>
      </c>
      <c r="V181" s="107"/>
      <c r="W181" s="107"/>
      <c r="X181" s="109">
        <v>-2660</v>
      </c>
      <c r="Y181" s="104"/>
      <c r="Z181" s="88" t="s">
        <v>386</v>
      </c>
      <c r="AA181" s="89">
        <v>113635</v>
      </c>
      <c r="AB181" s="94" t="s">
        <v>388</v>
      </c>
    </row>
    <row r="182" spans="2:28" x14ac:dyDescent="0.25">
      <c r="B182" s="103"/>
      <c r="C182" s="104"/>
      <c r="D182" s="87"/>
      <c r="E182" s="87"/>
      <c r="F182" s="87"/>
      <c r="G182" s="103"/>
      <c r="H182" s="104"/>
      <c r="I182" s="103"/>
      <c r="J182" s="107"/>
      <c r="K182" s="107"/>
      <c r="L182" s="104"/>
      <c r="M182" s="88"/>
      <c r="O182" s="82"/>
      <c r="Q182" s="87"/>
      <c r="R182" s="87"/>
      <c r="S182" s="106">
        <v>42425</v>
      </c>
      <c r="T182" s="104"/>
      <c r="U182" s="108" t="s">
        <v>386</v>
      </c>
      <c r="V182" s="107"/>
      <c r="W182" s="107"/>
      <c r="X182" s="109">
        <v>-7597</v>
      </c>
      <c r="Y182" s="104"/>
      <c r="Z182" s="88" t="s">
        <v>386</v>
      </c>
      <c r="AA182" s="89">
        <v>106038</v>
      </c>
      <c r="AB182" s="94" t="s">
        <v>389</v>
      </c>
    </row>
    <row r="183" spans="2:28" x14ac:dyDescent="0.25">
      <c r="B183" s="103"/>
      <c r="C183" s="104"/>
      <c r="D183" s="87"/>
      <c r="E183" s="87"/>
      <c r="F183" s="87"/>
      <c r="G183" s="103"/>
      <c r="H183" s="104"/>
      <c r="I183" s="103"/>
      <c r="J183" s="107"/>
      <c r="K183" s="107"/>
      <c r="L183" s="104"/>
      <c r="M183" s="88"/>
      <c r="O183" s="82"/>
      <c r="Q183" s="87"/>
      <c r="R183" s="87"/>
      <c r="S183" s="106">
        <v>42457</v>
      </c>
      <c r="T183" s="104"/>
      <c r="U183" s="108" t="s">
        <v>386</v>
      </c>
      <c r="V183" s="107"/>
      <c r="W183" s="107"/>
      <c r="X183" s="109">
        <v>-159</v>
      </c>
      <c r="Y183" s="104"/>
      <c r="Z183" s="88" t="s">
        <v>386</v>
      </c>
      <c r="AA183" s="89">
        <v>105879</v>
      </c>
      <c r="AB183" s="94" t="s">
        <v>388</v>
      </c>
    </row>
    <row r="184" spans="2:28" x14ac:dyDescent="0.25">
      <c r="B184" s="103"/>
      <c r="C184" s="104"/>
      <c r="D184" s="87"/>
      <c r="E184" s="87"/>
      <c r="F184" s="87"/>
      <c r="G184" s="103"/>
      <c r="H184" s="104"/>
      <c r="I184" s="103"/>
      <c r="J184" s="107"/>
      <c r="K184" s="107"/>
      <c r="L184" s="104"/>
      <c r="M184" s="88"/>
      <c r="O184" s="82"/>
      <c r="Q184" s="87"/>
      <c r="R184" s="87"/>
      <c r="S184" s="106">
        <v>42521</v>
      </c>
      <c r="T184" s="104"/>
      <c r="U184" s="108" t="s">
        <v>386</v>
      </c>
      <c r="V184" s="107"/>
      <c r="W184" s="107"/>
      <c r="X184" s="109">
        <v>-1242</v>
      </c>
      <c r="Y184" s="104"/>
      <c r="Z184" s="88" t="s">
        <v>386</v>
      </c>
      <c r="AA184" s="89">
        <v>104637</v>
      </c>
      <c r="AB184" s="94" t="s">
        <v>388</v>
      </c>
    </row>
    <row r="185" spans="2:28" x14ac:dyDescent="0.25">
      <c r="B185" s="103"/>
      <c r="C185" s="104"/>
      <c r="D185" s="87"/>
      <c r="E185" s="87"/>
      <c r="F185" s="87"/>
      <c r="G185" s="103"/>
      <c r="H185" s="104"/>
      <c r="I185" s="103"/>
      <c r="J185" s="107"/>
      <c r="K185" s="107"/>
      <c r="L185" s="104"/>
      <c r="M185" s="88"/>
      <c r="O185" s="82"/>
      <c r="Q185" s="87"/>
      <c r="R185" s="87"/>
      <c r="S185" s="106">
        <v>42548</v>
      </c>
      <c r="T185" s="104"/>
      <c r="U185" s="108" t="s">
        <v>386</v>
      </c>
      <c r="V185" s="107"/>
      <c r="W185" s="107"/>
      <c r="X185" s="109">
        <v>-742</v>
      </c>
      <c r="Y185" s="104"/>
      <c r="Z185" s="88" t="s">
        <v>386</v>
      </c>
      <c r="AA185" s="89">
        <v>103895</v>
      </c>
      <c r="AB185" s="94" t="s">
        <v>388</v>
      </c>
    </row>
    <row r="186" spans="2:28" x14ac:dyDescent="0.25">
      <c r="B186" s="103"/>
      <c r="C186" s="104"/>
      <c r="D186" s="87"/>
      <c r="E186" s="87"/>
      <c r="F186" s="87"/>
      <c r="G186" s="103"/>
      <c r="H186" s="104"/>
      <c r="I186" s="103"/>
      <c r="J186" s="107"/>
      <c r="K186" s="107"/>
      <c r="L186" s="104"/>
      <c r="M186" s="88"/>
      <c r="O186" s="82"/>
      <c r="Q186" s="87"/>
      <c r="R186" s="87"/>
      <c r="S186" s="106">
        <v>42578</v>
      </c>
      <c r="T186" s="104"/>
      <c r="U186" s="108" t="s">
        <v>386</v>
      </c>
      <c r="V186" s="107"/>
      <c r="W186" s="107"/>
      <c r="X186" s="109">
        <v>-742</v>
      </c>
      <c r="Y186" s="104"/>
      <c r="Z186" s="88" t="s">
        <v>386</v>
      </c>
      <c r="AA186" s="89">
        <v>103153</v>
      </c>
      <c r="AB186" s="94" t="s">
        <v>388</v>
      </c>
    </row>
    <row r="187" spans="2:28" x14ac:dyDescent="0.25">
      <c r="B187" s="103"/>
      <c r="C187" s="104"/>
      <c r="D187" s="87"/>
      <c r="E187" s="87"/>
      <c r="F187" s="87"/>
      <c r="G187" s="103"/>
      <c r="H187" s="104"/>
      <c r="I187" s="103"/>
      <c r="J187" s="107"/>
      <c r="K187" s="107"/>
      <c r="L187" s="104"/>
      <c r="M187" s="88"/>
      <c r="O187" s="82"/>
      <c r="Q187" s="87"/>
      <c r="R187" s="87"/>
      <c r="S187" s="106">
        <v>42641</v>
      </c>
      <c r="T187" s="104"/>
      <c r="U187" s="108" t="s">
        <v>386</v>
      </c>
      <c r="V187" s="107"/>
      <c r="W187" s="107"/>
      <c r="X187" s="109">
        <v>-1298</v>
      </c>
      <c r="Y187" s="104"/>
      <c r="Z187" s="88" t="s">
        <v>386</v>
      </c>
      <c r="AA187" s="89">
        <v>101855</v>
      </c>
      <c r="AB187" s="94" t="s">
        <v>388</v>
      </c>
    </row>
    <row r="188" spans="2:28" x14ac:dyDescent="0.25">
      <c r="B188" s="103"/>
      <c r="C188" s="104"/>
      <c r="D188" s="87"/>
      <c r="E188" s="87"/>
      <c r="F188" s="87"/>
      <c r="G188" s="103"/>
      <c r="H188" s="104"/>
      <c r="I188" s="103"/>
      <c r="J188" s="107"/>
      <c r="K188" s="107"/>
      <c r="L188" s="104"/>
      <c r="M188" s="88"/>
      <c r="O188" s="82"/>
      <c r="Q188" s="87"/>
      <c r="R188" s="87"/>
      <c r="S188" s="106">
        <v>42668</v>
      </c>
      <c r="T188" s="104"/>
      <c r="U188" s="108" t="s">
        <v>386</v>
      </c>
      <c r="V188" s="107"/>
      <c r="W188" s="107"/>
      <c r="X188" s="109">
        <v>-1226</v>
      </c>
      <c r="Y188" s="104"/>
      <c r="Z188" s="88" t="s">
        <v>386</v>
      </c>
      <c r="AA188" s="89">
        <v>100629</v>
      </c>
      <c r="AB188" s="94" t="s">
        <v>388</v>
      </c>
    </row>
    <row r="189" spans="2:28" x14ac:dyDescent="0.25">
      <c r="B189" s="103"/>
      <c r="C189" s="104"/>
      <c r="D189" s="87"/>
      <c r="E189" s="87"/>
      <c r="F189" s="87"/>
      <c r="G189" s="103"/>
      <c r="H189" s="104"/>
      <c r="I189" s="103"/>
      <c r="J189" s="107"/>
      <c r="K189" s="107"/>
      <c r="L189" s="104"/>
      <c r="M189" s="88"/>
      <c r="O189" s="82"/>
      <c r="Q189" s="87"/>
      <c r="R189" s="87"/>
      <c r="S189" s="106">
        <v>42681</v>
      </c>
      <c r="T189" s="104"/>
      <c r="U189" s="108" t="s">
        <v>386</v>
      </c>
      <c r="V189" s="107"/>
      <c r="W189" s="107"/>
      <c r="X189" s="109">
        <v>472</v>
      </c>
      <c r="Y189" s="104"/>
      <c r="Z189" s="88" t="s">
        <v>386</v>
      </c>
      <c r="AA189" s="89">
        <v>101101</v>
      </c>
      <c r="AB189" s="94" t="s">
        <v>388</v>
      </c>
    </row>
    <row r="190" spans="2:28" x14ac:dyDescent="0.25">
      <c r="B190" s="103"/>
      <c r="C190" s="104"/>
      <c r="D190" s="87"/>
      <c r="E190" s="87"/>
      <c r="F190" s="87"/>
      <c r="G190" s="103"/>
      <c r="H190" s="104"/>
      <c r="I190" s="103"/>
      <c r="J190" s="107"/>
      <c r="K190" s="107"/>
      <c r="L190" s="104"/>
      <c r="M190" s="88"/>
      <c r="O190" s="82"/>
      <c r="Q190" s="87"/>
      <c r="R190" s="87"/>
      <c r="S190" s="106">
        <v>42703</v>
      </c>
      <c r="T190" s="104"/>
      <c r="U190" s="108" t="s">
        <v>386</v>
      </c>
      <c r="V190" s="107"/>
      <c r="W190" s="107"/>
      <c r="X190" s="109">
        <v>-8</v>
      </c>
      <c r="Y190" s="104"/>
      <c r="Z190" s="88" t="s">
        <v>386</v>
      </c>
      <c r="AA190" s="89">
        <v>101093</v>
      </c>
      <c r="AB190" s="94" t="s">
        <v>388</v>
      </c>
    </row>
    <row r="191" spans="2:28" x14ac:dyDescent="0.25">
      <c r="B191" s="103"/>
      <c r="C191" s="104"/>
      <c r="D191" s="87"/>
      <c r="E191" s="87"/>
      <c r="F191" s="87"/>
      <c r="G191" s="103"/>
      <c r="H191" s="104"/>
      <c r="I191" s="103"/>
      <c r="J191" s="107"/>
      <c r="K191" s="107"/>
      <c r="L191" s="104"/>
      <c r="M191" s="88"/>
      <c r="O191" s="82"/>
      <c r="Q191" s="87"/>
      <c r="R191" s="87"/>
      <c r="S191" s="106">
        <v>42731</v>
      </c>
      <c r="T191" s="104"/>
      <c r="U191" s="108" t="s">
        <v>386</v>
      </c>
      <c r="V191" s="107"/>
      <c r="W191" s="107"/>
      <c r="X191" s="109">
        <v>-1</v>
      </c>
      <c r="Y191" s="104"/>
      <c r="Z191" s="88" t="s">
        <v>386</v>
      </c>
      <c r="AA191" s="89">
        <v>101092</v>
      </c>
      <c r="AB191" s="94" t="s">
        <v>387</v>
      </c>
    </row>
    <row r="192" spans="2:28" x14ac:dyDescent="0.25">
      <c r="B192" s="103"/>
      <c r="C192" s="104"/>
      <c r="D192" s="87"/>
      <c r="E192" s="87"/>
      <c r="F192" s="87"/>
      <c r="G192" s="103"/>
      <c r="H192" s="104"/>
      <c r="I192" s="103"/>
      <c r="J192" s="107"/>
      <c r="K192" s="107"/>
      <c r="L192" s="104"/>
      <c r="M192" s="88"/>
      <c r="O192" s="82"/>
      <c r="Q192" s="87"/>
      <c r="R192" s="87"/>
      <c r="S192" s="106">
        <v>42793</v>
      </c>
      <c r="T192" s="104"/>
      <c r="U192" s="108" t="s">
        <v>386</v>
      </c>
      <c r="V192" s="107"/>
      <c r="W192" s="107"/>
      <c r="X192" s="109">
        <v>-22</v>
      </c>
      <c r="Y192" s="104"/>
      <c r="Z192" s="88" t="s">
        <v>386</v>
      </c>
      <c r="AA192" s="89">
        <v>101070</v>
      </c>
      <c r="AB192" s="94" t="s">
        <v>387</v>
      </c>
    </row>
    <row r="193" spans="2:28" x14ac:dyDescent="0.25">
      <c r="B193" s="103"/>
      <c r="C193" s="104"/>
      <c r="D193" s="87"/>
      <c r="E193" s="87"/>
      <c r="F193" s="87"/>
      <c r="G193" s="103"/>
      <c r="H193" s="104"/>
      <c r="I193" s="103"/>
      <c r="J193" s="107"/>
      <c r="K193" s="107"/>
      <c r="L193" s="104"/>
      <c r="M193" s="88"/>
      <c r="O193" s="82"/>
      <c r="Q193" s="87"/>
      <c r="R193" s="87"/>
      <c r="S193" s="106">
        <v>42851</v>
      </c>
      <c r="T193" s="104"/>
      <c r="U193" s="108" t="s">
        <v>386</v>
      </c>
      <c r="V193" s="107"/>
      <c r="W193" s="107"/>
      <c r="X193" s="109">
        <v>-1</v>
      </c>
      <c r="Y193" s="104"/>
      <c r="Z193" s="88" t="s">
        <v>386</v>
      </c>
      <c r="AA193" s="89">
        <v>101069</v>
      </c>
      <c r="AB193" s="94" t="s">
        <v>387</v>
      </c>
    </row>
    <row r="194" spans="2:28" x14ac:dyDescent="0.25">
      <c r="B194" s="103"/>
      <c r="C194" s="104"/>
      <c r="D194" s="87"/>
      <c r="E194" s="87"/>
      <c r="F194" s="87"/>
      <c r="G194" s="103"/>
      <c r="H194" s="104"/>
      <c r="I194" s="103"/>
      <c r="J194" s="107"/>
      <c r="K194" s="107"/>
      <c r="L194" s="104"/>
      <c r="M194" s="88"/>
      <c r="O194" s="82"/>
      <c r="Q194" s="87"/>
      <c r="R194" s="87"/>
      <c r="S194" s="106">
        <v>42901</v>
      </c>
      <c r="T194" s="104"/>
      <c r="U194" s="108" t="s">
        <v>386</v>
      </c>
      <c r="V194" s="107"/>
      <c r="W194" s="107"/>
      <c r="X194" s="109">
        <v>-101069</v>
      </c>
      <c r="Y194" s="104"/>
      <c r="Z194" s="88"/>
      <c r="AA194" s="89">
        <v>0</v>
      </c>
      <c r="AB194" s="94" t="s">
        <v>391</v>
      </c>
    </row>
    <row r="195" spans="2:28" x14ac:dyDescent="0.25">
      <c r="B195" s="106">
        <v>42110</v>
      </c>
      <c r="C195" s="104"/>
      <c r="D195" s="87" t="s">
        <v>256</v>
      </c>
      <c r="E195" s="87" t="s">
        <v>383</v>
      </c>
      <c r="F195" s="87" t="s">
        <v>9</v>
      </c>
      <c r="G195" s="103" t="s">
        <v>10</v>
      </c>
      <c r="H195" s="104"/>
      <c r="I195" s="103" t="s">
        <v>384</v>
      </c>
      <c r="J195" s="107"/>
      <c r="K195" s="107"/>
      <c r="L195" s="104"/>
      <c r="M195" s="88"/>
      <c r="O195" s="89">
        <v>0</v>
      </c>
      <c r="Q195" s="87" t="s">
        <v>11</v>
      </c>
      <c r="R195" s="87" t="s">
        <v>385</v>
      </c>
      <c r="S195" s="106">
        <v>42110</v>
      </c>
      <c r="T195" s="104"/>
      <c r="U195" s="108" t="s">
        <v>386</v>
      </c>
      <c r="V195" s="107"/>
      <c r="W195" s="107"/>
      <c r="X195" s="109">
        <v>20000</v>
      </c>
      <c r="Y195" s="104"/>
      <c r="Z195" s="88" t="s">
        <v>386</v>
      </c>
      <c r="AA195" s="89">
        <v>20000</v>
      </c>
      <c r="AB195" s="94" t="s">
        <v>387</v>
      </c>
    </row>
    <row r="196" spans="2:28" x14ac:dyDescent="0.25">
      <c r="B196" s="103"/>
      <c r="C196" s="104"/>
      <c r="D196" s="87"/>
      <c r="E196" s="87"/>
      <c r="F196" s="87"/>
      <c r="G196" s="103"/>
      <c r="H196" s="104"/>
      <c r="I196" s="103"/>
      <c r="J196" s="107"/>
      <c r="K196" s="107"/>
      <c r="L196" s="104"/>
      <c r="M196" s="88"/>
      <c r="O196" s="82"/>
      <c r="Q196" s="87"/>
      <c r="R196" s="87"/>
      <c r="S196" s="106">
        <v>42565</v>
      </c>
      <c r="T196" s="104"/>
      <c r="U196" s="108" t="s">
        <v>386</v>
      </c>
      <c r="V196" s="107"/>
      <c r="W196" s="107"/>
      <c r="X196" s="109">
        <v>120000</v>
      </c>
      <c r="Y196" s="104"/>
      <c r="Z196" s="88" t="s">
        <v>386</v>
      </c>
      <c r="AA196" s="89">
        <v>140000</v>
      </c>
      <c r="AB196" s="94" t="s">
        <v>387</v>
      </c>
    </row>
    <row r="197" spans="2:28" x14ac:dyDescent="0.25">
      <c r="B197" s="103"/>
      <c r="C197" s="104"/>
      <c r="D197" s="87"/>
      <c r="E197" s="87"/>
      <c r="F197" s="87"/>
      <c r="G197" s="103"/>
      <c r="H197" s="104"/>
      <c r="I197" s="103"/>
      <c r="J197" s="107"/>
      <c r="K197" s="107"/>
      <c r="L197" s="104"/>
      <c r="M197" s="88"/>
      <c r="O197" s="82"/>
      <c r="Q197" s="87"/>
      <c r="R197" s="87"/>
      <c r="S197" s="106">
        <v>42578</v>
      </c>
      <c r="T197" s="104"/>
      <c r="U197" s="108" t="s">
        <v>386</v>
      </c>
      <c r="V197" s="107"/>
      <c r="W197" s="107"/>
      <c r="X197" s="109">
        <v>-7437</v>
      </c>
      <c r="Y197" s="104"/>
      <c r="Z197" s="88" t="s">
        <v>386</v>
      </c>
      <c r="AA197" s="89">
        <v>132563</v>
      </c>
      <c r="AB197" s="94" t="s">
        <v>388</v>
      </c>
    </row>
    <row r="198" spans="2:28" x14ac:dyDescent="0.25">
      <c r="B198" s="103"/>
      <c r="C198" s="104"/>
      <c r="D198" s="87"/>
      <c r="E198" s="87"/>
      <c r="F198" s="87"/>
      <c r="G198" s="103"/>
      <c r="H198" s="104"/>
      <c r="I198" s="103"/>
      <c r="J198" s="107"/>
      <c r="K198" s="107"/>
      <c r="L198" s="104"/>
      <c r="M198" s="88"/>
      <c r="O198" s="82"/>
      <c r="Q198" s="87"/>
      <c r="R198" s="87"/>
      <c r="S198" s="106">
        <v>42641</v>
      </c>
      <c r="T198" s="104"/>
      <c r="U198" s="108" t="s">
        <v>386</v>
      </c>
      <c r="V198" s="107"/>
      <c r="W198" s="107"/>
      <c r="X198" s="109">
        <v>-13404</v>
      </c>
      <c r="Y198" s="104"/>
      <c r="Z198" s="88" t="s">
        <v>386</v>
      </c>
      <c r="AA198" s="89">
        <v>119159</v>
      </c>
      <c r="AB198" s="94" t="s">
        <v>388</v>
      </c>
    </row>
    <row r="199" spans="2:28" x14ac:dyDescent="0.25">
      <c r="B199" s="103"/>
      <c r="C199" s="104"/>
      <c r="D199" s="87"/>
      <c r="E199" s="87"/>
      <c r="F199" s="87"/>
      <c r="G199" s="103"/>
      <c r="H199" s="104"/>
      <c r="I199" s="103"/>
      <c r="J199" s="107"/>
      <c r="K199" s="107"/>
      <c r="L199" s="104"/>
      <c r="M199" s="88"/>
      <c r="O199" s="82"/>
      <c r="Q199" s="87"/>
      <c r="R199" s="87"/>
      <c r="S199" s="106">
        <v>42668</v>
      </c>
      <c r="T199" s="104"/>
      <c r="U199" s="108" t="s">
        <v>386</v>
      </c>
      <c r="V199" s="107"/>
      <c r="W199" s="107"/>
      <c r="X199" s="109">
        <v>-12666</v>
      </c>
      <c r="Y199" s="104"/>
      <c r="Z199" s="88" t="s">
        <v>386</v>
      </c>
      <c r="AA199" s="89">
        <v>106493</v>
      </c>
      <c r="AB199" s="94" t="s">
        <v>388</v>
      </c>
    </row>
    <row r="200" spans="2:28" x14ac:dyDescent="0.25">
      <c r="B200" s="103"/>
      <c r="C200" s="104"/>
      <c r="D200" s="87"/>
      <c r="E200" s="87"/>
      <c r="F200" s="87"/>
      <c r="G200" s="103"/>
      <c r="H200" s="104"/>
      <c r="I200" s="103"/>
      <c r="J200" s="107"/>
      <c r="K200" s="107"/>
      <c r="L200" s="104"/>
      <c r="M200" s="88"/>
      <c r="O200" s="82"/>
      <c r="Q200" s="87"/>
      <c r="R200" s="87"/>
      <c r="S200" s="106">
        <v>42681</v>
      </c>
      <c r="T200" s="104"/>
      <c r="U200" s="108" t="s">
        <v>386</v>
      </c>
      <c r="V200" s="107"/>
      <c r="W200" s="107"/>
      <c r="X200" s="109">
        <v>4883</v>
      </c>
      <c r="Y200" s="104"/>
      <c r="Z200" s="88" t="s">
        <v>386</v>
      </c>
      <c r="AA200" s="89">
        <v>111376</v>
      </c>
      <c r="AB200" s="94" t="s">
        <v>388</v>
      </c>
    </row>
    <row r="201" spans="2:28" x14ac:dyDescent="0.25">
      <c r="B201" s="103"/>
      <c r="C201" s="104"/>
      <c r="D201" s="87"/>
      <c r="E201" s="87"/>
      <c r="F201" s="87"/>
      <c r="G201" s="103"/>
      <c r="H201" s="104"/>
      <c r="I201" s="103"/>
      <c r="J201" s="107"/>
      <c r="K201" s="107"/>
      <c r="L201" s="104"/>
      <c r="M201" s="88"/>
      <c r="O201" s="82"/>
      <c r="Q201" s="87"/>
      <c r="R201" s="87"/>
      <c r="S201" s="106">
        <v>42703</v>
      </c>
      <c r="T201" s="104"/>
      <c r="U201" s="108" t="s">
        <v>386</v>
      </c>
      <c r="V201" s="107"/>
      <c r="W201" s="107"/>
      <c r="X201" s="109">
        <v>-88</v>
      </c>
      <c r="Y201" s="104"/>
      <c r="Z201" s="88" t="s">
        <v>386</v>
      </c>
      <c r="AA201" s="89">
        <v>111288</v>
      </c>
      <c r="AB201" s="94" t="s">
        <v>388</v>
      </c>
    </row>
    <row r="202" spans="2:28" x14ac:dyDescent="0.25">
      <c r="B202" s="103"/>
      <c r="C202" s="104"/>
      <c r="D202" s="87"/>
      <c r="E202" s="87"/>
      <c r="F202" s="87"/>
      <c r="G202" s="103"/>
      <c r="H202" s="104"/>
      <c r="I202" s="103"/>
      <c r="J202" s="107"/>
      <c r="K202" s="107"/>
      <c r="L202" s="104"/>
      <c r="M202" s="88"/>
      <c r="O202" s="82"/>
      <c r="Q202" s="87"/>
      <c r="R202" s="87"/>
      <c r="S202" s="106">
        <v>42719</v>
      </c>
      <c r="T202" s="104"/>
      <c r="U202" s="108" t="s">
        <v>386</v>
      </c>
      <c r="V202" s="107"/>
      <c r="W202" s="107"/>
      <c r="X202" s="109">
        <v>30000</v>
      </c>
      <c r="Y202" s="104"/>
      <c r="Z202" s="88" t="s">
        <v>386</v>
      </c>
      <c r="AA202" s="89">
        <v>141288</v>
      </c>
      <c r="AB202" s="94" t="s">
        <v>387</v>
      </c>
    </row>
    <row r="203" spans="2:28" x14ac:dyDescent="0.25">
      <c r="B203" s="103"/>
      <c r="C203" s="104"/>
      <c r="D203" s="87"/>
      <c r="E203" s="87"/>
      <c r="F203" s="87"/>
      <c r="G203" s="103"/>
      <c r="H203" s="104"/>
      <c r="I203" s="103"/>
      <c r="J203" s="107"/>
      <c r="K203" s="107"/>
      <c r="L203" s="104"/>
      <c r="M203" s="88"/>
      <c r="O203" s="82"/>
      <c r="Q203" s="87"/>
      <c r="R203" s="87"/>
      <c r="S203" s="106">
        <v>42731</v>
      </c>
      <c r="T203" s="104"/>
      <c r="U203" s="108" t="s">
        <v>386</v>
      </c>
      <c r="V203" s="107"/>
      <c r="W203" s="107"/>
      <c r="X203" s="109">
        <v>-49</v>
      </c>
      <c r="Y203" s="104"/>
      <c r="Z203" s="88" t="s">
        <v>386</v>
      </c>
      <c r="AA203" s="89">
        <v>141239</v>
      </c>
      <c r="AB203" s="94" t="s">
        <v>387</v>
      </c>
    </row>
    <row r="204" spans="2:28" x14ac:dyDescent="0.25">
      <c r="B204" s="103"/>
      <c r="C204" s="104"/>
      <c r="D204" s="87"/>
      <c r="E204" s="87"/>
      <c r="F204" s="87"/>
      <c r="G204" s="103"/>
      <c r="H204" s="104"/>
      <c r="I204" s="103"/>
      <c r="J204" s="107"/>
      <c r="K204" s="107"/>
      <c r="L204" s="104"/>
      <c r="M204" s="88"/>
      <c r="O204" s="82"/>
      <c r="Q204" s="87"/>
      <c r="R204" s="87"/>
      <c r="S204" s="106">
        <v>42793</v>
      </c>
      <c r="T204" s="104"/>
      <c r="U204" s="108" t="s">
        <v>386</v>
      </c>
      <c r="V204" s="107"/>
      <c r="W204" s="107"/>
      <c r="X204" s="109">
        <v>-849</v>
      </c>
      <c r="Y204" s="104"/>
      <c r="Z204" s="88" t="s">
        <v>386</v>
      </c>
      <c r="AA204" s="89">
        <v>140390</v>
      </c>
      <c r="AB204" s="94" t="s">
        <v>387</v>
      </c>
    </row>
    <row r="205" spans="2:28" x14ac:dyDescent="0.25">
      <c r="B205" s="103"/>
      <c r="C205" s="104"/>
      <c r="D205" s="87"/>
      <c r="E205" s="87"/>
      <c r="F205" s="87"/>
      <c r="G205" s="103"/>
      <c r="H205" s="104"/>
      <c r="I205" s="103"/>
      <c r="J205" s="107"/>
      <c r="K205" s="107"/>
      <c r="L205" s="104"/>
      <c r="M205" s="88"/>
      <c r="O205" s="82"/>
      <c r="Q205" s="87"/>
      <c r="R205" s="87"/>
      <c r="S205" s="106">
        <v>42851</v>
      </c>
      <c r="T205" s="104"/>
      <c r="U205" s="108" t="s">
        <v>386</v>
      </c>
      <c r="V205" s="107"/>
      <c r="W205" s="107"/>
      <c r="X205" s="109">
        <v>-56</v>
      </c>
      <c r="Y205" s="104"/>
      <c r="Z205" s="88" t="s">
        <v>386</v>
      </c>
      <c r="AA205" s="89">
        <v>140334</v>
      </c>
      <c r="AB205" s="94" t="s">
        <v>387</v>
      </c>
    </row>
    <row r="206" spans="2:28" x14ac:dyDescent="0.25">
      <c r="B206" s="103"/>
      <c r="C206" s="104"/>
      <c r="D206" s="87"/>
      <c r="E206" s="87"/>
      <c r="F206" s="87"/>
      <c r="G206" s="103"/>
      <c r="H206" s="104"/>
      <c r="I206" s="103"/>
      <c r="J206" s="107"/>
      <c r="K206" s="107"/>
      <c r="L206" s="104"/>
      <c r="M206" s="88"/>
      <c r="O206" s="82"/>
      <c r="Q206" s="87"/>
      <c r="R206" s="87"/>
      <c r="S206" s="106">
        <v>42912</v>
      </c>
      <c r="T206" s="104"/>
      <c r="U206" s="108" t="s">
        <v>386</v>
      </c>
      <c r="V206" s="107"/>
      <c r="W206" s="107"/>
      <c r="X206" s="109">
        <v>-428</v>
      </c>
      <c r="Y206" s="104"/>
      <c r="Z206" s="88" t="s">
        <v>386</v>
      </c>
      <c r="AA206" s="89">
        <v>139906</v>
      </c>
      <c r="AB206" s="94" t="s">
        <v>387</v>
      </c>
    </row>
    <row r="207" spans="2:28" x14ac:dyDescent="0.25">
      <c r="B207" s="103"/>
      <c r="C207" s="104"/>
      <c r="D207" s="87"/>
      <c r="E207" s="87"/>
      <c r="F207" s="87"/>
      <c r="G207" s="103"/>
      <c r="H207" s="104"/>
      <c r="I207" s="103"/>
      <c r="J207" s="107"/>
      <c r="K207" s="107"/>
      <c r="L207" s="104"/>
      <c r="M207" s="88"/>
      <c r="O207" s="82"/>
      <c r="Q207" s="87"/>
      <c r="R207" s="87"/>
      <c r="S207" s="106">
        <v>42942</v>
      </c>
      <c r="T207" s="104"/>
      <c r="U207" s="108" t="s">
        <v>386</v>
      </c>
      <c r="V207" s="107"/>
      <c r="W207" s="107"/>
      <c r="X207" s="109">
        <v>-13</v>
      </c>
      <c r="Y207" s="104"/>
      <c r="Z207" s="88" t="s">
        <v>386</v>
      </c>
      <c r="AA207" s="89">
        <v>139893</v>
      </c>
      <c r="AB207" s="94" t="s">
        <v>387</v>
      </c>
    </row>
    <row r="208" spans="2:28" x14ac:dyDescent="0.25">
      <c r="B208" s="103"/>
      <c r="C208" s="104"/>
      <c r="D208" s="87"/>
      <c r="E208" s="87"/>
      <c r="F208" s="87"/>
      <c r="G208" s="103"/>
      <c r="H208" s="104"/>
      <c r="I208" s="103"/>
      <c r="J208" s="107"/>
      <c r="K208" s="107"/>
      <c r="L208" s="104"/>
      <c r="M208" s="88"/>
      <c r="O208" s="82"/>
      <c r="Q208" s="87"/>
      <c r="R208" s="87"/>
      <c r="S208" s="106">
        <v>43004</v>
      </c>
      <c r="T208" s="104"/>
      <c r="U208" s="108" t="s">
        <v>386</v>
      </c>
      <c r="V208" s="107"/>
      <c r="W208" s="107"/>
      <c r="X208" s="109">
        <v>-17069</v>
      </c>
      <c r="Y208" s="104"/>
      <c r="Z208" s="88" t="s">
        <v>386</v>
      </c>
      <c r="AA208" s="89">
        <v>122824</v>
      </c>
      <c r="AB208" s="94" t="s">
        <v>387</v>
      </c>
    </row>
    <row r="209" spans="2:28" x14ac:dyDescent="0.25">
      <c r="B209" s="103"/>
      <c r="C209" s="104"/>
      <c r="D209" s="87"/>
      <c r="E209" s="87"/>
      <c r="F209" s="87"/>
      <c r="G209" s="103"/>
      <c r="H209" s="104"/>
      <c r="I209" s="103"/>
      <c r="J209" s="107"/>
      <c r="K209" s="107"/>
      <c r="L209" s="104"/>
      <c r="M209" s="88"/>
      <c r="O209" s="82"/>
      <c r="Q209" s="87"/>
      <c r="R209" s="87"/>
      <c r="S209" s="106">
        <v>43034</v>
      </c>
      <c r="T209" s="104"/>
      <c r="U209" s="108" t="s">
        <v>386</v>
      </c>
      <c r="V209" s="107"/>
      <c r="W209" s="107"/>
      <c r="X209" s="109">
        <v>-2117</v>
      </c>
      <c r="Y209" s="104"/>
      <c r="Z209" s="88" t="s">
        <v>386</v>
      </c>
      <c r="AA209" s="89">
        <v>120707</v>
      </c>
      <c r="AB209" s="94" t="s">
        <v>387</v>
      </c>
    </row>
    <row r="210" spans="2:28" x14ac:dyDescent="0.25">
      <c r="B210" s="103"/>
      <c r="C210" s="104"/>
      <c r="D210" s="87"/>
      <c r="E210" s="87"/>
      <c r="F210" s="87"/>
      <c r="G210" s="103"/>
      <c r="H210" s="104"/>
      <c r="I210" s="103"/>
      <c r="J210" s="107"/>
      <c r="K210" s="107"/>
      <c r="L210" s="104"/>
      <c r="M210" s="88"/>
      <c r="O210" s="82"/>
      <c r="Q210" s="87"/>
      <c r="R210" s="87"/>
      <c r="S210" s="106">
        <v>43090</v>
      </c>
      <c r="T210" s="104"/>
      <c r="U210" s="108" t="s">
        <v>386</v>
      </c>
      <c r="V210" s="107"/>
      <c r="W210" s="107"/>
      <c r="X210" s="109">
        <v>-2205</v>
      </c>
      <c r="Y210" s="104"/>
      <c r="Z210" s="88" t="s">
        <v>386</v>
      </c>
      <c r="AA210" s="89">
        <v>118502</v>
      </c>
      <c r="AB210" s="94" t="s">
        <v>387</v>
      </c>
    </row>
    <row r="211" spans="2:28" x14ac:dyDescent="0.25">
      <c r="B211" s="103"/>
      <c r="C211" s="104"/>
      <c r="D211" s="87"/>
      <c r="E211" s="87"/>
      <c r="F211" s="87"/>
      <c r="G211" s="103"/>
      <c r="H211" s="104"/>
      <c r="I211" s="103"/>
      <c r="J211" s="107"/>
      <c r="K211" s="107"/>
      <c r="L211" s="104"/>
      <c r="M211" s="88"/>
      <c r="O211" s="82"/>
      <c r="Q211" s="87"/>
      <c r="R211" s="87"/>
      <c r="S211" s="106">
        <v>43157</v>
      </c>
      <c r="T211" s="104"/>
      <c r="U211" s="108" t="s">
        <v>386</v>
      </c>
      <c r="V211" s="107"/>
      <c r="W211" s="107"/>
      <c r="X211" s="109">
        <v>-107</v>
      </c>
      <c r="Y211" s="104"/>
      <c r="Z211" s="88" t="s">
        <v>386</v>
      </c>
      <c r="AA211" s="89">
        <v>118395</v>
      </c>
      <c r="AB211" s="94" t="s">
        <v>387</v>
      </c>
    </row>
    <row r="212" spans="2:28" x14ac:dyDescent="0.25">
      <c r="B212" s="103"/>
      <c r="C212" s="104"/>
      <c r="D212" s="87"/>
      <c r="E212" s="87"/>
      <c r="F212" s="87"/>
      <c r="G212" s="103"/>
      <c r="H212" s="104"/>
      <c r="I212" s="103"/>
      <c r="J212" s="107"/>
      <c r="K212" s="107"/>
      <c r="L212" s="104"/>
      <c r="M212" s="88"/>
      <c r="O212" s="82"/>
      <c r="Q212" s="87"/>
      <c r="R212" s="87"/>
      <c r="S212" s="106">
        <v>43181</v>
      </c>
      <c r="T212" s="104"/>
      <c r="U212" s="108" t="s">
        <v>386</v>
      </c>
      <c r="V212" s="107"/>
      <c r="W212" s="107"/>
      <c r="X212" s="109">
        <v>-339</v>
      </c>
      <c r="Y212" s="104"/>
      <c r="Z212" s="88" t="s">
        <v>386</v>
      </c>
      <c r="AA212" s="89">
        <v>118056</v>
      </c>
      <c r="AB212" s="94" t="s">
        <v>387</v>
      </c>
    </row>
    <row r="213" spans="2:28" ht="13.2" customHeight="1" x14ac:dyDescent="0.25">
      <c r="B213" s="106">
        <v>40319</v>
      </c>
      <c r="C213" s="104"/>
      <c r="D213" s="87" t="s">
        <v>257</v>
      </c>
      <c r="E213" s="87" t="s">
        <v>403</v>
      </c>
      <c r="F213" s="87" t="s">
        <v>16</v>
      </c>
      <c r="G213" s="103" t="s">
        <v>10</v>
      </c>
      <c r="H213" s="104"/>
      <c r="I213" s="103" t="s">
        <v>384</v>
      </c>
      <c r="J213" s="107"/>
      <c r="K213" s="107"/>
      <c r="L213" s="104"/>
      <c r="M213" s="88" t="s">
        <v>386</v>
      </c>
      <c r="O213" s="89">
        <v>10000</v>
      </c>
      <c r="Q213" s="87" t="s">
        <v>11</v>
      </c>
      <c r="R213" s="87"/>
      <c r="S213" s="106">
        <v>40324</v>
      </c>
      <c r="T213" s="104"/>
      <c r="U213" s="108" t="s">
        <v>386</v>
      </c>
      <c r="V213" s="107"/>
      <c r="W213" s="107"/>
      <c r="X213" s="109">
        <v>30000</v>
      </c>
      <c r="Y213" s="104"/>
      <c r="Z213" s="88" t="s">
        <v>386</v>
      </c>
      <c r="AA213" s="89">
        <v>40000</v>
      </c>
      <c r="AB213" s="94" t="s">
        <v>393</v>
      </c>
    </row>
    <row r="214" spans="2:28" x14ac:dyDescent="0.25">
      <c r="B214" s="103"/>
      <c r="C214" s="104"/>
      <c r="D214" s="87"/>
      <c r="E214" s="87"/>
      <c r="F214" s="87"/>
      <c r="G214" s="103"/>
      <c r="H214" s="104"/>
      <c r="I214" s="103"/>
      <c r="J214" s="107"/>
      <c r="K214" s="107"/>
      <c r="L214" s="104"/>
      <c r="M214" s="88"/>
      <c r="O214" s="82"/>
      <c r="Q214" s="87"/>
      <c r="R214" s="87"/>
      <c r="S214" s="106">
        <v>40451</v>
      </c>
      <c r="T214" s="104"/>
      <c r="U214" s="108" t="s">
        <v>386</v>
      </c>
      <c r="V214" s="107"/>
      <c r="W214" s="107"/>
      <c r="X214" s="109">
        <v>250111</v>
      </c>
      <c r="Y214" s="104"/>
      <c r="Z214" s="88" t="s">
        <v>386</v>
      </c>
      <c r="AA214" s="89">
        <v>290111</v>
      </c>
      <c r="AB214" s="94" t="s">
        <v>390</v>
      </c>
    </row>
    <row r="215" spans="2:28" x14ac:dyDescent="0.25">
      <c r="B215" s="103"/>
      <c r="C215" s="104"/>
      <c r="D215" s="87"/>
      <c r="E215" s="87"/>
      <c r="F215" s="87"/>
      <c r="G215" s="103"/>
      <c r="H215" s="104"/>
      <c r="I215" s="103"/>
      <c r="J215" s="107"/>
      <c r="K215" s="107"/>
      <c r="L215" s="104"/>
      <c r="M215" s="88"/>
      <c r="O215" s="82"/>
      <c r="Q215" s="87"/>
      <c r="R215" s="87"/>
      <c r="S215" s="106">
        <v>40723</v>
      </c>
      <c r="T215" s="104"/>
      <c r="U215" s="108" t="s">
        <v>386</v>
      </c>
      <c r="V215" s="107"/>
      <c r="W215" s="107"/>
      <c r="X215" s="109">
        <v>59889</v>
      </c>
      <c r="Y215" s="104"/>
      <c r="Z215" s="88" t="s">
        <v>386</v>
      </c>
      <c r="AA215" s="89">
        <v>350000</v>
      </c>
      <c r="AB215" s="94" t="s">
        <v>388</v>
      </c>
    </row>
    <row r="216" spans="2:28" x14ac:dyDescent="0.25">
      <c r="B216" s="103"/>
      <c r="C216" s="104"/>
      <c r="D216" s="87"/>
      <c r="E216" s="87"/>
      <c r="F216" s="87"/>
      <c r="G216" s="103"/>
      <c r="H216" s="104"/>
      <c r="I216" s="103"/>
      <c r="J216" s="107"/>
      <c r="K216" s="107"/>
      <c r="L216" s="104"/>
      <c r="M216" s="88"/>
      <c r="O216" s="82"/>
      <c r="Q216" s="87"/>
      <c r="R216" s="87"/>
      <c r="S216" s="106">
        <v>41088</v>
      </c>
      <c r="T216" s="104"/>
      <c r="U216" s="108" t="s">
        <v>386</v>
      </c>
      <c r="V216" s="107"/>
      <c r="W216" s="107"/>
      <c r="X216" s="109">
        <v>-2</v>
      </c>
      <c r="Y216" s="104"/>
      <c r="Z216" s="88" t="s">
        <v>386</v>
      </c>
      <c r="AA216" s="89">
        <v>349998</v>
      </c>
      <c r="AB216" s="94" t="s">
        <v>388</v>
      </c>
    </row>
    <row r="217" spans="2:28" x14ac:dyDescent="0.25">
      <c r="B217" s="103"/>
      <c r="C217" s="104"/>
      <c r="D217" s="87"/>
      <c r="E217" s="87"/>
      <c r="F217" s="87"/>
      <c r="G217" s="103"/>
      <c r="H217" s="104"/>
      <c r="I217" s="103"/>
      <c r="J217" s="107"/>
      <c r="K217" s="107"/>
      <c r="L217" s="104"/>
      <c r="M217" s="88"/>
      <c r="O217" s="82"/>
      <c r="Q217" s="87"/>
      <c r="R217" s="87"/>
      <c r="S217" s="106">
        <v>41179</v>
      </c>
      <c r="T217" s="104"/>
      <c r="U217" s="108" t="s">
        <v>386</v>
      </c>
      <c r="V217" s="107"/>
      <c r="W217" s="107"/>
      <c r="X217" s="109">
        <v>-5</v>
      </c>
      <c r="Y217" s="104"/>
      <c r="Z217" s="88" t="s">
        <v>386</v>
      </c>
      <c r="AA217" s="89">
        <v>349993</v>
      </c>
      <c r="AB217" s="94" t="s">
        <v>388</v>
      </c>
    </row>
    <row r="218" spans="2:28" x14ac:dyDescent="0.25">
      <c r="B218" s="103"/>
      <c r="C218" s="104"/>
      <c r="D218" s="87"/>
      <c r="E218" s="87"/>
      <c r="F218" s="87"/>
      <c r="G218" s="103"/>
      <c r="H218" s="104"/>
      <c r="I218" s="103"/>
      <c r="J218" s="107"/>
      <c r="K218" s="107"/>
      <c r="L218" s="104"/>
      <c r="M218" s="88"/>
      <c r="O218" s="82"/>
      <c r="Q218" s="87"/>
      <c r="R218" s="87"/>
      <c r="S218" s="106">
        <v>41270</v>
      </c>
      <c r="T218" s="104"/>
      <c r="U218" s="108" t="s">
        <v>386</v>
      </c>
      <c r="V218" s="107"/>
      <c r="W218" s="107"/>
      <c r="X218" s="109">
        <v>-1</v>
      </c>
      <c r="Y218" s="104"/>
      <c r="Z218" s="88" t="s">
        <v>386</v>
      </c>
      <c r="AA218" s="89">
        <v>349992</v>
      </c>
      <c r="AB218" s="94" t="s">
        <v>388</v>
      </c>
    </row>
    <row r="219" spans="2:28" x14ac:dyDescent="0.25">
      <c r="B219" s="103"/>
      <c r="C219" s="104"/>
      <c r="D219" s="87"/>
      <c r="E219" s="87"/>
      <c r="F219" s="87"/>
      <c r="G219" s="103"/>
      <c r="H219" s="104"/>
      <c r="I219" s="103"/>
      <c r="J219" s="107"/>
      <c r="K219" s="107"/>
      <c r="L219" s="104"/>
      <c r="M219" s="88"/>
      <c r="O219" s="82"/>
      <c r="Q219" s="87"/>
      <c r="R219" s="87"/>
      <c r="S219" s="106">
        <v>41358</v>
      </c>
      <c r="T219" s="104"/>
      <c r="U219" s="108" t="s">
        <v>386</v>
      </c>
      <c r="V219" s="107"/>
      <c r="W219" s="107"/>
      <c r="X219" s="109">
        <v>-3</v>
      </c>
      <c r="Y219" s="104"/>
      <c r="Z219" s="88" t="s">
        <v>386</v>
      </c>
      <c r="AA219" s="89">
        <v>349989</v>
      </c>
      <c r="AB219" s="94" t="s">
        <v>388</v>
      </c>
    </row>
    <row r="220" spans="2:28" x14ac:dyDescent="0.25">
      <c r="B220" s="103"/>
      <c r="C220" s="104"/>
      <c r="D220" s="87"/>
      <c r="E220" s="87"/>
      <c r="F220" s="87"/>
      <c r="G220" s="103"/>
      <c r="H220" s="104"/>
      <c r="I220" s="103"/>
      <c r="J220" s="107"/>
      <c r="K220" s="107"/>
      <c r="L220" s="104"/>
      <c r="M220" s="88"/>
      <c r="O220" s="82"/>
      <c r="Q220" s="87"/>
      <c r="R220" s="87"/>
      <c r="S220" s="106">
        <v>41452</v>
      </c>
      <c r="T220" s="104"/>
      <c r="U220" s="108" t="s">
        <v>386</v>
      </c>
      <c r="V220" s="107"/>
      <c r="W220" s="107"/>
      <c r="X220" s="109">
        <v>-1</v>
      </c>
      <c r="Y220" s="104"/>
      <c r="Z220" s="88" t="s">
        <v>386</v>
      </c>
      <c r="AA220" s="89">
        <v>349988</v>
      </c>
      <c r="AB220" s="94" t="s">
        <v>388</v>
      </c>
    </row>
    <row r="221" spans="2:28" x14ac:dyDescent="0.25">
      <c r="B221" s="103"/>
      <c r="C221" s="104"/>
      <c r="D221" s="87"/>
      <c r="E221" s="87"/>
      <c r="F221" s="87"/>
      <c r="G221" s="103"/>
      <c r="H221" s="104"/>
      <c r="I221" s="103"/>
      <c r="J221" s="107"/>
      <c r="K221" s="107"/>
      <c r="L221" s="104"/>
      <c r="M221" s="88"/>
      <c r="O221" s="82"/>
      <c r="Q221" s="87"/>
      <c r="R221" s="87"/>
      <c r="S221" s="106">
        <v>41631</v>
      </c>
      <c r="T221" s="104"/>
      <c r="U221" s="108" t="s">
        <v>386</v>
      </c>
      <c r="V221" s="107"/>
      <c r="W221" s="107"/>
      <c r="X221" s="109">
        <v>-759</v>
      </c>
      <c r="Y221" s="104"/>
      <c r="Z221" s="88" t="s">
        <v>386</v>
      </c>
      <c r="AA221" s="89">
        <v>349229</v>
      </c>
      <c r="AB221" s="94" t="s">
        <v>388</v>
      </c>
    </row>
    <row r="222" spans="2:28" x14ac:dyDescent="0.25">
      <c r="B222" s="103"/>
      <c r="C222" s="104"/>
      <c r="D222" s="87"/>
      <c r="E222" s="87"/>
      <c r="F222" s="87"/>
      <c r="G222" s="103"/>
      <c r="H222" s="104"/>
      <c r="I222" s="103"/>
      <c r="J222" s="107"/>
      <c r="K222" s="107"/>
      <c r="L222" s="104"/>
      <c r="M222" s="88"/>
      <c r="O222" s="82"/>
      <c r="Q222" s="87"/>
      <c r="R222" s="87"/>
      <c r="S222" s="106">
        <v>41724</v>
      </c>
      <c r="T222" s="104"/>
      <c r="U222" s="108" t="s">
        <v>386</v>
      </c>
      <c r="V222" s="107"/>
      <c r="W222" s="107"/>
      <c r="X222" s="109">
        <v>-27</v>
      </c>
      <c r="Y222" s="104"/>
      <c r="Z222" s="88" t="s">
        <v>386</v>
      </c>
      <c r="AA222" s="89">
        <v>349202</v>
      </c>
      <c r="AB222" s="94" t="s">
        <v>388</v>
      </c>
    </row>
    <row r="223" spans="2:28" x14ac:dyDescent="0.25">
      <c r="B223" s="103"/>
      <c r="C223" s="104"/>
      <c r="D223" s="87"/>
      <c r="E223" s="87"/>
      <c r="F223" s="87"/>
      <c r="G223" s="103"/>
      <c r="H223" s="104"/>
      <c r="I223" s="103"/>
      <c r="J223" s="107"/>
      <c r="K223" s="107"/>
      <c r="L223" s="104"/>
      <c r="M223" s="88"/>
      <c r="O223" s="82"/>
      <c r="Q223" s="87"/>
      <c r="R223" s="87"/>
      <c r="S223" s="106">
        <v>41816</v>
      </c>
      <c r="T223" s="104"/>
      <c r="U223" s="108" t="s">
        <v>386</v>
      </c>
      <c r="V223" s="107"/>
      <c r="W223" s="107"/>
      <c r="X223" s="109">
        <v>-315</v>
      </c>
      <c r="Y223" s="104"/>
      <c r="Z223" s="88" t="s">
        <v>386</v>
      </c>
      <c r="AA223" s="89">
        <v>348887</v>
      </c>
      <c r="AB223" s="94" t="s">
        <v>388</v>
      </c>
    </row>
    <row r="224" spans="2:28" x14ac:dyDescent="0.25">
      <c r="B224" s="103"/>
      <c r="C224" s="104"/>
      <c r="D224" s="87"/>
      <c r="E224" s="87"/>
      <c r="F224" s="87"/>
      <c r="G224" s="103"/>
      <c r="H224" s="104"/>
      <c r="I224" s="103"/>
      <c r="J224" s="107"/>
      <c r="K224" s="107"/>
      <c r="L224" s="104"/>
      <c r="M224" s="88"/>
      <c r="O224" s="82"/>
      <c r="Q224" s="87"/>
      <c r="R224" s="87"/>
      <c r="S224" s="106">
        <v>41849</v>
      </c>
      <c r="T224" s="104"/>
      <c r="U224" s="108" t="s">
        <v>386</v>
      </c>
      <c r="V224" s="107"/>
      <c r="W224" s="107"/>
      <c r="X224" s="109">
        <v>-625</v>
      </c>
      <c r="Y224" s="104"/>
      <c r="Z224" s="88" t="s">
        <v>386</v>
      </c>
      <c r="AA224" s="89">
        <v>348262</v>
      </c>
      <c r="AB224" s="94" t="s">
        <v>388</v>
      </c>
    </row>
    <row r="225" spans="2:28" x14ac:dyDescent="0.25">
      <c r="B225" s="103"/>
      <c r="C225" s="104"/>
      <c r="D225" s="87"/>
      <c r="E225" s="87"/>
      <c r="F225" s="87"/>
      <c r="G225" s="103"/>
      <c r="H225" s="104"/>
      <c r="I225" s="103"/>
      <c r="J225" s="107"/>
      <c r="K225" s="107"/>
      <c r="L225" s="104"/>
      <c r="M225" s="88"/>
      <c r="O225" s="82"/>
      <c r="Q225" s="87"/>
      <c r="R225" s="87"/>
      <c r="S225" s="106">
        <v>41911</v>
      </c>
      <c r="T225" s="104"/>
      <c r="U225" s="108" t="s">
        <v>386</v>
      </c>
      <c r="V225" s="107"/>
      <c r="W225" s="107"/>
      <c r="X225" s="109">
        <v>-207</v>
      </c>
      <c r="Y225" s="104"/>
      <c r="Z225" s="88" t="s">
        <v>386</v>
      </c>
      <c r="AA225" s="89">
        <v>348055</v>
      </c>
      <c r="AB225" s="94" t="s">
        <v>388</v>
      </c>
    </row>
    <row r="226" spans="2:28" x14ac:dyDescent="0.25">
      <c r="B226" s="103"/>
      <c r="C226" s="104"/>
      <c r="D226" s="87"/>
      <c r="E226" s="87"/>
      <c r="F226" s="87"/>
      <c r="G226" s="103"/>
      <c r="H226" s="104"/>
      <c r="I226" s="103"/>
      <c r="J226" s="107"/>
      <c r="K226" s="107"/>
      <c r="L226" s="104"/>
      <c r="M226" s="88"/>
      <c r="O226" s="82"/>
      <c r="Q226" s="87"/>
      <c r="R226" s="87"/>
      <c r="S226" s="106">
        <v>42002</v>
      </c>
      <c r="T226" s="104"/>
      <c r="U226" s="108" t="s">
        <v>386</v>
      </c>
      <c r="V226" s="107"/>
      <c r="W226" s="107"/>
      <c r="X226" s="109">
        <v>-3496</v>
      </c>
      <c r="Y226" s="104"/>
      <c r="Z226" s="88" t="s">
        <v>386</v>
      </c>
      <c r="AA226" s="89">
        <v>344559</v>
      </c>
      <c r="AB226" s="94" t="s">
        <v>388</v>
      </c>
    </row>
    <row r="227" spans="2:28" x14ac:dyDescent="0.25">
      <c r="B227" s="103"/>
      <c r="C227" s="104"/>
      <c r="D227" s="87"/>
      <c r="E227" s="87"/>
      <c r="F227" s="87"/>
      <c r="G227" s="103"/>
      <c r="H227" s="104"/>
      <c r="I227" s="103"/>
      <c r="J227" s="107"/>
      <c r="K227" s="107"/>
      <c r="L227" s="104"/>
      <c r="M227" s="88"/>
      <c r="O227" s="82"/>
      <c r="Q227" s="87"/>
      <c r="R227" s="87"/>
      <c r="S227" s="106">
        <v>42079</v>
      </c>
      <c r="T227" s="104"/>
      <c r="U227" s="108" t="s">
        <v>386</v>
      </c>
      <c r="V227" s="107"/>
      <c r="W227" s="107"/>
      <c r="X227" s="109">
        <v>-210000</v>
      </c>
      <c r="Y227" s="104"/>
      <c r="Z227" s="88" t="s">
        <v>386</v>
      </c>
      <c r="AA227" s="89">
        <v>134559</v>
      </c>
      <c r="AB227" s="94" t="s">
        <v>387</v>
      </c>
    </row>
    <row r="228" spans="2:28" x14ac:dyDescent="0.25">
      <c r="B228" s="103"/>
      <c r="C228" s="104"/>
      <c r="D228" s="87"/>
      <c r="E228" s="87"/>
      <c r="F228" s="87"/>
      <c r="G228" s="103"/>
      <c r="H228" s="104"/>
      <c r="I228" s="103"/>
      <c r="J228" s="107"/>
      <c r="K228" s="107"/>
      <c r="L228" s="104"/>
      <c r="M228" s="88"/>
      <c r="O228" s="82"/>
      <c r="Q228" s="87"/>
      <c r="R228" s="87"/>
      <c r="S228" s="106">
        <v>42089</v>
      </c>
      <c r="T228" s="104"/>
      <c r="U228" s="108" t="s">
        <v>386</v>
      </c>
      <c r="V228" s="107"/>
      <c r="W228" s="107"/>
      <c r="X228" s="109">
        <v>-2703</v>
      </c>
      <c r="Y228" s="104"/>
      <c r="Z228" s="88" t="s">
        <v>386</v>
      </c>
      <c r="AA228" s="89">
        <v>131856</v>
      </c>
      <c r="AB228" s="94" t="s">
        <v>388</v>
      </c>
    </row>
    <row r="229" spans="2:28" x14ac:dyDescent="0.25">
      <c r="B229" s="103"/>
      <c r="C229" s="104"/>
      <c r="D229" s="87"/>
      <c r="E229" s="87"/>
      <c r="F229" s="87"/>
      <c r="G229" s="103"/>
      <c r="H229" s="104"/>
      <c r="I229" s="103"/>
      <c r="J229" s="107"/>
      <c r="K229" s="107"/>
      <c r="L229" s="104"/>
      <c r="M229" s="88"/>
      <c r="O229" s="82"/>
      <c r="Q229" s="87"/>
      <c r="R229" s="87"/>
      <c r="S229" s="106">
        <v>42122</v>
      </c>
      <c r="T229" s="104"/>
      <c r="U229" s="108" t="s">
        <v>386</v>
      </c>
      <c r="V229" s="107"/>
      <c r="W229" s="107"/>
      <c r="X229" s="109">
        <v>-10654</v>
      </c>
      <c r="Y229" s="104"/>
      <c r="Z229" s="88" t="s">
        <v>386</v>
      </c>
      <c r="AA229" s="89">
        <v>121202</v>
      </c>
      <c r="AB229" s="94" t="s">
        <v>388</v>
      </c>
    </row>
    <row r="230" spans="2:28" x14ac:dyDescent="0.25">
      <c r="B230" s="103"/>
      <c r="C230" s="104"/>
      <c r="D230" s="87"/>
      <c r="E230" s="87"/>
      <c r="F230" s="87"/>
      <c r="G230" s="103"/>
      <c r="H230" s="104"/>
      <c r="I230" s="103"/>
      <c r="J230" s="107"/>
      <c r="K230" s="107"/>
      <c r="L230" s="104"/>
      <c r="M230" s="88"/>
      <c r="O230" s="82"/>
      <c r="Q230" s="87"/>
      <c r="R230" s="87"/>
      <c r="S230" s="106">
        <v>42180</v>
      </c>
      <c r="T230" s="104"/>
      <c r="U230" s="108" t="s">
        <v>386</v>
      </c>
      <c r="V230" s="107"/>
      <c r="W230" s="107"/>
      <c r="X230" s="109">
        <v>-2527</v>
      </c>
      <c r="Y230" s="104"/>
      <c r="Z230" s="88" t="s">
        <v>386</v>
      </c>
      <c r="AA230" s="89">
        <v>118675</v>
      </c>
      <c r="AB230" s="94" t="s">
        <v>388</v>
      </c>
    </row>
    <row r="231" spans="2:28" x14ac:dyDescent="0.25">
      <c r="B231" s="103"/>
      <c r="C231" s="104"/>
      <c r="D231" s="87"/>
      <c r="E231" s="87"/>
      <c r="F231" s="87"/>
      <c r="G231" s="103"/>
      <c r="H231" s="104"/>
      <c r="I231" s="103"/>
      <c r="J231" s="107"/>
      <c r="K231" s="107"/>
      <c r="L231" s="104"/>
      <c r="M231" s="88"/>
      <c r="O231" s="82"/>
      <c r="Q231" s="87"/>
      <c r="R231" s="87"/>
      <c r="S231" s="106">
        <v>42275</v>
      </c>
      <c r="T231" s="104"/>
      <c r="U231" s="108" t="s">
        <v>386</v>
      </c>
      <c r="V231" s="107"/>
      <c r="W231" s="107"/>
      <c r="X231" s="109">
        <v>-3375</v>
      </c>
      <c r="Y231" s="104"/>
      <c r="Z231" s="88" t="s">
        <v>386</v>
      </c>
      <c r="AA231" s="89">
        <v>115300</v>
      </c>
      <c r="AB231" s="94" t="s">
        <v>388</v>
      </c>
    </row>
    <row r="232" spans="2:28" x14ac:dyDescent="0.25">
      <c r="B232" s="103"/>
      <c r="C232" s="104"/>
      <c r="D232" s="87"/>
      <c r="E232" s="87"/>
      <c r="F232" s="87"/>
      <c r="G232" s="103"/>
      <c r="H232" s="104"/>
      <c r="I232" s="103"/>
      <c r="J232" s="107"/>
      <c r="K232" s="107"/>
      <c r="L232" s="104"/>
      <c r="M232" s="88"/>
      <c r="O232" s="82"/>
      <c r="Q232" s="87"/>
      <c r="R232" s="87"/>
      <c r="S232" s="106">
        <v>42366</v>
      </c>
      <c r="T232" s="104"/>
      <c r="U232" s="108" t="s">
        <v>386</v>
      </c>
      <c r="V232" s="107"/>
      <c r="W232" s="107"/>
      <c r="X232" s="109">
        <v>-2498</v>
      </c>
      <c r="Y232" s="104"/>
      <c r="Z232" s="88" t="s">
        <v>386</v>
      </c>
      <c r="AA232" s="89">
        <v>112802</v>
      </c>
      <c r="AB232" s="94" t="s">
        <v>388</v>
      </c>
    </row>
    <row r="233" spans="2:28" x14ac:dyDescent="0.25">
      <c r="B233" s="103"/>
      <c r="C233" s="104"/>
      <c r="D233" s="87"/>
      <c r="E233" s="87"/>
      <c r="F233" s="87"/>
      <c r="G233" s="103"/>
      <c r="H233" s="104"/>
      <c r="I233" s="103"/>
      <c r="J233" s="107"/>
      <c r="K233" s="107"/>
      <c r="L233" s="104"/>
      <c r="M233" s="88"/>
      <c r="O233" s="82"/>
      <c r="Q233" s="87"/>
      <c r="R233" s="87"/>
      <c r="S233" s="106">
        <v>42425</v>
      </c>
      <c r="T233" s="104"/>
      <c r="U233" s="108" t="s">
        <v>386</v>
      </c>
      <c r="V233" s="107"/>
      <c r="W233" s="107"/>
      <c r="X233" s="109">
        <v>-7133</v>
      </c>
      <c r="Y233" s="104"/>
      <c r="Z233" s="88" t="s">
        <v>386</v>
      </c>
      <c r="AA233" s="89">
        <v>105669</v>
      </c>
      <c r="AB233" s="94" t="s">
        <v>389</v>
      </c>
    </row>
    <row r="234" spans="2:28" x14ac:dyDescent="0.25">
      <c r="B234" s="103"/>
      <c r="C234" s="104"/>
      <c r="D234" s="87"/>
      <c r="E234" s="87"/>
      <c r="F234" s="87"/>
      <c r="G234" s="103"/>
      <c r="H234" s="104"/>
      <c r="I234" s="103"/>
      <c r="J234" s="107"/>
      <c r="K234" s="107"/>
      <c r="L234" s="104"/>
      <c r="M234" s="88"/>
      <c r="O234" s="82"/>
      <c r="Q234" s="87"/>
      <c r="R234" s="87"/>
      <c r="S234" s="106">
        <v>42457</v>
      </c>
      <c r="T234" s="104"/>
      <c r="U234" s="108" t="s">
        <v>386</v>
      </c>
      <c r="V234" s="107"/>
      <c r="W234" s="107"/>
      <c r="X234" s="109">
        <v>-149</v>
      </c>
      <c r="Y234" s="104"/>
      <c r="Z234" s="88" t="s">
        <v>386</v>
      </c>
      <c r="AA234" s="89">
        <v>105520</v>
      </c>
      <c r="AB234" s="94" t="s">
        <v>388</v>
      </c>
    </row>
    <row r="235" spans="2:28" x14ac:dyDescent="0.25">
      <c r="B235" s="103"/>
      <c r="C235" s="104"/>
      <c r="D235" s="87"/>
      <c r="E235" s="87"/>
      <c r="F235" s="87"/>
      <c r="G235" s="103"/>
      <c r="H235" s="104"/>
      <c r="I235" s="103"/>
      <c r="J235" s="107"/>
      <c r="K235" s="107"/>
      <c r="L235" s="104"/>
      <c r="M235" s="88"/>
      <c r="O235" s="82"/>
      <c r="Q235" s="87"/>
      <c r="R235" s="87"/>
      <c r="S235" s="106">
        <v>42521</v>
      </c>
      <c r="T235" s="104"/>
      <c r="U235" s="108" t="s">
        <v>386</v>
      </c>
      <c r="V235" s="107"/>
      <c r="W235" s="107"/>
      <c r="X235" s="109">
        <v>-1166</v>
      </c>
      <c r="Y235" s="104"/>
      <c r="Z235" s="88" t="s">
        <v>386</v>
      </c>
      <c r="AA235" s="89">
        <v>104354</v>
      </c>
      <c r="AB235" s="94" t="s">
        <v>388</v>
      </c>
    </row>
    <row r="236" spans="2:28" x14ac:dyDescent="0.25">
      <c r="B236" s="103"/>
      <c r="C236" s="104"/>
      <c r="D236" s="87"/>
      <c r="E236" s="87"/>
      <c r="F236" s="87"/>
      <c r="G236" s="103"/>
      <c r="H236" s="104"/>
      <c r="I236" s="103"/>
      <c r="J236" s="107"/>
      <c r="K236" s="107"/>
      <c r="L236" s="104"/>
      <c r="M236" s="88"/>
      <c r="O236" s="82"/>
      <c r="Q236" s="87"/>
      <c r="R236" s="87"/>
      <c r="S236" s="106">
        <v>42548</v>
      </c>
      <c r="T236" s="104"/>
      <c r="U236" s="108" t="s">
        <v>386</v>
      </c>
      <c r="V236" s="107"/>
      <c r="W236" s="107"/>
      <c r="X236" s="109">
        <v>-697</v>
      </c>
      <c r="Y236" s="104"/>
      <c r="Z236" s="88" t="s">
        <v>386</v>
      </c>
      <c r="AA236" s="89">
        <v>103657</v>
      </c>
      <c r="AB236" s="94" t="s">
        <v>388</v>
      </c>
    </row>
    <row r="237" spans="2:28" x14ac:dyDescent="0.25">
      <c r="B237" s="103"/>
      <c r="C237" s="104"/>
      <c r="D237" s="87"/>
      <c r="E237" s="87"/>
      <c r="F237" s="87"/>
      <c r="G237" s="103"/>
      <c r="H237" s="104"/>
      <c r="I237" s="103"/>
      <c r="J237" s="107"/>
      <c r="K237" s="107"/>
      <c r="L237" s="104"/>
      <c r="M237" s="88"/>
      <c r="O237" s="82"/>
      <c r="Q237" s="87"/>
      <c r="R237" s="87"/>
      <c r="S237" s="106">
        <v>42578</v>
      </c>
      <c r="T237" s="104"/>
      <c r="U237" s="108" t="s">
        <v>386</v>
      </c>
      <c r="V237" s="107"/>
      <c r="W237" s="107"/>
      <c r="X237" s="109">
        <v>-697</v>
      </c>
      <c r="Y237" s="104"/>
      <c r="Z237" s="88" t="s">
        <v>386</v>
      </c>
      <c r="AA237" s="89">
        <v>102960</v>
      </c>
      <c r="AB237" s="94" t="s">
        <v>388</v>
      </c>
    </row>
    <row r="238" spans="2:28" x14ac:dyDescent="0.25">
      <c r="B238" s="103"/>
      <c r="C238" s="104"/>
      <c r="D238" s="87"/>
      <c r="E238" s="87"/>
      <c r="F238" s="87"/>
      <c r="G238" s="103"/>
      <c r="H238" s="104"/>
      <c r="I238" s="103"/>
      <c r="J238" s="107"/>
      <c r="K238" s="107"/>
      <c r="L238" s="104"/>
      <c r="M238" s="88"/>
      <c r="O238" s="82"/>
      <c r="Q238" s="87"/>
      <c r="R238" s="87"/>
      <c r="S238" s="106">
        <v>42641</v>
      </c>
      <c r="T238" s="104"/>
      <c r="U238" s="108" t="s">
        <v>386</v>
      </c>
      <c r="V238" s="107"/>
      <c r="W238" s="107"/>
      <c r="X238" s="109">
        <v>-1218</v>
      </c>
      <c r="Y238" s="104"/>
      <c r="Z238" s="88" t="s">
        <v>386</v>
      </c>
      <c r="AA238" s="89">
        <v>101742</v>
      </c>
      <c r="AB238" s="94" t="s">
        <v>388</v>
      </c>
    </row>
    <row r="239" spans="2:28" x14ac:dyDescent="0.25">
      <c r="B239" s="103"/>
      <c r="C239" s="104"/>
      <c r="D239" s="87"/>
      <c r="E239" s="87"/>
      <c r="F239" s="87"/>
      <c r="G239" s="103"/>
      <c r="H239" s="104"/>
      <c r="I239" s="103"/>
      <c r="J239" s="107"/>
      <c r="K239" s="107"/>
      <c r="L239" s="104"/>
      <c r="M239" s="88"/>
      <c r="O239" s="82"/>
      <c r="Q239" s="87"/>
      <c r="R239" s="87"/>
      <c r="S239" s="106">
        <v>42668</v>
      </c>
      <c r="T239" s="104"/>
      <c r="U239" s="108" t="s">
        <v>386</v>
      </c>
      <c r="V239" s="107"/>
      <c r="W239" s="107"/>
      <c r="X239" s="109">
        <v>-1152</v>
      </c>
      <c r="Y239" s="104"/>
      <c r="Z239" s="88" t="s">
        <v>386</v>
      </c>
      <c r="AA239" s="89">
        <v>100590</v>
      </c>
      <c r="AB239" s="94" t="s">
        <v>388</v>
      </c>
    </row>
    <row r="240" spans="2:28" x14ac:dyDescent="0.25">
      <c r="B240" s="103"/>
      <c r="C240" s="104"/>
      <c r="D240" s="87"/>
      <c r="E240" s="87"/>
      <c r="F240" s="87"/>
      <c r="G240" s="103"/>
      <c r="H240" s="104"/>
      <c r="I240" s="103"/>
      <c r="J240" s="107"/>
      <c r="K240" s="107"/>
      <c r="L240" s="104"/>
      <c r="M240" s="88"/>
      <c r="O240" s="82"/>
      <c r="Q240" s="87"/>
      <c r="R240" s="87"/>
      <c r="S240" s="106">
        <v>42681</v>
      </c>
      <c r="T240" s="104"/>
      <c r="U240" s="108" t="s">
        <v>386</v>
      </c>
      <c r="V240" s="107"/>
      <c r="W240" s="107"/>
      <c r="X240" s="109">
        <v>444</v>
      </c>
      <c r="Y240" s="104"/>
      <c r="Z240" s="88" t="s">
        <v>386</v>
      </c>
      <c r="AA240" s="89">
        <v>101034</v>
      </c>
      <c r="AB240" s="94" t="s">
        <v>388</v>
      </c>
    </row>
    <row r="241" spans="2:28" x14ac:dyDescent="0.25">
      <c r="B241" s="103"/>
      <c r="C241" s="104"/>
      <c r="D241" s="87"/>
      <c r="E241" s="87"/>
      <c r="F241" s="87"/>
      <c r="G241" s="103"/>
      <c r="H241" s="104"/>
      <c r="I241" s="103"/>
      <c r="J241" s="107"/>
      <c r="K241" s="107"/>
      <c r="L241" s="104"/>
      <c r="M241" s="88"/>
      <c r="O241" s="82"/>
      <c r="Q241" s="87"/>
      <c r="R241" s="87"/>
      <c r="S241" s="106">
        <v>42703</v>
      </c>
      <c r="T241" s="104"/>
      <c r="U241" s="108" t="s">
        <v>386</v>
      </c>
      <c r="V241" s="107"/>
      <c r="W241" s="107"/>
      <c r="X241" s="109">
        <v>-8</v>
      </c>
      <c r="Y241" s="104"/>
      <c r="Z241" s="88" t="s">
        <v>386</v>
      </c>
      <c r="AA241" s="89">
        <v>101026</v>
      </c>
      <c r="AB241" s="94" t="s">
        <v>388</v>
      </c>
    </row>
    <row r="242" spans="2:28" x14ac:dyDescent="0.25">
      <c r="B242" s="103"/>
      <c r="C242" s="104"/>
      <c r="D242" s="87"/>
      <c r="E242" s="87"/>
      <c r="F242" s="87"/>
      <c r="G242" s="103"/>
      <c r="H242" s="104"/>
      <c r="I242" s="103"/>
      <c r="J242" s="107"/>
      <c r="K242" s="107"/>
      <c r="L242" s="104"/>
      <c r="M242" s="88"/>
      <c r="O242" s="82"/>
      <c r="Q242" s="87"/>
      <c r="R242" s="87"/>
      <c r="S242" s="106">
        <v>42731</v>
      </c>
      <c r="T242" s="104"/>
      <c r="U242" s="108" t="s">
        <v>386</v>
      </c>
      <c r="V242" s="107"/>
      <c r="W242" s="107"/>
      <c r="X242" s="109">
        <v>-1</v>
      </c>
      <c r="Y242" s="104"/>
      <c r="Z242" s="88" t="s">
        <v>386</v>
      </c>
      <c r="AA242" s="89">
        <v>101025</v>
      </c>
      <c r="AB242" s="94" t="s">
        <v>387</v>
      </c>
    </row>
    <row r="243" spans="2:28" x14ac:dyDescent="0.25">
      <c r="B243" s="103"/>
      <c r="C243" s="104"/>
      <c r="D243" s="87"/>
      <c r="E243" s="87"/>
      <c r="F243" s="87"/>
      <c r="G243" s="103"/>
      <c r="H243" s="104"/>
      <c r="I243" s="103"/>
      <c r="J243" s="107"/>
      <c r="K243" s="107"/>
      <c r="L243" s="104"/>
      <c r="M243" s="88"/>
      <c r="O243" s="82"/>
      <c r="Q243" s="87"/>
      <c r="R243" s="87"/>
      <c r="S243" s="106">
        <v>42793</v>
      </c>
      <c r="T243" s="104"/>
      <c r="U243" s="108" t="s">
        <v>386</v>
      </c>
      <c r="V243" s="107"/>
      <c r="W243" s="107"/>
      <c r="X243" s="109">
        <v>-21</v>
      </c>
      <c r="Y243" s="104"/>
      <c r="Z243" s="88" t="s">
        <v>386</v>
      </c>
      <c r="AA243" s="89">
        <v>101004</v>
      </c>
      <c r="AB243" s="94" t="s">
        <v>387</v>
      </c>
    </row>
    <row r="244" spans="2:28" x14ac:dyDescent="0.25">
      <c r="B244" s="103"/>
      <c r="C244" s="104"/>
      <c r="D244" s="87"/>
      <c r="E244" s="87"/>
      <c r="F244" s="87"/>
      <c r="G244" s="103"/>
      <c r="H244" s="104"/>
      <c r="I244" s="103"/>
      <c r="J244" s="107"/>
      <c r="K244" s="107"/>
      <c r="L244" s="104"/>
      <c r="M244" s="88"/>
      <c r="O244" s="82"/>
      <c r="Q244" s="87"/>
      <c r="R244" s="87"/>
      <c r="S244" s="106">
        <v>42851</v>
      </c>
      <c r="T244" s="104"/>
      <c r="U244" s="108" t="s">
        <v>386</v>
      </c>
      <c r="V244" s="107"/>
      <c r="W244" s="107"/>
      <c r="X244" s="109">
        <v>-1</v>
      </c>
      <c r="Y244" s="104"/>
      <c r="Z244" s="88" t="s">
        <v>386</v>
      </c>
      <c r="AA244" s="89">
        <v>101003</v>
      </c>
      <c r="AB244" s="94" t="s">
        <v>387</v>
      </c>
    </row>
    <row r="245" spans="2:28" x14ac:dyDescent="0.25">
      <c r="B245" s="103"/>
      <c r="C245" s="104"/>
      <c r="D245" s="87"/>
      <c r="E245" s="87"/>
      <c r="F245" s="87"/>
      <c r="G245" s="103"/>
      <c r="H245" s="104"/>
      <c r="I245" s="103"/>
      <c r="J245" s="107"/>
      <c r="K245" s="107"/>
      <c r="L245" s="104"/>
      <c r="M245" s="88"/>
      <c r="O245" s="82"/>
      <c r="Q245" s="87"/>
      <c r="R245" s="87"/>
      <c r="S245" s="106">
        <v>42912</v>
      </c>
      <c r="T245" s="104"/>
      <c r="U245" s="108" t="s">
        <v>386</v>
      </c>
      <c r="V245" s="107"/>
      <c r="W245" s="107"/>
      <c r="X245" s="109">
        <v>-11</v>
      </c>
      <c r="Y245" s="104"/>
      <c r="Z245" s="88" t="s">
        <v>386</v>
      </c>
      <c r="AA245" s="89">
        <v>100992</v>
      </c>
      <c r="AB245" s="94" t="s">
        <v>387</v>
      </c>
    </row>
    <row r="246" spans="2:28" x14ac:dyDescent="0.25">
      <c r="B246" s="103"/>
      <c r="C246" s="104"/>
      <c r="D246" s="87"/>
      <c r="E246" s="87"/>
      <c r="F246" s="87"/>
      <c r="G246" s="103"/>
      <c r="H246" s="104"/>
      <c r="I246" s="103"/>
      <c r="J246" s="107"/>
      <c r="K246" s="107"/>
      <c r="L246" s="104"/>
      <c r="M246" s="88"/>
      <c r="O246" s="82"/>
      <c r="Q246" s="87"/>
      <c r="R246" s="87"/>
      <c r="S246" s="106">
        <v>43004</v>
      </c>
      <c r="T246" s="104"/>
      <c r="U246" s="108" t="s">
        <v>386</v>
      </c>
      <c r="V246" s="107"/>
      <c r="W246" s="107"/>
      <c r="X246" s="109">
        <v>-424</v>
      </c>
      <c r="Y246" s="104"/>
      <c r="Z246" s="88" t="s">
        <v>386</v>
      </c>
      <c r="AA246" s="89">
        <v>100568</v>
      </c>
      <c r="AB246" s="94" t="s">
        <v>387</v>
      </c>
    </row>
    <row r="247" spans="2:28" x14ac:dyDescent="0.25">
      <c r="B247" s="103"/>
      <c r="C247" s="104"/>
      <c r="D247" s="87"/>
      <c r="E247" s="87"/>
      <c r="F247" s="87"/>
      <c r="G247" s="103"/>
      <c r="H247" s="104"/>
      <c r="I247" s="103"/>
      <c r="J247" s="107"/>
      <c r="K247" s="107"/>
      <c r="L247" s="104"/>
      <c r="M247" s="88"/>
      <c r="O247" s="82"/>
      <c r="Q247" s="87"/>
      <c r="R247" s="87"/>
      <c r="S247" s="106">
        <v>43034</v>
      </c>
      <c r="T247" s="104"/>
      <c r="U247" s="108" t="s">
        <v>386</v>
      </c>
      <c r="V247" s="107"/>
      <c r="W247" s="107"/>
      <c r="X247" s="109">
        <v>-53</v>
      </c>
      <c r="Y247" s="104"/>
      <c r="Z247" s="88" t="s">
        <v>386</v>
      </c>
      <c r="AA247" s="89">
        <v>100515</v>
      </c>
      <c r="AB247" s="94" t="s">
        <v>387</v>
      </c>
    </row>
    <row r="248" spans="2:28" x14ac:dyDescent="0.25">
      <c r="B248" s="103"/>
      <c r="C248" s="104"/>
      <c r="D248" s="87"/>
      <c r="E248" s="87"/>
      <c r="F248" s="87"/>
      <c r="G248" s="103"/>
      <c r="H248" s="104"/>
      <c r="I248" s="103"/>
      <c r="J248" s="107"/>
      <c r="K248" s="107"/>
      <c r="L248" s="104"/>
      <c r="M248" s="88"/>
      <c r="O248" s="82"/>
      <c r="Q248" s="87"/>
      <c r="R248" s="87"/>
      <c r="S248" s="106">
        <v>43090</v>
      </c>
      <c r="T248" s="104"/>
      <c r="U248" s="108" t="s">
        <v>386</v>
      </c>
      <c r="V248" s="107"/>
      <c r="W248" s="107"/>
      <c r="X248" s="109">
        <v>-55</v>
      </c>
      <c r="Y248" s="104"/>
      <c r="Z248" s="88" t="s">
        <v>386</v>
      </c>
      <c r="AA248" s="89">
        <v>100460</v>
      </c>
      <c r="AB248" s="94" t="s">
        <v>387</v>
      </c>
    </row>
    <row r="249" spans="2:28" x14ac:dyDescent="0.25">
      <c r="B249" s="103"/>
      <c r="C249" s="104"/>
      <c r="D249" s="87"/>
      <c r="E249" s="87"/>
      <c r="F249" s="87"/>
      <c r="G249" s="103"/>
      <c r="H249" s="104"/>
      <c r="I249" s="103"/>
      <c r="J249" s="107"/>
      <c r="K249" s="107"/>
      <c r="L249" s="104"/>
      <c r="M249" s="88"/>
      <c r="O249" s="82"/>
      <c r="Q249" s="87"/>
      <c r="R249" s="87"/>
      <c r="S249" s="106">
        <v>43157</v>
      </c>
      <c r="T249" s="104"/>
      <c r="U249" s="108" t="s">
        <v>386</v>
      </c>
      <c r="V249" s="107"/>
      <c r="W249" s="107"/>
      <c r="X249" s="109">
        <v>-3</v>
      </c>
      <c r="Y249" s="104"/>
      <c r="Z249" s="88" t="s">
        <v>386</v>
      </c>
      <c r="AA249" s="89">
        <v>100457</v>
      </c>
      <c r="AB249" s="94" t="s">
        <v>387</v>
      </c>
    </row>
    <row r="250" spans="2:28" x14ac:dyDescent="0.25">
      <c r="B250" s="103"/>
      <c r="C250" s="104"/>
      <c r="D250" s="87"/>
      <c r="E250" s="87"/>
      <c r="F250" s="87"/>
      <c r="G250" s="103"/>
      <c r="H250" s="104"/>
      <c r="I250" s="103"/>
      <c r="J250" s="107"/>
      <c r="K250" s="107"/>
      <c r="L250" s="104"/>
      <c r="M250" s="88"/>
      <c r="O250" s="82"/>
      <c r="Q250" s="87"/>
      <c r="R250" s="87"/>
      <c r="S250" s="106">
        <v>43181</v>
      </c>
      <c r="T250" s="104"/>
      <c r="U250" s="108" t="s">
        <v>386</v>
      </c>
      <c r="V250" s="107"/>
      <c r="W250" s="107"/>
      <c r="X250" s="109">
        <v>-9</v>
      </c>
      <c r="Y250" s="104"/>
      <c r="Z250" s="88" t="s">
        <v>386</v>
      </c>
      <c r="AA250" s="89">
        <v>100448</v>
      </c>
      <c r="AB250" s="94" t="s">
        <v>387</v>
      </c>
    </row>
    <row r="251" spans="2:28" x14ac:dyDescent="0.25">
      <c r="B251" s="106">
        <v>39934</v>
      </c>
      <c r="C251" s="104"/>
      <c r="D251" s="87" t="s">
        <v>258</v>
      </c>
      <c r="E251" s="87" t="s">
        <v>404</v>
      </c>
      <c r="F251" s="87" t="s">
        <v>405</v>
      </c>
      <c r="G251" s="103" t="s">
        <v>10</v>
      </c>
      <c r="H251" s="104"/>
      <c r="I251" s="103" t="s">
        <v>384</v>
      </c>
      <c r="J251" s="107"/>
      <c r="K251" s="107"/>
      <c r="L251" s="104"/>
      <c r="M251" s="88" t="s">
        <v>386</v>
      </c>
      <c r="O251" s="89">
        <v>798000000</v>
      </c>
      <c r="Q251" s="87" t="s">
        <v>11</v>
      </c>
      <c r="R251" s="87"/>
      <c r="S251" s="106">
        <v>39981</v>
      </c>
      <c r="T251" s="104"/>
      <c r="U251" s="108" t="s">
        <v>386</v>
      </c>
      <c r="V251" s="107"/>
      <c r="W251" s="107"/>
      <c r="X251" s="109">
        <v>-338450000</v>
      </c>
      <c r="Y251" s="104"/>
      <c r="Z251" s="88" t="s">
        <v>386</v>
      </c>
      <c r="AA251" s="89">
        <v>459550000</v>
      </c>
      <c r="AB251" s="94" t="s">
        <v>390</v>
      </c>
    </row>
    <row r="252" spans="2:28" ht="13.2" customHeight="1" x14ac:dyDescent="0.25">
      <c r="B252" s="103"/>
      <c r="C252" s="104"/>
      <c r="D252" s="87"/>
      <c r="E252" s="87"/>
      <c r="F252" s="87"/>
      <c r="G252" s="103"/>
      <c r="H252" s="104"/>
      <c r="I252" s="103"/>
      <c r="J252" s="107"/>
      <c r="K252" s="107"/>
      <c r="L252" s="104"/>
      <c r="M252" s="88"/>
      <c r="O252" s="82"/>
      <c r="Q252" s="87"/>
      <c r="R252" s="87"/>
      <c r="S252" s="106">
        <v>40086</v>
      </c>
      <c r="T252" s="104"/>
      <c r="U252" s="108" t="s">
        <v>386</v>
      </c>
      <c r="V252" s="107"/>
      <c r="W252" s="107"/>
      <c r="X252" s="109">
        <v>-11860000</v>
      </c>
      <c r="Y252" s="104"/>
      <c r="Z252" s="88" t="s">
        <v>386</v>
      </c>
      <c r="AA252" s="89">
        <v>447690000</v>
      </c>
      <c r="AB252" s="94" t="s">
        <v>393</v>
      </c>
    </row>
    <row r="253" spans="2:28" ht="13.2" customHeight="1" x14ac:dyDescent="0.25">
      <c r="B253" s="103"/>
      <c r="C253" s="104"/>
      <c r="D253" s="87"/>
      <c r="E253" s="87"/>
      <c r="F253" s="87"/>
      <c r="G253" s="103"/>
      <c r="H253" s="104"/>
      <c r="I253" s="103"/>
      <c r="J253" s="107"/>
      <c r="K253" s="107"/>
      <c r="L253" s="104"/>
      <c r="M253" s="88"/>
      <c r="O253" s="82"/>
      <c r="Q253" s="87"/>
      <c r="R253" s="87"/>
      <c r="S253" s="106">
        <v>40177</v>
      </c>
      <c r="T253" s="104"/>
      <c r="U253" s="108" t="s">
        <v>386</v>
      </c>
      <c r="V253" s="107"/>
      <c r="W253" s="107"/>
      <c r="X253" s="109">
        <v>21330000</v>
      </c>
      <c r="Y253" s="104"/>
      <c r="Z253" s="88" t="s">
        <v>386</v>
      </c>
      <c r="AA253" s="89">
        <v>469020000</v>
      </c>
      <c r="AB253" s="94" t="s">
        <v>393</v>
      </c>
    </row>
    <row r="254" spans="2:28" x14ac:dyDescent="0.25">
      <c r="B254" s="103"/>
      <c r="C254" s="104"/>
      <c r="D254" s="87"/>
      <c r="E254" s="87"/>
      <c r="F254" s="87"/>
      <c r="G254" s="103"/>
      <c r="H254" s="104"/>
      <c r="I254" s="103"/>
      <c r="J254" s="107"/>
      <c r="K254" s="107"/>
      <c r="L254" s="104"/>
      <c r="M254" s="88"/>
      <c r="O254" s="82"/>
      <c r="Q254" s="87"/>
      <c r="R254" s="87"/>
      <c r="S254" s="106">
        <v>40263</v>
      </c>
      <c r="T254" s="104"/>
      <c r="U254" s="108" t="s">
        <v>386</v>
      </c>
      <c r="V254" s="107"/>
      <c r="W254" s="107"/>
      <c r="X254" s="109">
        <v>9150000</v>
      </c>
      <c r="Y254" s="104"/>
      <c r="Z254" s="88" t="s">
        <v>386</v>
      </c>
      <c r="AA254" s="89">
        <v>478170000</v>
      </c>
      <c r="AB254" s="94" t="s">
        <v>390</v>
      </c>
    </row>
    <row r="255" spans="2:28" x14ac:dyDescent="0.25">
      <c r="B255" s="103"/>
      <c r="C255" s="104"/>
      <c r="D255" s="87"/>
      <c r="E255" s="87"/>
      <c r="F255" s="87"/>
      <c r="G255" s="103"/>
      <c r="H255" s="104"/>
      <c r="I255" s="103"/>
      <c r="J255" s="107"/>
      <c r="K255" s="107"/>
      <c r="L255" s="104"/>
      <c r="M255" s="88"/>
      <c r="O255" s="82"/>
      <c r="Q255" s="87"/>
      <c r="R255" s="87"/>
      <c r="S255" s="106">
        <v>40373</v>
      </c>
      <c r="T255" s="104"/>
      <c r="U255" s="108" t="s">
        <v>386</v>
      </c>
      <c r="V255" s="107"/>
      <c r="W255" s="107"/>
      <c r="X255" s="109">
        <v>-76870000</v>
      </c>
      <c r="Y255" s="104"/>
      <c r="Z255" s="88" t="s">
        <v>386</v>
      </c>
      <c r="AA255" s="89">
        <v>401300000</v>
      </c>
      <c r="AB255" s="94" t="s">
        <v>390</v>
      </c>
    </row>
    <row r="256" spans="2:28" ht="13.2" customHeight="1" x14ac:dyDescent="0.25">
      <c r="B256" s="103"/>
      <c r="C256" s="104"/>
      <c r="D256" s="87"/>
      <c r="E256" s="87"/>
      <c r="F256" s="87"/>
      <c r="G256" s="103"/>
      <c r="H256" s="104"/>
      <c r="I256" s="103"/>
      <c r="J256" s="107"/>
      <c r="K256" s="107"/>
      <c r="L256" s="104"/>
      <c r="M256" s="88"/>
      <c r="O256" s="82"/>
      <c r="Q256" s="87"/>
      <c r="R256" s="87"/>
      <c r="S256" s="106">
        <v>40422</v>
      </c>
      <c r="T256" s="104"/>
      <c r="U256" s="108" t="s">
        <v>386</v>
      </c>
      <c r="V256" s="107"/>
      <c r="W256" s="107"/>
      <c r="X256" s="109">
        <v>400000</v>
      </c>
      <c r="Y256" s="104"/>
      <c r="Z256" s="88" t="s">
        <v>386</v>
      </c>
      <c r="AA256" s="89">
        <v>401700000</v>
      </c>
      <c r="AB256" s="94" t="s">
        <v>393</v>
      </c>
    </row>
    <row r="257" spans="2:28" x14ac:dyDescent="0.25">
      <c r="B257" s="103"/>
      <c r="C257" s="104"/>
      <c r="D257" s="87"/>
      <c r="E257" s="87"/>
      <c r="F257" s="87"/>
      <c r="G257" s="103"/>
      <c r="H257" s="104"/>
      <c r="I257" s="103"/>
      <c r="J257" s="107"/>
      <c r="K257" s="107"/>
      <c r="L257" s="104"/>
      <c r="M257" s="88"/>
      <c r="O257" s="82"/>
      <c r="Q257" s="87"/>
      <c r="R257" s="87"/>
      <c r="S257" s="106">
        <v>40451</v>
      </c>
      <c r="T257" s="104"/>
      <c r="U257" s="108" t="s">
        <v>386</v>
      </c>
      <c r="V257" s="107"/>
      <c r="W257" s="107"/>
      <c r="X257" s="109">
        <v>-8454269</v>
      </c>
      <c r="Y257" s="104"/>
      <c r="Z257" s="88" t="s">
        <v>386</v>
      </c>
      <c r="AA257" s="89">
        <v>393245731</v>
      </c>
      <c r="AB257" s="94" t="s">
        <v>390</v>
      </c>
    </row>
    <row r="258" spans="2:28" x14ac:dyDescent="0.25">
      <c r="B258" s="103"/>
      <c r="C258" s="104"/>
      <c r="D258" s="87"/>
      <c r="E258" s="87"/>
      <c r="F258" s="87"/>
      <c r="G258" s="103"/>
      <c r="H258" s="104"/>
      <c r="I258" s="103"/>
      <c r="J258" s="107"/>
      <c r="K258" s="107"/>
      <c r="L258" s="104"/>
      <c r="M258" s="88"/>
      <c r="O258" s="82"/>
      <c r="Q258" s="87"/>
      <c r="R258" s="87"/>
      <c r="S258" s="106">
        <v>40549</v>
      </c>
      <c r="T258" s="104"/>
      <c r="U258" s="108" t="s">
        <v>386</v>
      </c>
      <c r="V258" s="107"/>
      <c r="W258" s="107"/>
      <c r="X258" s="109">
        <v>-342</v>
      </c>
      <c r="Y258" s="104"/>
      <c r="Z258" s="88" t="s">
        <v>386</v>
      </c>
      <c r="AA258" s="89">
        <v>393245389</v>
      </c>
      <c r="AB258" s="94" t="s">
        <v>388</v>
      </c>
    </row>
    <row r="259" spans="2:28" x14ac:dyDescent="0.25">
      <c r="B259" s="103"/>
      <c r="C259" s="104"/>
      <c r="D259" s="87"/>
      <c r="E259" s="87"/>
      <c r="F259" s="87"/>
      <c r="G259" s="103"/>
      <c r="H259" s="104"/>
      <c r="I259" s="103"/>
      <c r="J259" s="107"/>
      <c r="K259" s="107"/>
      <c r="L259" s="104"/>
      <c r="M259" s="88"/>
      <c r="O259" s="82"/>
      <c r="Q259" s="87"/>
      <c r="R259" s="87"/>
      <c r="S259" s="106">
        <v>40632</v>
      </c>
      <c r="T259" s="104"/>
      <c r="U259" s="108" t="s">
        <v>386</v>
      </c>
      <c r="V259" s="107"/>
      <c r="W259" s="107"/>
      <c r="X259" s="109">
        <v>-374</v>
      </c>
      <c r="Y259" s="104"/>
      <c r="Z259" s="88" t="s">
        <v>386</v>
      </c>
      <c r="AA259" s="89">
        <v>393245015</v>
      </c>
      <c r="AB259" s="94" t="s">
        <v>388</v>
      </c>
    </row>
    <row r="260" spans="2:28" x14ac:dyDescent="0.25">
      <c r="B260" s="103"/>
      <c r="C260" s="104"/>
      <c r="D260" s="87"/>
      <c r="E260" s="87"/>
      <c r="F260" s="87"/>
      <c r="G260" s="103"/>
      <c r="H260" s="104"/>
      <c r="I260" s="103"/>
      <c r="J260" s="107"/>
      <c r="K260" s="107"/>
      <c r="L260" s="104"/>
      <c r="M260" s="88"/>
      <c r="O260" s="82"/>
      <c r="Q260" s="87"/>
      <c r="R260" s="87"/>
      <c r="S260" s="106">
        <v>40676</v>
      </c>
      <c r="T260" s="104"/>
      <c r="U260" s="108" t="s">
        <v>386</v>
      </c>
      <c r="V260" s="107"/>
      <c r="W260" s="107"/>
      <c r="X260" s="109">
        <v>18000000</v>
      </c>
      <c r="Y260" s="104"/>
      <c r="Z260" s="88" t="s">
        <v>386</v>
      </c>
      <c r="AA260" s="89">
        <v>411245015</v>
      </c>
      <c r="AB260" s="94" t="s">
        <v>387</v>
      </c>
    </row>
    <row r="261" spans="2:28" x14ac:dyDescent="0.25">
      <c r="B261" s="103"/>
      <c r="C261" s="104"/>
      <c r="D261" s="87"/>
      <c r="E261" s="87"/>
      <c r="F261" s="87"/>
      <c r="G261" s="103"/>
      <c r="H261" s="104"/>
      <c r="I261" s="103"/>
      <c r="J261" s="107"/>
      <c r="K261" s="107"/>
      <c r="L261" s="104"/>
      <c r="M261" s="88"/>
      <c r="O261" s="82"/>
      <c r="Q261" s="87"/>
      <c r="R261" s="87"/>
      <c r="S261" s="106">
        <v>40723</v>
      </c>
      <c r="T261" s="104"/>
      <c r="U261" s="108" t="s">
        <v>386</v>
      </c>
      <c r="V261" s="107"/>
      <c r="W261" s="107"/>
      <c r="X261" s="109">
        <v>-3273</v>
      </c>
      <c r="Y261" s="104"/>
      <c r="Z261" s="88" t="s">
        <v>386</v>
      </c>
      <c r="AA261" s="89">
        <v>411241742</v>
      </c>
      <c r="AB261" s="94" t="s">
        <v>388</v>
      </c>
    </row>
    <row r="262" spans="2:28" x14ac:dyDescent="0.25">
      <c r="B262" s="103"/>
      <c r="C262" s="104"/>
      <c r="D262" s="87"/>
      <c r="E262" s="87"/>
      <c r="F262" s="87"/>
      <c r="G262" s="103"/>
      <c r="H262" s="104"/>
      <c r="I262" s="103"/>
      <c r="J262" s="107"/>
      <c r="K262" s="107"/>
      <c r="L262" s="104"/>
      <c r="M262" s="88"/>
      <c r="O262" s="82"/>
      <c r="Q262" s="87"/>
      <c r="R262" s="87"/>
      <c r="S262" s="106">
        <v>40830</v>
      </c>
      <c r="T262" s="104"/>
      <c r="U262" s="108" t="s">
        <v>386</v>
      </c>
      <c r="V262" s="107"/>
      <c r="W262" s="107"/>
      <c r="X262" s="109">
        <v>-200000</v>
      </c>
      <c r="Y262" s="104"/>
      <c r="Z262" s="88" t="s">
        <v>386</v>
      </c>
      <c r="AA262" s="89">
        <v>411041742</v>
      </c>
      <c r="AB262" s="94" t="s">
        <v>387</v>
      </c>
    </row>
    <row r="263" spans="2:28" x14ac:dyDescent="0.25">
      <c r="B263" s="103"/>
      <c r="C263" s="104"/>
      <c r="D263" s="87"/>
      <c r="E263" s="87"/>
      <c r="F263" s="87"/>
      <c r="G263" s="103"/>
      <c r="H263" s="104"/>
      <c r="I263" s="103"/>
      <c r="J263" s="107"/>
      <c r="K263" s="107"/>
      <c r="L263" s="104"/>
      <c r="M263" s="88"/>
      <c r="O263" s="82"/>
      <c r="Q263" s="87"/>
      <c r="R263" s="87"/>
      <c r="S263" s="106">
        <v>40983</v>
      </c>
      <c r="T263" s="104"/>
      <c r="U263" s="108" t="s">
        <v>386</v>
      </c>
      <c r="V263" s="107"/>
      <c r="W263" s="107"/>
      <c r="X263" s="109">
        <v>100000</v>
      </c>
      <c r="Y263" s="104"/>
      <c r="Z263" s="88" t="s">
        <v>386</v>
      </c>
      <c r="AA263" s="89">
        <v>411141742</v>
      </c>
      <c r="AB263" s="94" t="s">
        <v>387</v>
      </c>
    </row>
    <row r="264" spans="2:28" x14ac:dyDescent="0.25">
      <c r="B264" s="103"/>
      <c r="C264" s="104"/>
      <c r="D264" s="87"/>
      <c r="E264" s="87"/>
      <c r="F264" s="87"/>
      <c r="G264" s="103"/>
      <c r="H264" s="104"/>
      <c r="I264" s="103"/>
      <c r="J264" s="107"/>
      <c r="K264" s="107"/>
      <c r="L264" s="104"/>
      <c r="M264" s="88"/>
      <c r="O264" s="82"/>
      <c r="Q264" s="87"/>
      <c r="R264" s="87"/>
      <c r="S264" s="106">
        <v>41015</v>
      </c>
      <c r="T264" s="104"/>
      <c r="U264" s="108" t="s">
        <v>386</v>
      </c>
      <c r="V264" s="107"/>
      <c r="W264" s="107"/>
      <c r="X264" s="109">
        <v>-500000</v>
      </c>
      <c r="Y264" s="104"/>
      <c r="Z264" s="88" t="s">
        <v>386</v>
      </c>
      <c r="AA264" s="89">
        <v>410641742</v>
      </c>
      <c r="AB264" s="94" t="s">
        <v>387</v>
      </c>
    </row>
    <row r="265" spans="2:28" x14ac:dyDescent="0.25">
      <c r="B265" s="103"/>
      <c r="C265" s="104"/>
      <c r="D265" s="87"/>
      <c r="E265" s="87"/>
      <c r="F265" s="87"/>
      <c r="G265" s="103"/>
      <c r="H265" s="104"/>
      <c r="I265" s="103"/>
      <c r="J265" s="107"/>
      <c r="K265" s="107"/>
      <c r="L265" s="104"/>
      <c r="M265" s="88"/>
      <c r="O265" s="82"/>
      <c r="Q265" s="87"/>
      <c r="R265" s="87"/>
      <c r="S265" s="106">
        <v>41088</v>
      </c>
      <c r="T265" s="104"/>
      <c r="U265" s="108" t="s">
        <v>386</v>
      </c>
      <c r="V265" s="107"/>
      <c r="W265" s="107"/>
      <c r="X265" s="109">
        <v>-1768</v>
      </c>
      <c r="Y265" s="104"/>
      <c r="Z265" s="88" t="s">
        <v>386</v>
      </c>
      <c r="AA265" s="89">
        <v>410639974</v>
      </c>
      <c r="AB265" s="94" t="s">
        <v>388</v>
      </c>
    </row>
    <row r="266" spans="2:28" x14ac:dyDescent="0.25">
      <c r="B266" s="103"/>
      <c r="C266" s="104"/>
      <c r="D266" s="87"/>
      <c r="E266" s="87"/>
      <c r="F266" s="87"/>
      <c r="G266" s="103"/>
      <c r="H266" s="104"/>
      <c r="I266" s="103"/>
      <c r="J266" s="107"/>
      <c r="K266" s="107"/>
      <c r="L266" s="104"/>
      <c r="M266" s="88"/>
      <c r="O266" s="82"/>
      <c r="Q266" s="87"/>
      <c r="R266" s="87"/>
      <c r="S266" s="106">
        <v>41106</v>
      </c>
      <c r="T266" s="104"/>
      <c r="U266" s="108" t="s">
        <v>386</v>
      </c>
      <c r="V266" s="107"/>
      <c r="W266" s="107"/>
      <c r="X266" s="109">
        <v>-90000</v>
      </c>
      <c r="Y266" s="104"/>
      <c r="Z266" s="88" t="s">
        <v>386</v>
      </c>
      <c r="AA266" s="89">
        <v>410549974</v>
      </c>
      <c r="AB266" s="94" t="s">
        <v>387</v>
      </c>
    </row>
    <row r="267" spans="2:28" x14ac:dyDescent="0.25">
      <c r="B267" s="103"/>
      <c r="C267" s="104"/>
      <c r="D267" s="87"/>
      <c r="E267" s="87"/>
      <c r="F267" s="87"/>
      <c r="G267" s="103"/>
      <c r="H267" s="104"/>
      <c r="I267" s="103"/>
      <c r="J267" s="107"/>
      <c r="K267" s="107"/>
      <c r="L267" s="104"/>
      <c r="M267" s="88"/>
      <c r="O267" s="82"/>
      <c r="Q267" s="87"/>
      <c r="R267" s="87"/>
      <c r="S267" s="106">
        <v>41137</v>
      </c>
      <c r="T267" s="104"/>
      <c r="U267" s="108" t="s">
        <v>386</v>
      </c>
      <c r="V267" s="107"/>
      <c r="W267" s="107"/>
      <c r="X267" s="109">
        <v>-134230000</v>
      </c>
      <c r="Y267" s="104"/>
      <c r="Z267" s="88" t="s">
        <v>386</v>
      </c>
      <c r="AA267" s="89">
        <v>276319974</v>
      </c>
      <c r="AB267" s="94" t="s">
        <v>387</v>
      </c>
    </row>
    <row r="268" spans="2:28" x14ac:dyDescent="0.25">
      <c r="B268" s="103"/>
      <c r="C268" s="104"/>
      <c r="D268" s="87"/>
      <c r="E268" s="87"/>
      <c r="F268" s="87"/>
      <c r="G268" s="103"/>
      <c r="H268" s="104"/>
      <c r="I268" s="103"/>
      <c r="J268" s="107"/>
      <c r="K268" s="107"/>
      <c r="L268" s="104"/>
      <c r="M268" s="88"/>
      <c r="O268" s="82"/>
      <c r="Q268" s="87"/>
      <c r="R268" s="87"/>
      <c r="S268" s="106">
        <v>41144</v>
      </c>
      <c r="T268" s="104"/>
      <c r="U268" s="108" t="s">
        <v>386</v>
      </c>
      <c r="V268" s="107"/>
      <c r="W268" s="107"/>
      <c r="X268" s="109">
        <v>-166976849</v>
      </c>
      <c r="Y268" s="104"/>
      <c r="Z268" s="88" t="s">
        <v>386</v>
      </c>
      <c r="AA268" s="89">
        <v>109343125</v>
      </c>
      <c r="AB268" s="94" t="s">
        <v>387</v>
      </c>
    </row>
    <row r="269" spans="2:28" x14ac:dyDescent="0.25">
      <c r="B269" s="103"/>
      <c r="C269" s="104"/>
      <c r="D269" s="87"/>
      <c r="E269" s="87"/>
      <c r="F269" s="87"/>
      <c r="G269" s="103"/>
      <c r="H269" s="104"/>
      <c r="I269" s="103"/>
      <c r="J269" s="107"/>
      <c r="K269" s="107"/>
      <c r="L269" s="104"/>
      <c r="M269" s="88"/>
      <c r="O269" s="82"/>
      <c r="Q269" s="87"/>
      <c r="R269" s="87"/>
      <c r="S269" s="106">
        <v>41179</v>
      </c>
      <c r="T269" s="104"/>
      <c r="U269" s="108" t="s">
        <v>386</v>
      </c>
      <c r="V269" s="107"/>
      <c r="W269" s="107"/>
      <c r="X269" s="109">
        <v>1</v>
      </c>
      <c r="Y269" s="104"/>
      <c r="Z269" s="88" t="s">
        <v>386</v>
      </c>
      <c r="AA269" s="89">
        <v>109343126</v>
      </c>
      <c r="AB269" s="94" t="s">
        <v>388</v>
      </c>
    </row>
    <row r="270" spans="2:28" x14ac:dyDescent="0.25">
      <c r="B270" s="103"/>
      <c r="C270" s="104"/>
      <c r="D270" s="87"/>
      <c r="E270" s="87"/>
      <c r="F270" s="87"/>
      <c r="G270" s="103"/>
      <c r="H270" s="104"/>
      <c r="I270" s="103"/>
      <c r="J270" s="107"/>
      <c r="K270" s="107"/>
      <c r="L270" s="104"/>
      <c r="M270" s="88"/>
      <c r="O270" s="82"/>
      <c r="Q270" s="87"/>
      <c r="R270" s="87"/>
      <c r="S270" s="106">
        <v>41228</v>
      </c>
      <c r="T270" s="104"/>
      <c r="U270" s="108" t="s">
        <v>386</v>
      </c>
      <c r="V270" s="107"/>
      <c r="W270" s="107"/>
      <c r="X270" s="109">
        <v>-230000</v>
      </c>
      <c r="Y270" s="104"/>
      <c r="Z270" s="88" t="s">
        <v>386</v>
      </c>
      <c r="AA270" s="89">
        <v>109113126</v>
      </c>
      <c r="AB270" s="94" t="s">
        <v>387</v>
      </c>
    </row>
    <row r="271" spans="2:28" x14ac:dyDescent="0.25">
      <c r="B271" s="103"/>
      <c r="C271" s="104"/>
      <c r="D271" s="87"/>
      <c r="E271" s="87"/>
      <c r="F271" s="87"/>
      <c r="G271" s="103"/>
      <c r="H271" s="104"/>
      <c r="I271" s="103"/>
      <c r="J271" s="107"/>
      <c r="K271" s="107"/>
      <c r="L271" s="104"/>
      <c r="M271" s="88"/>
      <c r="O271" s="82"/>
      <c r="Q271" s="87"/>
      <c r="R271" s="87"/>
      <c r="S271" s="106">
        <v>41358</v>
      </c>
      <c r="T271" s="104"/>
      <c r="U271" s="108" t="s">
        <v>386</v>
      </c>
      <c r="V271" s="107"/>
      <c r="W271" s="107"/>
      <c r="X271" s="109">
        <v>-1</v>
      </c>
      <c r="Y271" s="104"/>
      <c r="Z271" s="88" t="s">
        <v>386</v>
      </c>
      <c r="AA271" s="89">
        <v>109113125</v>
      </c>
      <c r="AB271" s="94" t="s">
        <v>388</v>
      </c>
    </row>
    <row r="272" spans="2:28" x14ac:dyDescent="0.25">
      <c r="B272" s="103"/>
      <c r="C272" s="104"/>
      <c r="D272" s="87"/>
      <c r="E272" s="87"/>
      <c r="F272" s="87"/>
      <c r="G272" s="103"/>
      <c r="H272" s="104"/>
      <c r="I272" s="103"/>
      <c r="J272" s="107"/>
      <c r="K272" s="107"/>
      <c r="L272" s="104"/>
      <c r="M272" s="88"/>
      <c r="O272" s="82"/>
      <c r="Q272" s="87"/>
      <c r="R272" s="87"/>
      <c r="S272" s="106">
        <v>41410</v>
      </c>
      <c r="T272" s="104"/>
      <c r="U272" s="108" t="s">
        <v>386</v>
      </c>
      <c r="V272" s="107"/>
      <c r="W272" s="107"/>
      <c r="X272" s="109">
        <v>-20000</v>
      </c>
      <c r="Y272" s="104"/>
      <c r="Z272" s="88" t="s">
        <v>386</v>
      </c>
      <c r="AA272" s="89">
        <v>109093125</v>
      </c>
      <c r="AB272" s="94" t="s">
        <v>387</v>
      </c>
    </row>
    <row r="273" spans="2:28" x14ac:dyDescent="0.25">
      <c r="B273" s="103"/>
      <c r="C273" s="104"/>
      <c r="D273" s="87"/>
      <c r="E273" s="87"/>
      <c r="F273" s="87"/>
      <c r="G273" s="103"/>
      <c r="H273" s="104"/>
      <c r="I273" s="103"/>
      <c r="J273" s="107"/>
      <c r="K273" s="107"/>
      <c r="L273" s="104"/>
      <c r="M273" s="88"/>
      <c r="O273" s="82"/>
      <c r="Q273" s="87"/>
      <c r="R273" s="87"/>
      <c r="S273" s="106">
        <v>41439</v>
      </c>
      <c r="T273" s="104"/>
      <c r="U273" s="108" t="s">
        <v>386</v>
      </c>
      <c r="V273" s="107"/>
      <c r="W273" s="107"/>
      <c r="X273" s="109">
        <v>-50000</v>
      </c>
      <c r="Y273" s="104"/>
      <c r="Z273" s="88" t="s">
        <v>386</v>
      </c>
      <c r="AA273" s="89">
        <v>109043125</v>
      </c>
      <c r="AB273" s="94" t="s">
        <v>387</v>
      </c>
    </row>
    <row r="274" spans="2:28" x14ac:dyDescent="0.25">
      <c r="B274" s="103"/>
      <c r="C274" s="104"/>
      <c r="D274" s="87"/>
      <c r="E274" s="87"/>
      <c r="F274" s="87"/>
      <c r="G274" s="103"/>
      <c r="H274" s="104"/>
      <c r="I274" s="103"/>
      <c r="J274" s="107"/>
      <c r="K274" s="107"/>
      <c r="L274" s="104"/>
      <c r="M274" s="88"/>
      <c r="O274" s="82"/>
      <c r="Q274" s="87"/>
      <c r="R274" s="87"/>
      <c r="S274" s="106">
        <v>41452</v>
      </c>
      <c r="T274" s="104"/>
      <c r="U274" s="108" t="s">
        <v>386</v>
      </c>
      <c r="V274" s="107"/>
      <c r="W274" s="107"/>
      <c r="X274" s="109">
        <v>-15</v>
      </c>
      <c r="Y274" s="104"/>
      <c r="Z274" s="88" t="s">
        <v>386</v>
      </c>
      <c r="AA274" s="89">
        <v>109043110</v>
      </c>
      <c r="AB274" s="94" t="s">
        <v>388</v>
      </c>
    </row>
    <row r="275" spans="2:28" x14ac:dyDescent="0.25">
      <c r="B275" s="103"/>
      <c r="C275" s="104"/>
      <c r="D275" s="87"/>
      <c r="E275" s="87"/>
      <c r="F275" s="87"/>
      <c r="G275" s="103"/>
      <c r="H275" s="104"/>
      <c r="I275" s="103"/>
      <c r="J275" s="107"/>
      <c r="K275" s="107"/>
      <c r="L275" s="104"/>
      <c r="M275" s="88"/>
      <c r="O275" s="82"/>
      <c r="Q275" s="87"/>
      <c r="R275" s="87" t="s">
        <v>406</v>
      </c>
      <c r="S275" s="106">
        <v>41464</v>
      </c>
      <c r="T275" s="104"/>
      <c r="U275" s="108" t="s">
        <v>386</v>
      </c>
      <c r="V275" s="107"/>
      <c r="W275" s="107"/>
      <c r="X275" s="109">
        <v>-23179591.210000001</v>
      </c>
      <c r="Y275" s="104"/>
      <c r="Z275" s="88" t="s">
        <v>386</v>
      </c>
      <c r="AA275" s="89">
        <v>85863518.790000007</v>
      </c>
      <c r="AB275" s="94" t="s">
        <v>391</v>
      </c>
    </row>
    <row r="276" spans="2:28" x14ac:dyDescent="0.25">
      <c r="B276" s="106">
        <v>40240</v>
      </c>
      <c r="C276" s="104"/>
      <c r="D276" s="87" t="s">
        <v>259</v>
      </c>
      <c r="E276" s="87" t="s">
        <v>407</v>
      </c>
      <c r="F276" s="87" t="s">
        <v>14</v>
      </c>
      <c r="G276" s="103" t="s">
        <v>10</v>
      </c>
      <c r="H276" s="104"/>
      <c r="I276" s="103" t="s">
        <v>384</v>
      </c>
      <c r="J276" s="107"/>
      <c r="K276" s="107"/>
      <c r="L276" s="104"/>
      <c r="M276" s="88" t="s">
        <v>386</v>
      </c>
      <c r="O276" s="89">
        <v>1060000</v>
      </c>
      <c r="Q276" s="87" t="s">
        <v>11</v>
      </c>
      <c r="R276" s="87"/>
      <c r="S276" s="106">
        <v>40373</v>
      </c>
      <c r="T276" s="104"/>
      <c r="U276" s="108" t="s">
        <v>386</v>
      </c>
      <c r="V276" s="107"/>
      <c r="W276" s="107"/>
      <c r="X276" s="109">
        <v>4440000</v>
      </c>
      <c r="Y276" s="104"/>
      <c r="Z276" s="88" t="s">
        <v>386</v>
      </c>
      <c r="AA276" s="89">
        <v>5500000</v>
      </c>
      <c r="AB276" s="94" t="s">
        <v>390</v>
      </c>
    </row>
    <row r="277" spans="2:28" x14ac:dyDescent="0.25">
      <c r="B277" s="103"/>
      <c r="C277" s="104"/>
      <c r="D277" s="87"/>
      <c r="E277" s="87"/>
      <c r="F277" s="87"/>
      <c r="G277" s="103"/>
      <c r="H277" s="104"/>
      <c r="I277" s="103"/>
      <c r="J277" s="107"/>
      <c r="K277" s="107"/>
      <c r="L277" s="104"/>
      <c r="M277" s="88"/>
      <c r="O277" s="82"/>
      <c r="Q277" s="87"/>
      <c r="R277" s="87"/>
      <c r="S277" s="106">
        <v>40445</v>
      </c>
      <c r="T277" s="104"/>
      <c r="U277" s="108" t="s">
        <v>386</v>
      </c>
      <c r="V277" s="107"/>
      <c r="W277" s="107"/>
      <c r="X277" s="109">
        <v>-5500000</v>
      </c>
      <c r="Y277" s="104"/>
      <c r="Z277" s="88"/>
      <c r="AA277" s="89">
        <v>0</v>
      </c>
      <c r="AB277" s="94" t="s">
        <v>391</v>
      </c>
    </row>
    <row r="278" spans="2:28" x14ac:dyDescent="0.25">
      <c r="B278" s="103"/>
      <c r="C278" s="104"/>
      <c r="D278" s="87"/>
      <c r="E278" s="87"/>
      <c r="F278" s="87"/>
      <c r="G278" s="103"/>
      <c r="H278" s="104"/>
      <c r="I278" s="103"/>
      <c r="J278" s="107"/>
      <c r="K278" s="107"/>
      <c r="L278" s="104"/>
      <c r="M278" s="88"/>
      <c r="O278" s="82"/>
      <c r="Q278" s="87"/>
      <c r="R278" s="87" t="s">
        <v>385</v>
      </c>
      <c r="S278" s="106">
        <v>41624</v>
      </c>
      <c r="T278" s="104"/>
      <c r="U278" s="108" t="s">
        <v>386</v>
      </c>
      <c r="V278" s="107"/>
      <c r="W278" s="107"/>
      <c r="X278" s="109">
        <v>40000</v>
      </c>
      <c r="Y278" s="104"/>
      <c r="Z278" s="88" t="s">
        <v>386</v>
      </c>
      <c r="AA278" s="89">
        <v>40000</v>
      </c>
      <c r="AB278" s="94" t="s">
        <v>387</v>
      </c>
    </row>
    <row r="279" spans="2:28" x14ac:dyDescent="0.25">
      <c r="B279" s="103"/>
      <c r="C279" s="104"/>
      <c r="D279" s="87"/>
      <c r="E279" s="87"/>
      <c r="F279" s="87"/>
      <c r="G279" s="103"/>
      <c r="H279" s="104"/>
      <c r="I279" s="103"/>
      <c r="J279" s="107"/>
      <c r="K279" s="107"/>
      <c r="L279" s="104"/>
      <c r="M279" s="88"/>
      <c r="O279" s="82"/>
      <c r="Q279" s="87"/>
      <c r="R279" s="87"/>
      <c r="S279" s="106">
        <v>42002</v>
      </c>
      <c r="T279" s="104"/>
      <c r="U279" s="108" t="s">
        <v>386</v>
      </c>
      <c r="V279" s="107"/>
      <c r="W279" s="107"/>
      <c r="X279" s="109">
        <v>2719</v>
      </c>
      <c r="Y279" s="104"/>
      <c r="Z279" s="88" t="s">
        <v>386</v>
      </c>
      <c r="AA279" s="89">
        <v>42719</v>
      </c>
      <c r="AB279" s="94" t="s">
        <v>388</v>
      </c>
    </row>
    <row r="280" spans="2:28" x14ac:dyDescent="0.25">
      <c r="B280" s="106">
        <v>40451</v>
      </c>
      <c r="C280" s="104"/>
      <c r="D280" s="87" t="s">
        <v>18</v>
      </c>
      <c r="E280" s="87" t="s">
        <v>408</v>
      </c>
      <c r="F280" s="87" t="s">
        <v>409</v>
      </c>
      <c r="G280" s="103" t="s">
        <v>10</v>
      </c>
      <c r="H280" s="104"/>
      <c r="I280" s="103" t="s">
        <v>384</v>
      </c>
      <c r="J280" s="107"/>
      <c r="K280" s="107"/>
      <c r="L280" s="104"/>
      <c r="M280" s="88" t="s">
        <v>386</v>
      </c>
      <c r="O280" s="89">
        <v>1700000</v>
      </c>
      <c r="Q280" s="87" t="s">
        <v>11</v>
      </c>
      <c r="R280" s="87"/>
      <c r="S280" s="106">
        <v>40451</v>
      </c>
      <c r="T280" s="104"/>
      <c r="U280" s="108" t="s">
        <v>386</v>
      </c>
      <c r="V280" s="107"/>
      <c r="W280" s="107"/>
      <c r="X280" s="109">
        <v>765945</v>
      </c>
      <c r="Y280" s="104"/>
      <c r="Z280" s="88" t="s">
        <v>386</v>
      </c>
      <c r="AA280" s="89">
        <v>2465945</v>
      </c>
      <c r="AB280" s="94" t="s">
        <v>390</v>
      </c>
    </row>
    <row r="281" spans="2:28" x14ac:dyDescent="0.25">
      <c r="B281" s="103"/>
      <c r="C281" s="104"/>
      <c r="D281" s="87"/>
      <c r="E281" s="87"/>
      <c r="F281" s="87"/>
      <c r="G281" s="103"/>
      <c r="H281" s="104"/>
      <c r="I281" s="103"/>
      <c r="J281" s="107"/>
      <c r="K281" s="107"/>
      <c r="L281" s="104"/>
      <c r="M281" s="88"/>
      <c r="O281" s="82"/>
      <c r="Q281" s="87"/>
      <c r="R281" s="87"/>
      <c r="S281" s="106">
        <v>40549</v>
      </c>
      <c r="T281" s="104"/>
      <c r="U281" s="108" t="s">
        <v>386</v>
      </c>
      <c r="V281" s="107"/>
      <c r="W281" s="107"/>
      <c r="X281" s="109">
        <v>-3</v>
      </c>
      <c r="Y281" s="104"/>
      <c r="Z281" s="88" t="s">
        <v>386</v>
      </c>
      <c r="AA281" s="89">
        <v>2465942</v>
      </c>
      <c r="AB281" s="94" t="s">
        <v>388</v>
      </c>
    </row>
    <row r="282" spans="2:28" x14ac:dyDescent="0.25">
      <c r="B282" s="103"/>
      <c r="C282" s="104"/>
      <c r="D282" s="87"/>
      <c r="E282" s="87"/>
      <c r="F282" s="87"/>
      <c r="G282" s="103"/>
      <c r="H282" s="104"/>
      <c r="I282" s="103"/>
      <c r="J282" s="107"/>
      <c r="K282" s="107"/>
      <c r="L282" s="104"/>
      <c r="M282" s="88"/>
      <c r="O282" s="82"/>
      <c r="Q282" s="87"/>
      <c r="R282" s="87"/>
      <c r="S282" s="106">
        <v>40632</v>
      </c>
      <c r="T282" s="104"/>
      <c r="U282" s="108" t="s">
        <v>386</v>
      </c>
      <c r="V282" s="107"/>
      <c r="W282" s="107"/>
      <c r="X282" s="109">
        <v>-4</v>
      </c>
      <c r="Y282" s="104"/>
      <c r="Z282" s="88" t="s">
        <v>386</v>
      </c>
      <c r="AA282" s="89">
        <v>2465938</v>
      </c>
      <c r="AB282" s="94" t="s">
        <v>388</v>
      </c>
    </row>
    <row r="283" spans="2:28" x14ac:dyDescent="0.25">
      <c r="B283" s="103"/>
      <c r="C283" s="104"/>
      <c r="D283" s="87"/>
      <c r="E283" s="87"/>
      <c r="F283" s="87"/>
      <c r="G283" s="103"/>
      <c r="H283" s="104"/>
      <c r="I283" s="103"/>
      <c r="J283" s="107"/>
      <c r="K283" s="107"/>
      <c r="L283" s="104"/>
      <c r="M283" s="88"/>
      <c r="O283" s="82"/>
      <c r="Q283" s="87"/>
      <c r="R283" s="87"/>
      <c r="S283" s="106">
        <v>40723</v>
      </c>
      <c r="T283" s="104"/>
      <c r="U283" s="108" t="s">
        <v>386</v>
      </c>
      <c r="V283" s="107"/>
      <c r="W283" s="107"/>
      <c r="X283" s="109">
        <v>-36</v>
      </c>
      <c r="Y283" s="104"/>
      <c r="Z283" s="88" t="s">
        <v>386</v>
      </c>
      <c r="AA283" s="89">
        <v>2465902</v>
      </c>
      <c r="AB283" s="94" t="s">
        <v>388</v>
      </c>
    </row>
    <row r="284" spans="2:28" x14ac:dyDescent="0.25">
      <c r="B284" s="103"/>
      <c r="C284" s="104"/>
      <c r="D284" s="87"/>
      <c r="E284" s="87"/>
      <c r="F284" s="87"/>
      <c r="G284" s="103"/>
      <c r="H284" s="104"/>
      <c r="I284" s="103"/>
      <c r="J284" s="107"/>
      <c r="K284" s="107"/>
      <c r="L284" s="104"/>
      <c r="M284" s="88"/>
      <c r="O284" s="82"/>
      <c r="Q284" s="87"/>
      <c r="R284" s="87"/>
      <c r="S284" s="106">
        <v>41088</v>
      </c>
      <c r="T284" s="104"/>
      <c r="U284" s="108" t="s">
        <v>386</v>
      </c>
      <c r="V284" s="107"/>
      <c r="W284" s="107"/>
      <c r="X284" s="109">
        <v>-30</v>
      </c>
      <c r="Y284" s="104"/>
      <c r="Z284" s="88" t="s">
        <v>386</v>
      </c>
      <c r="AA284" s="89">
        <v>2465872</v>
      </c>
      <c r="AB284" s="94" t="s">
        <v>388</v>
      </c>
    </row>
    <row r="285" spans="2:28" x14ac:dyDescent="0.25">
      <c r="B285" s="103"/>
      <c r="C285" s="104"/>
      <c r="D285" s="87"/>
      <c r="E285" s="87"/>
      <c r="F285" s="87"/>
      <c r="G285" s="103"/>
      <c r="H285" s="104"/>
      <c r="I285" s="103"/>
      <c r="J285" s="107"/>
      <c r="K285" s="107"/>
      <c r="L285" s="104"/>
      <c r="M285" s="88"/>
      <c r="O285" s="82"/>
      <c r="Q285" s="87"/>
      <c r="R285" s="87"/>
      <c r="S285" s="106">
        <v>41179</v>
      </c>
      <c r="T285" s="104"/>
      <c r="U285" s="108" t="s">
        <v>386</v>
      </c>
      <c r="V285" s="107"/>
      <c r="W285" s="107"/>
      <c r="X285" s="109">
        <v>-83</v>
      </c>
      <c r="Y285" s="104"/>
      <c r="Z285" s="88" t="s">
        <v>386</v>
      </c>
      <c r="AA285" s="89">
        <v>2465789</v>
      </c>
      <c r="AB285" s="94" t="s">
        <v>388</v>
      </c>
    </row>
    <row r="286" spans="2:28" x14ac:dyDescent="0.25">
      <c r="B286" s="103"/>
      <c r="C286" s="104"/>
      <c r="D286" s="87"/>
      <c r="E286" s="87"/>
      <c r="F286" s="87"/>
      <c r="G286" s="103"/>
      <c r="H286" s="104"/>
      <c r="I286" s="103"/>
      <c r="J286" s="107"/>
      <c r="K286" s="107"/>
      <c r="L286" s="104"/>
      <c r="M286" s="88"/>
      <c r="O286" s="82"/>
      <c r="Q286" s="87"/>
      <c r="R286" s="87"/>
      <c r="S286" s="106">
        <v>41270</v>
      </c>
      <c r="T286" s="104"/>
      <c r="U286" s="108" t="s">
        <v>386</v>
      </c>
      <c r="V286" s="107"/>
      <c r="W286" s="107"/>
      <c r="X286" s="109">
        <v>-14</v>
      </c>
      <c r="Y286" s="104"/>
      <c r="Z286" s="88" t="s">
        <v>386</v>
      </c>
      <c r="AA286" s="89">
        <v>2465775</v>
      </c>
      <c r="AB286" s="94" t="s">
        <v>388</v>
      </c>
    </row>
    <row r="287" spans="2:28" x14ac:dyDescent="0.25">
      <c r="B287" s="103"/>
      <c r="C287" s="104"/>
      <c r="D287" s="87"/>
      <c r="E287" s="87"/>
      <c r="F287" s="87"/>
      <c r="G287" s="103"/>
      <c r="H287" s="104"/>
      <c r="I287" s="103"/>
      <c r="J287" s="107"/>
      <c r="K287" s="107"/>
      <c r="L287" s="104"/>
      <c r="M287" s="88"/>
      <c r="O287" s="82"/>
      <c r="Q287" s="87"/>
      <c r="R287" s="87"/>
      <c r="S287" s="106">
        <v>41358</v>
      </c>
      <c r="T287" s="104"/>
      <c r="U287" s="108" t="s">
        <v>386</v>
      </c>
      <c r="V287" s="107"/>
      <c r="W287" s="107"/>
      <c r="X287" s="109">
        <v>-53</v>
      </c>
      <c r="Y287" s="104"/>
      <c r="Z287" s="88" t="s">
        <v>386</v>
      </c>
      <c r="AA287" s="89">
        <v>2465722</v>
      </c>
      <c r="AB287" s="94" t="s">
        <v>388</v>
      </c>
    </row>
    <row r="288" spans="2:28" x14ac:dyDescent="0.25">
      <c r="B288" s="103"/>
      <c r="C288" s="104"/>
      <c r="D288" s="87"/>
      <c r="E288" s="87"/>
      <c r="F288" s="87"/>
      <c r="G288" s="103"/>
      <c r="H288" s="104"/>
      <c r="I288" s="103"/>
      <c r="J288" s="107"/>
      <c r="K288" s="107"/>
      <c r="L288" s="104"/>
      <c r="M288" s="88"/>
      <c r="O288" s="82"/>
      <c r="Q288" s="87"/>
      <c r="R288" s="87"/>
      <c r="S288" s="106">
        <v>41452</v>
      </c>
      <c r="T288" s="104"/>
      <c r="U288" s="108" t="s">
        <v>386</v>
      </c>
      <c r="V288" s="107"/>
      <c r="W288" s="107"/>
      <c r="X288" s="109">
        <v>-20</v>
      </c>
      <c r="Y288" s="104"/>
      <c r="Z288" s="88" t="s">
        <v>386</v>
      </c>
      <c r="AA288" s="89">
        <v>2465702</v>
      </c>
      <c r="AB288" s="94" t="s">
        <v>388</v>
      </c>
    </row>
    <row r="289" spans="2:28" x14ac:dyDescent="0.25">
      <c r="B289" s="103"/>
      <c r="C289" s="104"/>
      <c r="D289" s="87"/>
      <c r="E289" s="87"/>
      <c r="F289" s="87"/>
      <c r="G289" s="103"/>
      <c r="H289" s="104"/>
      <c r="I289" s="103"/>
      <c r="J289" s="107"/>
      <c r="K289" s="107"/>
      <c r="L289" s="104"/>
      <c r="M289" s="88"/>
      <c r="O289" s="82"/>
      <c r="Q289" s="87"/>
      <c r="R289" s="87"/>
      <c r="S289" s="106">
        <v>41533</v>
      </c>
      <c r="T289" s="104"/>
      <c r="U289" s="108" t="s">
        <v>386</v>
      </c>
      <c r="V289" s="107"/>
      <c r="W289" s="107"/>
      <c r="X289" s="109">
        <v>460000</v>
      </c>
      <c r="Y289" s="104"/>
      <c r="Z289" s="88" t="s">
        <v>386</v>
      </c>
      <c r="AA289" s="89">
        <v>2925702</v>
      </c>
      <c r="AB289" s="94" t="s">
        <v>387</v>
      </c>
    </row>
    <row r="290" spans="2:28" x14ac:dyDescent="0.25">
      <c r="B290" s="103"/>
      <c r="C290" s="104"/>
      <c r="D290" s="87"/>
      <c r="E290" s="87"/>
      <c r="F290" s="87"/>
      <c r="G290" s="103"/>
      <c r="H290" s="104"/>
      <c r="I290" s="103"/>
      <c r="J290" s="107"/>
      <c r="K290" s="107"/>
      <c r="L290" s="104"/>
      <c r="M290" s="88"/>
      <c r="O290" s="82"/>
      <c r="Q290" s="87"/>
      <c r="R290" s="87"/>
      <c r="S290" s="106">
        <v>41544</v>
      </c>
      <c r="T290" s="104"/>
      <c r="U290" s="108" t="s">
        <v>386</v>
      </c>
      <c r="V290" s="107"/>
      <c r="W290" s="107"/>
      <c r="X290" s="109">
        <v>-7</v>
      </c>
      <c r="Y290" s="104"/>
      <c r="Z290" s="88" t="s">
        <v>386</v>
      </c>
      <c r="AA290" s="89">
        <v>2925695</v>
      </c>
      <c r="AB290" s="94" t="s">
        <v>388</v>
      </c>
    </row>
    <row r="291" spans="2:28" x14ac:dyDescent="0.25">
      <c r="B291" s="103"/>
      <c r="C291" s="104"/>
      <c r="D291" s="87"/>
      <c r="E291" s="87"/>
      <c r="F291" s="87"/>
      <c r="G291" s="103"/>
      <c r="H291" s="104"/>
      <c r="I291" s="103"/>
      <c r="J291" s="107"/>
      <c r="K291" s="107"/>
      <c r="L291" s="104"/>
      <c r="M291" s="88"/>
      <c r="O291" s="82"/>
      <c r="Q291" s="87"/>
      <c r="R291" s="87"/>
      <c r="S291" s="106">
        <v>41631</v>
      </c>
      <c r="T291" s="104"/>
      <c r="U291" s="108" t="s">
        <v>386</v>
      </c>
      <c r="V291" s="107"/>
      <c r="W291" s="107"/>
      <c r="X291" s="109">
        <v>-12339</v>
      </c>
      <c r="Y291" s="104"/>
      <c r="Z291" s="88" t="s">
        <v>386</v>
      </c>
      <c r="AA291" s="89">
        <v>2913356</v>
      </c>
      <c r="AB291" s="94" t="s">
        <v>388</v>
      </c>
    </row>
    <row r="292" spans="2:28" x14ac:dyDescent="0.25">
      <c r="B292" s="103"/>
      <c r="C292" s="104"/>
      <c r="D292" s="87"/>
      <c r="E292" s="87"/>
      <c r="F292" s="87"/>
      <c r="G292" s="103"/>
      <c r="H292" s="104"/>
      <c r="I292" s="103"/>
      <c r="J292" s="107"/>
      <c r="K292" s="107"/>
      <c r="L292" s="104"/>
      <c r="M292" s="88"/>
      <c r="O292" s="82"/>
      <c r="Q292" s="87"/>
      <c r="R292" s="87"/>
      <c r="S292" s="106">
        <v>41655</v>
      </c>
      <c r="T292" s="104"/>
      <c r="U292" s="108" t="s">
        <v>386</v>
      </c>
      <c r="V292" s="107"/>
      <c r="W292" s="107"/>
      <c r="X292" s="109">
        <v>50000</v>
      </c>
      <c r="Y292" s="104"/>
      <c r="Z292" s="88" t="s">
        <v>386</v>
      </c>
      <c r="AA292" s="89">
        <v>2963356</v>
      </c>
      <c r="AB292" s="94" t="s">
        <v>387</v>
      </c>
    </row>
    <row r="293" spans="2:28" x14ac:dyDescent="0.25">
      <c r="B293" s="103"/>
      <c r="C293" s="104"/>
      <c r="D293" s="87"/>
      <c r="E293" s="87"/>
      <c r="F293" s="87"/>
      <c r="G293" s="103"/>
      <c r="H293" s="104"/>
      <c r="I293" s="103"/>
      <c r="J293" s="107"/>
      <c r="K293" s="107"/>
      <c r="L293" s="104"/>
      <c r="M293" s="88"/>
      <c r="O293" s="82"/>
      <c r="Q293" s="87"/>
      <c r="R293" s="87"/>
      <c r="S293" s="106">
        <v>41724</v>
      </c>
      <c r="T293" s="104"/>
      <c r="U293" s="108" t="s">
        <v>386</v>
      </c>
      <c r="V293" s="107"/>
      <c r="W293" s="107"/>
      <c r="X293" s="109">
        <v>-449</v>
      </c>
      <c r="Y293" s="104"/>
      <c r="Z293" s="88" t="s">
        <v>386</v>
      </c>
      <c r="AA293" s="89">
        <v>2962907</v>
      </c>
      <c r="AB293" s="94" t="s">
        <v>388</v>
      </c>
    </row>
    <row r="294" spans="2:28" x14ac:dyDescent="0.25">
      <c r="B294" s="103"/>
      <c r="C294" s="104"/>
      <c r="D294" s="87"/>
      <c r="E294" s="87"/>
      <c r="F294" s="87"/>
      <c r="G294" s="103"/>
      <c r="H294" s="104"/>
      <c r="I294" s="103"/>
      <c r="J294" s="107"/>
      <c r="K294" s="107"/>
      <c r="L294" s="104"/>
      <c r="M294" s="88"/>
      <c r="O294" s="82"/>
      <c r="Q294" s="87"/>
      <c r="R294" s="87"/>
      <c r="S294" s="106">
        <v>41745</v>
      </c>
      <c r="T294" s="104"/>
      <c r="U294" s="108" t="s">
        <v>386</v>
      </c>
      <c r="V294" s="107"/>
      <c r="W294" s="107"/>
      <c r="X294" s="109">
        <v>10000</v>
      </c>
      <c r="Y294" s="104"/>
      <c r="Z294" s="88" t="s">
        <v>386</v>
      </c>
      <c r="AA294" s="89">
        <v>2972907</v>
      </c>
      <c r="AB294" s="94" t="s">
        <v>387</v>
      </c>
    </row>
    <row r="295" spans="2:28" x14ac:dyDescent="0.25">
      <c r="B295" s="103"/>
      <c r="C295" s="104"/>
      <c r="D295" s="87"/>
      <c r="E295" s="87"/>
      <c r="F295" s="87"/>
      <c r="G295" s="103"/>
      <c r="H295" s="104"/>
      <c r="I295" s="103"/>
      <c r="J295" s="107"/>
      <c r="K295" s="107"/>
      <c r="L295" s="104"/>
      <c r="M295" s="88"/>
      <c r="O295" s="82"/>
      <c r="Q295" s="87"/>
      <c r="R295" s="87"/>
      <c r="S295" s="106">
        <v>41774</v>
      </c>
      <c r="T295" s="104"/>
      <c r="U295" s="108" t="s">
        <v>386</v>
      </c>
      <c r="V295" s="107"/>
      <c r="W295" s="107"/>
      <c r="X295" s="109">
        <v>20000</v>
      </c>
      <c r="Y295" s="104"/>
      <c r="Z295" s="88" t="s">
        <v>386</v>
      </c>
      <c r="AA295" s="89">
        <v>2992907</v>
      </c>
      <c r="AB295" s="94" t="s">
        <v>387</v>
      </c>
    </row>
    <row r="296" spans="2:28" x14ac:dyDescent="0.25">
      <c r="B296" s="103"/>
      <c r="C296" s="104"/>
      <c r="D296" s="87"/>
      <c r="E296" s="87"/>
      <c r="F296" s="87"/>
      <c r="G296" s="103"/>
      <c r="H296" s="104"/>
      <c r="I296" s="103"/>
      <c r="J296" s="107"/>
      <c r="K296" s="107"/>
      <c r="L296" s="104"/>
      <c r="M296" s="88"/>
      <c r="O296" s="82"/>
      <c r="Q296" s="87"/>
      <c r="R296" s="87"/>
      <c r="S296" s="106">
        <v>41816</v>
      </c>
      <c r="T296" s="104"/>
      <c r="U296" s="108" t="s">
        <v>386</v>
      </c>
      <c r="V296" s="107"/>
      <c r="W296" s="107"/>
      <c r="X296" s="109">
        <v>-5322</v>
      </c>
      <c r="Y296" s="104"/>
      <c r="Z296" s="88" t="s">
        <v>386</v>
      </c>
      <c r="AA296" s="89">
        <v>2987585</v>
      </c>
      <c r="AB296" s="94" t="s">
        <v>388</v>
      </c>
    </row>
    <row r="297" spans="2:28" x14ac:dyDescent="0.25">
      <c r="B297" s="103"/>
      <c r="C297" s="104"/>
      <c r="D297" s="87"/>
      <c r="E297" s="87"/>
      <c r="F297" s="87"/>
      <c r="G297" s="103"/>
      <c r="H297" s="104"/>
      <c r="I297" s="103"/>
      <c r="J297" s="107"/>
      <c r="K297" s="107"/>
      <c r="L297" s="104"/>
      <c r="M297" s="88"/>
      <c r="O297" s="82"/>
      <c r="Q297" s="87"/>
      <c r="R297" s="87"/>
      <c r="S297" s="106">
        <v>41849</v>
      </c>
      <c r="T297" s="104"/>
      <c r="U297" s="108" t="s">
        <v>386</v>
      </c>
      <c r="V297" s="107"/>
      <c r="W297" s="107"/>
      <c r="X297" s="109">
        <v>-10629</v>
      </c>
      <c r="Y297" s="104"/>
      <c r="Z297" s="88" t="s">
        <v>386</v>
      </c>
      <c r="AA297" s="89">
        <v>2976956</v>
      </c>
      <c r="AB297" s="94" t="s">
        <v>388</v>
      </c>
    </row>
    <row r="298" spans="2:28" x14ac:dyDescent="0.25">
      <c r="B298" s="103"/>
      <c r="C298" s="104"/>
      <c r="D298" s="87"/>
      <c r="E298" s="87"/>
      <c r="F298" s="87"/>
      <c r="G298" s="103"/>
      <c r="H298" s="104"/>
      <c r="I298" s="103"/>
      <c r="J298" s="107"/>
      <c r="K298" s="107"/>
      <c r="L298" s="104"/>
      <c r="M298" s="88"/>
      <c r="O298" s="82"/>
      <c r="Q298" s="87"/>
      <c r="R298" s="87"/>
      <c r="S298" s="106">
        <v>41911</v>
      </c>
      <c r="T298" s="104"/>
      <c r="U298" s="108" t="s">
        <v>386</v>
      </c>
      <c r="V298" s="107"/>
      <c r="W298" s="107"/>
      <c r="X298" s="109">
        <v>-3515</v>
      </c>
      <c r="Y298" s="104"/>
      <c r="Z298" s="88" t="s">
        <v>386</v>
      </c>
      <c r="AA298" s="89">
        <v>2973441</v>
      </c>
      <c r="AB298" s="94" t="s">
        <v>388</v>
      </c>
    </row>
    <row r="299" spans="2:28" x14ac:dyDescent="0.25">
      <c r="B299" s="103"/>
      <c r="C299" s="104"/>
      <c r="D299" s="87"/>
      <c r="E299" s="87"/>
      <c r="F299" s="87"/>
      <c r="G299" s="103"/>
      <c r="H299" s="104"/>
      <c r="I299" s="103"/>
      <c r="J299" s="107"/>
      <c r="K299" s="107"/>
      <c r="L299" s="104"/>
      <c r="M299" s="88"/>
      <c r="O299" s="82"/>
      <c r="Q299" s="87"/>
      <c r="R299" s="87"/>
      <c r="S299" s="106">
        <v>42002</v>
      </c>
      <c r="T299" s="104"/>
      <c r="U299" s="108" t="s">
        <v>386</v>
      </c>
      <c r="V299" s="107"/>
      <c r="W299" s="107"/>
      <c r="X299" s="109">
        <v>-354804</v>
      </c>
      <c r="Y299" s="104"/>
      <c r="Z299" s="88" t="s">
        <v>386</v>
      </c>
      <c r="AA299" s="89">
        <v>2618637</v>
      </c>
      <c r="AB299" s="94" t="s">
        <v>388</v>
      </c>
    </row>
    <row r="300" spans="2:28" x14ac:dyDescent="0.25">
      <c r="B300" s="103"/>
      <c r="C300" s="104"/>
      <c r="D300" s="87"/>
      <c r="E300" s="87"/>
      <c r="F300" s="87"/>
      <c r="G300" s="103"/>
      <c r="H300" s="104"/>
      <c r="I300" s="103"/>
      <c r="J300" s="107"/>
      <c r="K300" s="107"/>
      <c r="L300" s="104"/>
      <c r="M300" s="88"/>
      <c r="O300" s="82"/>
      <c r="Q300" s="87"/>
      <c r="R300" s="87"/>
      <c r="S300" s="106">
        <v>42089</v>
      </c>
      <c r="T300" s="104"/>
      <c r="U300" s="108" t="s">
        <v>386</v>
      </c>
      <c r="V300" s="107"/>
      <c r="W300" s="107"/>
      <c r="X300" s="109">
        <v>-134454</v>
      </c>
      <c r="Y300" s="104"/>
      <c r="Z300" s="88" t="s">
        <v>386</v>
      </c>
      <c r="AA300" s="89">
        <v>2484183</v>
      </c>
      <c r="AB300" s="94" t="s">
        <v>388</v>
      </c>
    </row>
    <row r="301" spans="2:28" x14ac:dyDescent="0.25">
      <c r="B301" s="103"/>
      <c r="C301" s="104"/>
      <c r="D301" s="87"/>
      <c r="E301" s="87"/>
      <c r="F301" s="87"/>
      <c r="G301" s="103"/>
      <c r="H301" s="104"/>
      <c r="I301" s="103"/>
      <c r="J301" s="107"/>
      <c r="K301" s="107"/>
      <c r="L301" s="104"/>
      <c r="M301" s="88"/>
      <c r="O301" s="82"/>
      <c r="Q301" s="87"/>
      <c r="R301" s="87"/>
      <c r="S301" s="106">
        <v>42122</v>
      </c>
      <c r="T301" s="104"/>
      <c r="U301" s="108" t="s">
        <v>386</v>
      </c>
      <c r="V301" s="107"/>
      <c r="W301" s="107"/>
      <c r="X301" s="109">
        <v>-530072</v>
      </c>
      <c r="Y301" s="104"/>
      <c r="Z301" s="88" t="s">
        <v>386</v>
      </c>
      <c r="AA301" s="89">
        <v>1954111</v>
      </c>
      <c r="AB301" s="94" t="s">
        <v>388</v>
      </c>
    </row>
    <row r="302" spans="2:28" x14ac:dyDescent="0.25">
      <c r="B302" s="103"/>
      <c r="C302" s="104"/>
      <c r="D302" s="87"/>
      <c r="E302" s="87"/>
      <c r="F302" s="87"/>
      <c r="G302" s="103"/>
      <c r="H302" s="104"/>
      <c r="I302" s="103"/>
      <c r="J302" s="107"/>
      <c r="K302" s="107"/>
      <c r="L302" s="104"/>
      <c r="M302" s="88"/>
      <c r="O302" s="82"/>
      <c r="Q302" s="87"/>
      <c r="R302" s="87"/>
      <c r="S302" s="106">
        <v>42180</v>
      </c>
      <c r="T302" s="104"/>
      <c r="U302" s="108" t="s">
        <v>386</v>
      </c>
      <c r="V302" s="107"/>
      <c r="W302" s="107"/>
      <c r="X302" s="109">
        <v>-126525</v>
      </c>
      <c r="Y302" s="104"/>
      <c r="Z302" s="88" t="s">
        <v>386</v>
      </c>
      <c r="AA302" s="89">
        <v>1827586</v>
      </c>
      <c r="AB302" s="94" t="s">
        <v>388</v>
      </c>
    </row>
    <row r="303" spans="2:28" x14ac:dyDescent="0.25">
      <c r="B303" s="103"/>
      <c r="C303" s="104"/>
      <c r="D303" s="87"/>
      <c r="E303" s="87"/>
      <c r="F303" s="87"/>
      <c r="G303" s="103"/>
      <c r="H303" s="104"/>
      <c r="I303" s="103"/>
      <c r="J303" s="107"/>
      <c r="K303" s="107"/>
      <c r="L303" s="104"/>
      <c r="M303" s="88"/>
      <c r="O303" s="82"/>
      <c r="Q303" s="87"/>
      <c r="R303" s="87"/>
      <c r="S303" s="106">
        <v>42275</v>
      </c>
      <c r="T303" s="104"/>
      <c r="U303" s="108" t="s">
        <v>386</v>
      </c>
      <c r="V303" s="107"/>
      <c r="W303" s="107"/>
      <c r="X303" s="109">
        <v>-171928</v>
      </c>
      <c r="Y303" s="104"/>
      <c r="Z303" s="88" t="s">
        <v>386</v>
      </c>
      <c r="AA303" s="89">
        <v>1655658</v>
      </c>
      <c r="AB303" s="94" t="s">
        <v>388</v>
      </c>
    </row>
    <row r="304" spans="2:28" x14ac:dyDescent="0.25">
      <c r="B304" s="103"/>
      <c r="C304" s="104"/>
      <c r="D304" s="87"/>
      <c r="E304" s="87"/>
      <c r="F304" s="87"/>
      <c r="G304" s="103"/>
      <c r="H304" s="104"/>
      <c r="I304" s="103"/>
      <c r="J304" s="107"/>
      <c r="K304" s="107"/>
      <c r="L304" s="104"/>
      <c r="M304" s="88"/>
      <c r="O304" s="82"/>
      <c r="Q304" s="87"/>
      <c r="R304" s="87"/>
      <c r="S304" s="106">
        <v>42366</v>
      </c>
      <c r="T304" s="104"/>
      <c r="U304" s="108" t="s">
        <v>386</v>
      </c>
      <c r="V304" s="107"/>
      <c r="W304" s="107"/>
      <c r="X304" s="109">
        <v>-147262</v>
      </c>
      <c r="Y304" s="104"/>
      <c r="Z304" s="88" t="s">
        <v>386</v>
      </c>
      <c r="AA304" s="89">
        <v>1508396</v>
      </c>
      <c r="AB304" s="94" t="s">
        <v>388</v>
      </c>
    </row>
    <row r="305" spans="2:28" x14ac:dyDescent="0.25">
      <c r="B305" s="103"/>
      <c r="C305" s="104"/>
      <c r="D305" s="87"/>
      <c r="E305" s="87"/>
      <c r="F305" s="87"/>
      <c r="G305" s="103"/>
      <c r="H305" s="104"/>
      <c r="I305" s="103"/>
      <c r="J305" s="107"/>
      <c r="K305" s="107"/>
      <c r="L305" s="104"/>
      <c r="M305" s="88"/>
      <c r="O305" s="82"/>
      <c r="Q305" s="87"/>
      <c r="R305" s="87"/>
      <c r="S305" s="106">
        <v>42425</v>
      </c>
      <c r="T305" s="104"/>
      <c r="U305" s="108" t="s">
        <v>386</v>
      </c>
      <c r="V305" s="107"/>
      <c r="W305" s="107"/>
      <c r="X305" s="109">
        <v>-449391</v>
      </c>
      <c r="Y305" s="104"/>
      <c r="Z305" s="88" t="s">
        <v>386</v>
      </c>
      <c r="AA305" s="89">
        <v>1059005</v>
      </c>
      <c r="AB305" s="94" t="s">
        <v>389</v>
      </c>
    </row>
    <row r="306" spans="2:28" x14ac:dyDescent="0.25">
      <c r="B306" s="103"/>
      <c r="C306" s="104"/>
      <c r="D306" s="87"/>
      <c r="E306" s="87"/>
      <c r="F306" s="87"/>
      <c r="G306" s="103"/>
      <c r="H306" s="104"/>
      <c r="I306" s="103"/>
      <c r="J306" s="107"/>
      <c r="K306" s="107"/>
      <c r="L306" s="104"/>
      <c r="M306" s="88"/>
      <c r="O306" s="82"/>
      <c r="Q306" s="87"/>
      <c r="R306" s="87"/>
      <c r="S306" s="106">
        <v>42457</v>
      </c>
      <c r="T306" s="104"/>
      <c r="U306" s="108" t="s">
        <v>386</v>
      </c>
      <c r="V306" s="107"/>
      <c r="W306" s="107"/>
      <c r="X306" s="109">
        <v>-9603</v>
      </c>
      <c r="Y306" s="104"/>
      <c r="Z306" s="88" t="s">
        <v>386</v>
      </c>
      <c r="AA306" s="89">
        <v>1049402</v>
      </c>
      <c r="AB306" s="94" t="s">
        <v>388</v>
      </c>
    </row>
    <row r="307" spans="2:28" x14ac:dyDescent="0.25">
      <c r="B307" s="103"/>
      <c r="C307" s="104"/>
      <c r="D307" s="87"/>
      <c r="E307" s="87"/>
      <c r="F307" s="87"/>
      <c r="G307" s="103"/>
      <c r="H307" s="104"/>
      <c r="I307" s="103"/>
      <c r="J307" s="107"/>
      <c r="K307" s="107"/>
      <c r="L307" s="104"/>
      <c r="M307" s="88"/>
      <c r="O307" s="82"/>
      <c r="Q307" s="87"/>
      <c r="R307" s="87"/>
      <c r="S307" s="106">
        <v>42521</v>
      </c>
      <c r="T307" s="104"/>
      <c r="U307" s="108" t="s">
        <v>386</v>
      </c>
      <c r="V307" s="107"/>
      <c r="W307" s="107"/>
      <c r="X307" s="109">
        <v>-71953</v>
      </c>
      <c r="Y307" s="104"/>
      <c r="Z307" s="88" t="s">
        <v>386</v>
      </c>
      <c r="AA307" s="89">
        <v>977449</v>
      </c>
      <c r="AB307" s="94" t="s">
        <v>388</v>
      </c>
    </row>
    <row r="308" spans="2:28" x14ac:dyDescent="0.25">
      <c r="B308" s="103"/>
      <c r="C308" s="104"/>
      <c r="D308" s="87"/>
      <c r="E308" s="87"/>
      <c r="F308" s="87"/>
      <c r="G308" s="103"/>
      <c r="H308" s="104"/>
      <c r="I308" s="103"/>
      <c r="J308" s="107"/>
      <c r="K308" s="107"/>
      <c r="L308" s="104"/>
      <c r="M308" s="88"/>
      <c r="O308" s="82"/>
      <c r="Q308" s="87"/>
      <c r="R308" s="87"/>
      <c r="S308" s="106">
        <v>42548</v>
      </c>
      <c r="T308" s="104"/>
      <c r="U308" s="108" t="s">
        <v>386</v>
      </c>
      <c r="V308" s="107"/>
      <c r="W308" s="107"/>
      <c r="X308" s="109">
        <v>-38152</v>
      </c>
      <c r="Y308" s="104"/>
      <c r="Z308" s="88" t="s">
        <v>386</v>
      </c>
      <c r="AA308" s="89">
        <v>939297</v>
      </c>
      <c r="AB308" s="94" t="s">
        <v>388</v>
      </c>
    </row>
    <row r="309" spans="2:28" x14ac:dyDescent="0.25">
      <c r="B309" s="103"/>
      <c r="C309" s="104"/>
      <c r="D309" s="87"/>
      <c r="E309" s="87"/>
      <c r="F309" s="87"/>
      <c r="G309" s="103"/>
      <c r="H309" s="104"/>
      <c r="I309" s="103"/>
      <c r="J309" s="107"/>
      <c r="K309" s="107"/>
      <c r="L309" s="104"/>
      <c r="M309" s="88"/>
      <c r="O309" s="82"/>
      <c r="Q309" s="87"/>
      <c r="R309" s="87"/>
      <c r="S309" s="106">
        <v>42578</v>
      </c>
      <c r="T309" s="104"/>
      <c r="U309" s="108" t="s">
        <v>386</v>
      </c>
      <c r="V309" s="107"/>
      <c r="W309" s="107"/>
      <c r="X309" s="109">
        <v>-35287</v>
      </c>
      <c r="Y309" s="104"/>
      <c r="Z309" s="88" t="s">
        <v>386</v>
      </c>
      <c r="AA309" s="89">
        <v>904010</v>
      </c>
      <c r="AB309" s="94" t="s">
        <v>388</v>
      </c>
    </row>
    <row r="310" spans="2:28" x14ac:dyDescent="0.25">
      <c r="B310" s="103"/>
      <c r="C310" s="104"/>
      <c r="D310" s="87"/>
      <c r="E310" s="87"/>
      <c r="F310" s="87"/>
      <c r="G310" s="103"/>
      <c r="H310" s="104"/>
      <c r="I310" s="103"/>
      <c r="J310" s="107"/>
      <c r="K310" s="107"/>
      <c r="L310" s="104"/>
      <c r="M310" s="88"/>
      <c r="O310" s="82"/>
      <c r="Q310" s="87"/>
      <c r="R310" s="87"/>
      <c r="S310" s="106">
        <v>42641</v>
      </c>
      <c r="T310" s="104"/>
      <c r="U310" s="108" t="s">
        <v>386</v>
      </c>
      <c r="V310" s="107"/>
      <c r="W310" s="107"/>
      <c r="X310" s="109">
        <v>-11922</v>
      </c>
      <c r="Y310" s="104"/>
      <c r="Z310" s="88" t="s">
        <v>386</v>
      </c>
      <c r="AA310" s="89">
        <v>892088</v>
      </c>
      <c r="AB310" s="94" t="s">
        <v>388</v>
      </c>
    </row>
    <row r="311" spans="2:28" x14ac:dyDescent="0.25">
      <c r="B311" s="103"/>
      <c r="C311" s="104"/>
      <c r="D311" s="87"/>
      <c r="E311" s="87"/>
      <c r="F311" s="87"/>
      <c r="G311" s="103"/>
      <c r="H311" s="104"/>
      <c r="I311" s="103"/>
      <c r="J311" s="107"/>
      <c r="K311" s="107"/>
      <c r="L311" s="104"/>
      <c r="M311" s="88"/>
      <c r="O311" s="82"/>
      <c r="Q311" s="87"/>
      <c r="R311" s="87"/>
      <c r="S311" s="106">
        <v>42668</v>
      </c>
      <c r="T311" s="104"/>
      <c r="U311" s="108" t="s">
        <v>386</v>
      </c>
      <c r="V311" s="107"/>
      <c r="W311" s="107"/>
      <c r="X311" s="109">
        <v>7664122</v>
      </c>
      <c r="Y311" s="104"/>
      <c r="Z311" s="88" t="s">
        <v>386</v>
      </c>
      <c r="AA311" s="89">
        <v>8556210</v>
      </c>
      <c r="AB311" s="94" t="s">
        <v>388</v>
      </c>
    </row>
    <row r="312" spans="2:28" x14ac:dyDescent="0.25">
      <c r="B312" s="103"/>
      <c r="C312" s="104"/>
      <c r="D312" s="87"/>
      <c r="E312" s="87"/>
      <c r="F312" s="87"/>
      <c r="G312" s="103"/>
      <c r="H312" s="104"/>
      <c r="I312" s="103"/>
      <c r="J312" s="107"/>
      <c r="K312" s="107"/>
      <c r="L312" s="104"/>
      <c r="M312" s="88"/>
      <c r="O312" s="82"/>
      <c r="Q312" s="87"/>
      <c r="R312" s="87"/>
      <c r="S312" s="106">
        <v>42681</v>
      </c>
      <c r="T312" s="104"/>
      <c r="U312" s="108"/>
      <c r="V312" s="107"/>
      <c r="W312" s="107"/>
      <c r="X312" s="109">
        <v>0</v>
      </c>
      <c r="Y312" s="104"/>
      <c r="Z312" s="88" t="s">
        <v>386</v>
      </c>
      <c r="AA312" s="89">
        <v>8556210</v>
      </c>
      <c r="AB312" s="94" t="s">
        <v>388</v>
      </c>
    </row>
    <row r="313" spans="2:28" x14ac:dyDescent="0.25">
      <c r="B313" s="103"/>
      <c r="C313" s="104"/>
      <c r="D313" s="87"/>
      <c r="E313" s="87"/>
      <c r="F313" s="87"/>
      <c r="G313" s="103"/>
      <c r="H313" s="104"/>
      <c r="I313" s="103"/>
      <c r="J313" s="107"/>
      <c r="K313" s="107"/>
      <c r="L313" s="104"/>
      <c r="M313" s="88"/>
      <c r="O313" s="82"/>
      <c r="Q313" s="87"/>
      <c r="R313" s="87"/>
      <c r="S313" s="106">
        <v>42703</v>
      </c>
      <c r="T313" s="104"/>
      <c r="U313" s="108" t="s">
        <v>386</v>
      </c>
      <c r="V313" s="107"/>
      <c r="W313" s="107"/>
      <c r="X313" s="109">
        <v>-8773</v>
      </c>
      <c r="Y313" s="104"/>
      <c r="Z313" s="88" t="s">
        <v>386</v>
      </c>
      <c r="AA313" s="89">
        <v>8547437</v>
      </c>
      <c r="AB313" s="94" t="s">
        <v>388</v>
      </c>
    </row>
    <row r="314" spans="2:28" x14ac:dyDescent="0.25">
      <c r="B314" s="103"/>
      <c r="C314" s="104"/>
      <c r="D314" s="87"/>
      <c r="E314" s="87"/>
      <c r="F314" s="87"/>
      <c r="G314" s="103"/>
      <c r="H314" s="104"/>
      <c r="I314" s="103"/>
      <c r="J314" s="107"/>
      <c r="K314" s="107"/>
      <c r="L314" s="104"/>
      <c r="M314" s="88"/>
      <c r="O314" s="82"/>
      <c r="Q314" s="87"/>
      <c r="R314" s="87"/>
      <c r="S314" s="106">
        <v>42731</v>
      </c>
      <c r="T314" s="104"/>
      <c r="U314" s="108" t="s">
        <v>386</v>
      </c>
      <c r="V314" s="107"/>
      <c r="W314" s="107"/>
      <c r="X314" s="109">
        <v>-1492</v>
      </c>
      <c r="Y314" s="104"/>
      <c r="Z314" s="88" t="s">
        <v>386</v>
      </c>
      <c r="AA314" s="89">
        <v>8545945</v>
      </c>
      <c r="AB314" s="94" t="s">
        <v>387</v>
      </c>
    </row>
    <row r="315" spans="2:28" x14ac:dyDescent="0.25">
      <c r="B315" s="103"/>
      <c r="C315" s="104"/>
      <c r="D315" s="87"/>
      <c r="E315" s="87"/>
      <c r="F315" s="87"/>
      <c r="G315" s="103"/>
      <c r="H315" s="104"/>
      <c r="I315" s="103"/>
      <c r="J315" s="107"/>
      <c r="K315" s="107"/>
      <c r="L315" s="104"/>
      <c r="M315" s="88"/>
      <c r="O315" s="82"/>
      <c r="Q315" s="87"/>
      <c r="R315" s="87"/>
      <c r="S315" s="106">
        <v>42793</v>
      </c>
      <c r="T315" s="104"/>
      <c r="U315" s="108" t="s">
        <v>386</v>
      </c>
      <c r="V315" s="107"/>
      <c r="W315" s="107"/>
      <c r="X315" s="109">
        <v>6343470</v>
      </c>
      <c r="Y315" s="104"/>
      <c r="Z315" s="88" t="s">
        <v>386</v>
      </c>
      <c r="AA315" s="89">
        <v>14889415</v>
      </c>
      <c r="AB315" s="94" t="s">
        <v>387</v>
      </c>
    </row>
    <row r="316" spans="2:28" x14ac:dyDescent="0.25">
      <c r="B316" s="103"/>
      <c r="C316" s="104"/>
      <c r="D316" s="87"/>
      <c r="E316" s="87"/>
      <c r="F316" s="87"/>
      <c r="G316" s="103"/>
      <c r="H316" s="104"/>
      <c r="I316" s="103"/>
      <c r="J316" s="107"/>
      <c r="K316" s="107"/>
      <c r="L316" s="104"/>
      <c r="M316" s="88"/>
      <c r="O316" s="82"/>
      <c r="Q316" s="87"/>
      <c r="R316" s="87"/>
      <c r="S316" s="106">
        <v>42851</v>
      </c>
      <c r="T316" s="104"/>
      <c r="U316" s="108" t="s">
        <v>386</v>
      </c>
      <c r="V316" s="107"/>
      <c r="W316" s="107"/>
      <c r="X316" s="109">
        <v>1975739</v>
      </c>
      <c r="Y316" s="104"/>
      <c r="Z316" s="88" t="s">
        <v>386</v>
      </c>
      <c r="AA316" s="89">
        <v>16865154</v>
      </c>
      <c r="AB316" s="94" t="s">
        <v>387</v>
      </c>
    </row>
    <row r="317" spans="2:28" x14ac:dyDescent="0.25">
      <c r="B317" s="103"/>
      <c r="C317" s="104"/>
      <c r="D317" s="87"/>
      <c r="E317" s="87"/>
      <c r="F317" s="87"/>
      <c r="G317" s="103"/>
      <c r="H317" s="104"/>
      <c r="I317" s="103"/>
      <c r="J317" s="107"/>
      <c r="K317" s="107"/>
      <c r="L317" s="104"/>
      <c r="M317" s="88"/>
      <c r="O317" s="82"/>
      <c r="Q317" s="87"/>
      <c r="R317" s="87"/>
      <c r="S317" s="106">
        <v>42912</v>
      </c>
      <c r="T317" s="104"/>
      <c r="U317" s="108" t="s">
        <v>386</v>
      </c>
      <c r="V317" s="107"/>
      <c r="W317" s="107"/>
      <c r="X317" s="109">
        <v>682670</v>
      </c>
      <c r="Y317" s="104"/>
      <c r="Z317" s="88" t="s">
        <v>386</v>
      </c>
      <c r="AA317" s="89">
        <v>17547824</v>
      </c>
      <c r="AB317" s="94" t="s">
        <v>387</v>
      </c>
    </row>
    <row r="318" spans="2:28" x14ac:dyDescent="0.25">
      <c r="B318" s="103"/>
      <c r="C318" s="104"/>
      <c r="D318" s="87"/>
      <c r="E318" s="87"/>
      <c r="F318" s="87"/>
      <c r="G318" s="103"/>
      <c r="H318" s="104"/>
      <c r="I318" s="103"/>
      <c r="J318" s="107"/>
      <c r="K318" s="107"/>
      <c r="L318" s="104"/>
      <c r="M318" s="88"/>
      <c r="O318" s="82"/>
      <c r="Q318" s="87"/>
      <c r="R318" s="87"/>
      <c r="S318" s="106">
        <v>42942</v>
      </c>
      <c r="T318" s="104"/>
      <c r="U318" s="108" t="s">
        <v>386</v>
      </c>
      <c r="V318" s="107"/>
      <c r="W318" s="107"/>
      <c r="X318" s="109">
        <v>-26</v>
      </c>
      <c r="Y318" s="104"/>
      <c r="Z318" s="88" t="s">
        <v>386</v>
      </c>
      <c r="AA318" s="89">
        <v>17547798</v>
      </c>
      <c r="AB318" s="94" t="s">
        <v>387</v>
      </c>
    </row>
    <row r="319" spans="2:28" x14ac:dyDescent="0.25">
      <c r="B319" s="103"/>
      <c r="C319" s="104"/>
      <c r="D319" s="87"/>
      <c r="E319" s="87"/>
      <c r="F319" s="87"/>
      <c r="G319" s="103"/>
      <c r="H319" s="104"/>
      <c r="I319" s="103"/>
      <c r="J319" s="107"/>
      <c r="K319" s="107"/>
      <c r="L319" s="104"/>
      <c r="M319" s="88"/>
      <c r="O319" s="82"/>
      <c r="Q319" s="87"/>
      <c r="R319" s="87"/>
      <c r="S319" s="106">
        <v>43004</v>
      </c>
      <c r="T319" s="104"/>
      <c r="U319" s="108" t="s">
        <v>386</v>
      </c>
      <c r="V319" s="107"/>
      <c r="W319" s="107"/>
      <c r="X319" s="109">
        <v>-4019753</v>
      </c>
      <c r="Y319" s="104"/>
      <c r="Z319" s="88" t="s">
        <v>386</v>
      </c>
      <c r="AA319" s="89">
        <v>13528045</v>
      </c>
      <c r="AB319" s="94" t="s">
        <v>387</v>
      </c>
    </row>
    <row r="320" spans="2:28" x14ac:dyDescent="0.25">
      <c r="B320" s="103"/>
      <c r="C320" s="104"/>
      <c r="D320" s="87"/>
      <c r="E320" s="87"/>
      <c r="F320" s="87"/>
      <c r="G320" s="103"/>
      <c r="H320" s="104"/>
      <c r="I320" s="103"/>
      <c r="J320" s="107"/>
      <c r="K320" s="107"/>
      <c r="L320" s="104"/>
      <c r="M320" s="88"/>
      <c r="O320" s="82"/>
      <c r="Q320" s="87"/>
      <c r="R320" s="87"/>
      <c r="S320" s="106">
        <v>43034</v>
      </c>
      <c r="T320" s="104"/>
      <c r="U320" s="108" t="s">
        <v>386</v>
      </c>
      <c r="V320" s="107"/>
      <c r="W320" s="107"/>
      <c r="X320" s="109">
        <v>4282015</v>
      </c>
      <c r="Y320" s="104"/>
      <c r="Z320" s="88" t="s">
        <v>386</v>
      </c>
      <c r="AA320" s="89">
        <v>17810060</v>
      </c>
      <c r="AB320" s="94" t="s">
        <v>387</v>
      </c>
    </row>
    <row r="321" spans="2:28" x14ac:dyDescent="0.25">
      <c r="B321" s="103"/>
      <c r="C321" s="104"/>
      <c r="D321" s="87"/>
      <c r="E321" s="87"/>
      <c r="F321" s="87"/>
      <c r="G321" s="103"/>
      <c r="H321" s="104"/>
      <c r="I321" s="103"/>
      <c r="J321" s="107"/>
      <c r="K321" s="107"/>
      <c r="L321" s="104"/>
      <c r="M321" s="88"/>
      <c r="O321" s="82"/>
      <c r="Q321" s="87"/>
      <c r="R321" s="87"/>
      <c r="S321" s="106">
        <v>43090</v>
      </c>
      <c r="T321" s="104"/>
      <c r="U321" s="108" t="s">
        <v>386</v>
      </c>
      <c r="V321" s="107"/>
      <c r="W321" s="107"/>
      <c r="X321" s="109">
        <v>-66770</v>
      </c>
      <c r="Y321" s="104"/>
      <c r="Z321" s="88" t="s">
        <v>386</v>
      </c>
      <c r="AA321" s="89">
        <v>17743290</v>
      </c>
      <c r="AB321" s="94" t="s">
        <v>387</v>
      </c>
    </row>
    <row r="322" spans="2:28" x14ac:dyDescent="0.25">
      <c r="B322" s="103"/>
      <c r="C322" s="104"/>
      <c r="D322" s="87"/>
      <c r="E322" s="87"/>
      <c r="F322" s="87"/>
      <c r="G322" s="103"/>
      <c r="H322" s="104"/>
      <c r="I322" s="103"/>
      <c r="J322" s="107"/>
      <c r="K322" s="107"/>
      <c r="L322" s="104"/>
      <c r="M322" s="88"/>
      <c r="O322" s="82"/>
      <c r="Q322" s="87"/>
      <c r="R322" s="87"/>
      <c r="S322" s="106">
        <v>43157</v>
      </c>
      <c r="T322" s="104"/>
      <c r="U322" s="108" t="s">
        <v>386</v>
      </c>
      <c r="V322" s="107"/>
      <c r="W322" s="107"/>
      <c r="X322" s="109">
        <v>-3490</v>
      </c>
      <c r="Y322" s="104"/>
      <c r="Z322" s="88" t="s">
        <v>386</v>
      </c>
      <c r="AA322" s="89">
        <v>17739800</v>
      </c>
      <c r="AB322" s="94" t="s">
        <v>387</v>
      </c>
    </row>
    <row r="323" spans="2:28" x14ac:dyDescent="0.25">
      <c r="B323" s="103"/>
      <c r="C323" s="104"/>
      <c r="D323" s="87"/>
      <c r="E323" s="87"/>
      <c r="F323" s="87"/>
      <c r="G323" s="103"/>
      <c r="H323" s="104"/>
      <c r="I323" s="103"/>
      <c r="J323" s="107"/>
      <c r="K323" s="107"/>
      <c r="L323" s="104"/>
      <c r="M323" s="88"/>
      <c r="O323" s="82"/>
      <c r="Q323" s="87"/>
      <c r="R323" s="87"/>
      <c r="S323" s="106">
        <v>43181</v>
      </c>
      <c r="T323" s="104"/>
      <c r="U323" s="108" t="s">
        <v>386</v>
      </c>
      <c r="V323" s="107"/>
      <c r="W323" s="107"/>
      <c r="X323" s="109">
        <v>-13928</v>
      </c>
      <c r="Y323" s="104"/>
      <c r="Z323" s="88" t="s">
        <v>386</v>
      </c>
      <c r="AA323" s="89">
        <v>17725872</v>
      </c>
      <c r="AB323" s="94" t="s">
        <v>387</v>
      </c>
    </row>
    <row r="324" spans="2:28" x14ac:dyDescent="0.25">
      <c r="B324" s="106">
        <v>40801</v>
      </c>
      <c r="C324" s="104"/>
      <c r="D324" s="87" t="s">
        <v>260</v>
      </c>
      <c r="E324" s="87" t="s">
        <v>410</v>
      </c>
      <c r="F324" s="87" t="s">
        <v>411</v>
      </c>
      <c r="G324" s="103" t="s">
        <v>10</v>
      </c>
      <c r="H324" s="104"/>
      <c r="I324" s="103" t="s">
        <v>384</v>
      </c>
      <c r="J324" s="107"/>
      <c r="K324" s="107"/>
      <c r="L324" s="104"/>
      <c r="M324" s="88"/>
      <c r="O324" s="89">
        <v>0</v>
      </c>
      <c r="Q324" s="87" t="s">
        <v>11</v>
      </c>
      <c r="R324" s="87" t="s">
        <v>385</v>
      </c>
      <c r="S324" s="106">
        <v>40801</v>
      </c>
      <c r="T324" s="104"/>
      <c r="U324" s="108" t="s">
        <v>386</v>
      </c>
      <c r="V324" s="107"/>
      <c r="W324" s="107"/>
      <c r="X324" s="109">
        <v>100000</v>
      </c>
      <c r="Y324" s="104"/>
      <c r="Z324" s="88" t="s">
        <v>386</v>
      </c>
      <c r="AA324" s="89">
        <v>100000</v>
      </c>
      <c r="AB324" s="94" t="s">
        <v>387</v>
      </c>
    </row>
    <row r="325" spans="2:28" x14ac:dyDescent="0.25">
      <c r="B325" s="103"/>
      <c r="C325" s="104"/>
      <c r="D325" s="87"/>
      <c r="E325" s="87"/>
      <c r="F325" s="87"/>
      <c r="G325" s="103"/>
      <c r="H325" s="104"/>
      <c r="I325" s="103"/>
      <c r="J325" s="107"/>
      <c r="K325" s="107"/>
      <c r="L325" s="104"/>
      <c r="M325" s="88"/>
      <c r="O325" s="82"/>
      <c r="Q325" s="87"/>
      <c r="R325" s="87"/>
      <c r="S325" s="106">
        <v>43024</v>
      </c>
      <c r="T325" s="104"/>
      <c r="U325" s="108" t="s">
        <v>386</v>
      </c>
      <c r="V325" s="107"/>
      <c r="W325" s="107"/>
      <c r="X325" s="109">
        <v>-100000</v>
      </c>
      <c r="Y325" s="104"/>
      <c r="Z325" s="88"/>
      <c r="AA325" s="89">
        <v>0</v>
      </c>
      <c r="AB325" s="94" t="s">
        <v>391</v>
      </c>
    </row>
    <row r="326" spans="2:28" x14ac:dyDescent="0.25">
      <c r="B326" s="106">
        <v>39920</v>
      </c>
      <c r="C326" s="104"/>
      <c r="D326" s="87" t="s">
        <v>19</v>
      </c>
      <c r="E326" s="87" t="s">
        <v>412</v>
      </c>
      <c r="F326" s="87" t="s">
        <v>15</v>
      </c>
      <c r="G326" s="103" t="s">
        <v>10</v>
      </c>
      <c r="H326" s="104"/>
      <c r="I326" s="103" t="s">
        <v>384</v>
      </c>
      <c r="J326" s="107"/>
      <c r="K326" s="107"/>
      <c r="L326" s="104"/>
      <c r="M326" s="88" t="s">
        <v>386</v>
      </c>
      <c r="O326" s="89">
        <v>798900000</v>
      </c>
      <c r="Q326" s="87" t="s">
        <v>11</v>
      </c>
      <c r="R326" s="87"/>
      <c r="S326" s="106">
        <v>39976</v>
      </c>
      <c r="T326" s="104"/>
      <c r="U326" s="108" t="s">
        <v>386</v>
      </c>
      <c r="V326" s="107"/>
      <c r="W326" s="107"/>
      <c r="X326" s="109">
        <v>5540000</v>
      </c>
      <c r="Y326" s="104"/>
      <c r="Z326" s="88" t="s">
        <v>386</v>
      </c>
      <c r="AA326" s="89">
        <v>804440000</v>
      </c>
      <c r="AB326" s="94" t="s">
        <v>390</v>
      </c>
    </row>
    <row r="327" spans="2:28" ht="13.2" customHeight="1" x14ac:dyDescent="0.25">
      <c r="B327" s="103"/>
      <c r="C327" s="104"/>
      <c r="D327" s="87"/>
      <c r="E327" s="87"/>
      <c r="F327" s="87"/>
      <c r="G327" s="103"/>
      <c r="H327" s="104"/>
      <c r="I327" s="103"/>
      <c r="J327" s="107"/>
      <c r="K327" s="107"/>
      <c r="L327" s="104"/>
      <c r="M327" s="88"/>
      <c r="O327" s="82"/>
      <c r="Q327" s="87"/>
      <c r="R327" s="87"/>
      <c r="S327" s="106">
        <v>40086</v>
      </c>
      <c r="T327" s="104"/>
      <c r="U327" s="108" t="s">
        <v>386</v>
      </c>
      <c r="V327" s="107"/>
      <c r="W327" s="107"/>
      <c r="X327" s="109">
        <v>162680000</v>
      </c>
      <c r="Y327" s="104"/>
      <c r="Z327" s="88" t="s">
        <v>386</v>
      </c>
      <c r="AA327" s="89">
        <v>967120000</v>
      </c>
      <c r="AB327" s="94" t="s">
        <v>393</v>
      </c>
    </row>
    <row r="328" spans="2:28" ht="13.2" customHeight="1" x14ac:dyDescent="0.25">
      <c r="B328" s="103"/>
      <c r="C328" s="104"/>
      <c r="D328" s="87"/>
      <c r="E328" s="87"/>
      <c r="F328" s="87"/>
      <c r="G328" s="103"/>
      <c r="H328" s="104"/>
      <c r="I328" s="103"/>
      <c r="J328" s="107"/>
      <c r="K328" s="107"/>
      <c r="L328" s="104"/>
      <c r="M328" s="88"/>
      <c r="O328" s="82"/>
      <c r="Q328" s="87"/>
      <c r="R328" s="87"/>
      <c r="S328" s="106">
        <v>40177</v>
      </c>
      <c r="T328" s="104"/>
      <c r="U328" s="108" t="s">
        <v>386</v>
      </c>
      <c r="V328" s="107"/>
      <c r="W328" s="107"/>
      <c r="X328" s="109">
        <v>665510000</v>
      </c>
      <c r="Y328" s="104"/>
      <c r="Z328" s="88" t="s">
        <v>386</v>
      </c>
      <c r="AA328" s="89">
        <v>1632630000</v>
      </c>
      <c r="AB328" s="94" t="s">
        <v>393</v>
      </c>
    </row>
    <row r="329" spans="2:28" ht="13.2" customHeight="1" x14ac:dyDescent="0.25">
      <c r="B329" s="103"/>
      <c r="C329" s="104"/>
      <c r="D329" s="87"/>
      <c r="E329" s="87"/>
      <c r="F329" s="87"/>
      <c r="G329" s="103"/>
      <c r="H329" s="104"/>
      <c r="I329" s="103"/>
      <c r="J329" s="107"/>
      <c r="K329" s="107"/>
      <c r="L329" s="104"/>
      <c r="M329" s="88"/>
      <c r="O329" s="82"/>
      <c r="Q329" s="87"/>
      <c r="R329" s="87"/>
      <c r="S329" s="106">
        <v>40204</v>
      </c>
      <c r="T329" s="104"/>
      <c r="U329" s="108" t="s">
        <v>386</v>
      </c>
      <c r="V329" s="107"/>
      <c r="W329" s="107"/>
      <c r="X329" s="109">
        <v>800390000</v>
      </c>
      <c r="Y329" s="104"/>
      <c r="Z329" s="88" t="s">
        <v>386</v>
      </c>
      <c r="AA329" s="89">
        <v>2433020000</v>
      </c>
      <c r="AB329" s="94" t="s">
        <v>393</v>
      </c>
    </row>
    <row r="330" spans="2:28" x14ac:dyDescent="0.25">
      <c r="B330" s="103"/>
      <c r="C330" s="104"/>
      <c r="D330" s="87"/>
      <c r="E330" s="87"/>
      <c r="F330" s="87"/>
      <c r="G330" s="103"/>
      <c r="H330" s="104"/>
      <c r="I330" s="103"/>
      <c r="J330" s="107"/>
      <c r="K330" s="107"/>
      <c r="L330" s="104"/>
      <c r="M330" s="88"/>
      <c r="O330" s="82"/>
      <c r="Q330" s="87"/>
      <c r="R330" s="87"/>
      <c r="S330" s="106">
        <v>40263</v>
      </c>
      <c r="T330" s="104"/>
      <c r="U330" s="108" t="s">
        <v>386</v>
      </c>
      <c r="V330" s="107"/>
      <c r="W330" s="107"/>
      <c r="X330" s="109">
        <v>-829370000</v>
      </c>
      <c r="Y330" s="104"/>
      <c r="Z330" s="88" t="s">
        <v>386</v>
      </c>
      <c r="AA330" s="89">
        <v>1603650000</v>
      </c>
      <c r="AB330" s="94" t="s">
        <v>390</v>
      </c>
    </row>
    <row r="331" spans="2:28" x14ac:dyDescent="0.25">
      <c r="B331" s="103"/>
      <c r="C331" s="104"/>
      <c r="D331" s="87"/>
      <c r="E331" s="87"/>
      <c r="F331" s="87"/>
      <c r="G331" s="103"/>
      <c r="H331" s="104"/>
      <c r="I331" s="103"/>
      <c r="J331" s="107"/>
      <c r="K331" s="107"/>
      <c r="L331" s="104"/>
      <c r="M331" s="88"/>
      <c r="O331" s="82"/>
      <c r="Q331" s="87"/>
      <c r="R331" s="87"/>
      <c r="S331" s="106">
        <v>40373</v>
      </c>
      <c r="T331" s="104"/>
      <c r="U331" s="108" t="s">
        <v>386</v>
      </c>
      <c r="V331" s="107"/>
      <c r="W331" s="107"/>
      <c r="X331" s="109">
        <v>-366750000</v>
      </c>
      <c r="Y331" s="104"/>
      <c r="Z331" s="88" t="s">
        <v>386</v>
      </c>
      <c r="AA331" s="89">
        <v>1236900000</v>
      </c>
      <c r="AB331" s="94" t="s">
        <v>390</v>
      </c>
    </row>
    <row r="332" spans="2:28" ht="13.2" customHeight="1" x14ac:dyDescent="0.25">
      <c r="B332" s="103"/>
      <c r="C332" s="104"/>
      <c r="D332" s="87"/>
      <c r="E332" s="87"/>
      <c r="F332" s="87"/>
      <c r="G332" s="103"/>
      <c r="H332" s="104"/>
      <c r="I332" s="103"/>
      <c r="J332" s="107"/>
      <c r="K332" s="107"/>
      <c r="L332" s="104"/>
      <c r="M332" s="88"/>
      <c r="O332" s="82"/>
      <c r="Q332" s="87"/>
      <c r="R332" s="87"/>
      <c r="S332" s="106">
        <v>40451</v>
      </c>
      <c r="T332" s="104"/>
      <c r="U332" s="108" t="s">
        <v>386</v>
      </c>
      <c r="V332" s="107"/>
      <c r="W332" s="107"/>
      <c r="X332" s="109">
        <v>95300000</v>
      </c>
      <c r="Y332" s="104"/>
      <c r="Z332" s="88" t="s">
        <v>386</v>
      </c>
      <c r="AA332" s="89">
        <v>1332200000</v>
      </c>
      <c r="AB332" s="94" t="s">
        <v>393</v>
      </c>
    </row>
    <row r="333" spans="2:28" x14ac:dyDescent="0.25">
      <c r="B333" s="103"/>
      <c r="C333" s="104"/>
      <c r="D333" s="87"/>
      <c r="E333" s="87"/>
      <c r="F333" s="87"/>
      <c r="G333" s="103"/>
      <c r="H333" s="104"/>
      <c r="I333" s="103"/>
      <c r="J333" s="107"/>
      <c r="K333" s="107"/>
      <c r="L333" s="104"/>
      <c r="M333" s="88"/>
      <c r="O333" s="82"/>
      <c r="Q333" s="87"/>
      <c r="R333" s="87"/>
      <c r="S333" s="106">
        <v>40451</v>
      </c>
      <c r="T333" s="104"/>
      <c r="U333" s="108" t="s">
        <v>386</v>
      </c>
      <c r="V333" s="107"/>
      <c r="W333" s="107"/>
      <c r="X333" s="109">
        <v>222941084</v>
      </c>
      <c r="Y333" s="104"/>
      <c r="Z333" s="88" t="s">
        <v>386</v>
      </c>
      <c r="AA333" s="89">
        <v>1555141084</v>
      </c>
      <c r="AB333" s="94" t="s">
        <v>390</v>
      </c>
    </row>
    <row r="334" spans="2:28" x14ac:dyDescent="0.25">
      <c r="B334" s="103"/>
      <c r="C334" s="104"/>
      <c r="D334" s="87"/>
      <c r="E334" s="87"/>
      <c r="F334" s="87"/>
      <c r="G334" s="103"/>
      <c r="H334" s="104"/>
      <c r="I334" s="103"/>
      <c r="J334" s="107"/>
      <c r="K334" s="107"/>
      <c r="L334" s="104"/>
      <c r="M334" s="88"/>
      <c r="O334" s="82"/>
      <c r="Q334" s="87"/>
      <c r="R334" s="87"/>
      <c r="S334" s="106">
        <v>40549</v>
      </c>
      <c r="T334" s="104"/>
      <c r="U334" s="108" t="s">
        <v>386</v>
      </c>
      <c r="V334" s="107"/>
      <c r="W334" s="107"/>
      <c r="X334" s="109">
        <v>-2199</v>
      </c>
      <c r="Y334" s="104"/>
      <c r="Z334" s="88" t="s">
        <v>386</v>
      </c>
      <c r="AA334" s="89">
        <v>1555138885</v>
      </c>
      <c r="AB334" s="94" t="s">
        <v>388</v>
      </c>
    </row>
    <row r="335" spans="2:28" x14ac:dyDescent="0.25">
      <c r="B335" s="103"/>
      <c r="C335" s="104"/>
      <c r="D335" s="87"/>
      <c r="E335" s="87"/>
      <c r="F335" s="87"/>
      <c r="G335" s="103"/>
      <c r="H335" s="104"/>
      <c r="I335" s="103"/>
      <c r="J335" s="107"/>
      <c r="K335" s="107"/>
      <c r="L335" s="104"/>
      <c r="M335" s="88"/>
      <c r="O335" s="82"/>
      <c r="Q335" s="87"/>
      <c r="R335" s="87"/>
      <c r="S335" s="106">
        <v>40632</v>
      </c>
      <c r="T335" s="104"/>
      <c r="U335" s="108" t="s">
        <v>386</v>
      </c>
      <c r="V335" s="107"/>
      <c r="W335" s="107"/>
      <c r="X335" s="109">
        <v>-2548</v>
      </c>
      <c r="Y335" s="104"/>
      <c r="Z335" s="88" t="s">
        <v>386</v>
      </c>
      <c r="AA335" s="89">
        <v>1555136337</v>
      </c>
      <c r="AB335" s="94" t="s">
        <v>388</v>
      </c>
    </row>
    <row r="336" spans="2:28" x14ac:dyDescent="0.25">
      <c r="B336" s="103"/>
      <c r="C336" s="104"/>
      <c r="D336" s="87"/>
      <c r="E336" s="87"/>
      <c r="F336" s="87"/>
      <c r="G336" s="103"/>
      <c r="H336" s="104"/>
      <c r="I336" s="103"/>
      <c r="J336" s="107"/>
      <c r="K336" s="107"/>
      <c r="L336" s="104"/>
      <c r="M336" s="88"/>
      <c r="O336" s="82"/>
      <c r="Q336" s="87"/>
      <c r="R336" s="87"/>
      <c r="S336" s="106">
        <v>40723</v>
      </c>
      <c r="T336" s="104"/>
      <c r="U336" s="108" t="s">
        <v>386</v>
      </c>
      <c r="V336" s="107"/>
      <c r="W336" s="107"/>
      <c r="X336" s="109">
        <v>-23337</v>
      </c>
      <c r="Y336" s="104"/>
      <c r="Z336" s="88" t="s">
        <v>386</v>
      </c>
      <c r="AA336" s="89">
        <v>1555113000</v>
      </c>
      <c r="AB336" s="94" t="s">
        <v>388</v>
      </c>
    </row>
    <row r="337" spans="2:28" x14ac:dyDescent="0.25">
      <c r="B337" s="103"/>
      <c r="C337" s="104"/>
      <c r="D337" s="87"/>
      <c r="E337" s="87"/>
      <c r="F337" s="87"/>
      <c r="G337" s="103"/>
      <c r="H337" s="104"/>
      <c r="I337" s="103"/>
      <c r="J337" s="107"/>
      <c r="K337" s="107"/>
      <c r="L337" s="104"/>
      <c r="M337" s="88"/>
      <c r="O337" s="82"/>
      <c r="Q337" s="87"/>
      <c r="R337" s="87"/>
      <c r="S337" s="106">
        <v>40771</v>
      </c>
      <c r="T337" s="104"/>
      <c r="U337" s="108" t="s">
        <v>386</v>
      </c>
      <c r="V337" s="107"/>
      <c r="W337" s="107"/>
      <c r="X337" s="109">
        <v>-300000</v>
      </c>
      <c r="Y337" s="104"/>
      <c r="Z337" s="88" t="s">
        <v>386</v>
      </c>
      <c r="AA337" s="89">
        <v>1554813000</v>
      </c>
      <c r="AB337" s="94" t="s">
        <v>387</v>
      </c>
    </row>
    <row r="338" spans="2:28" x14ac:dyDescent="0.25">
      <c r="B338" s="103"/>
      <c r="C338" s="104"/>
      <c r="D338" s="87"/>
      <c r="E338" s="87"/>
      <c r="F338" s="87"/>
      <c r="G338" s="103"/>
      <c r="H338" s="104"/>
      <c r="I338" s="103"/>
      <c r="J338" s="107"/>
      <c r="K338" s="107"/>
      <c r="L338" s="104"/>
      <c r="M338" s="88"/>
      <c r="O338" s="82"/>
      <c r="Q338" s="87"/>
      <c r="R338" s="87"/>
      <c r="S338" s="106">
        <v>40830</v>
      </c>
      <c r="T338" s="104"/>
      <c r="U338" s="108" t="s">
        <v>386</v>
      </c>
      <c r="V338" s="107"/>
      <c r="W338" s="107"/>
      <c r="X338" s="109">
        <v>-120700000</v>
      </c>
      <c r="Y338" s="104"/>
      <c r="Z338" s="88" t="s">
        <v>386</v>
      </c>
      <c r="AA338" s="89">
        <v>1434113000</v>
      </c>
      <c r="AB338" s="94" t="s">
        <v>387</v>
      </c>
    </row>
    <row r="339" spans="2:28" x14ac:dyDescent="0.25">
      <c r="B339" s="103"/>
      <c r="C339" s="104"/>
      <c r="D339" s="87"/>
      <c r="E339" s="87"/>
      <c r="F339" s="87"/>
      <c r="G339" s="103"/>
      <c r="H339" s="104"/>
      <c r="I339" s="103"/>
      <c r="J339" s="107"/>
      <c r="K339" s="107"/>
      <c r="L339" s="104"/>
      <c r="M339" s="88"/>
      <c r="O339" s="82"/>
      <c r="Q339" s="87"/>
      <c r="R339" s="87"/>
      <c r="S339" s="106">
        <v>40863</v>
      </c>
      <c r="T339" s="104"/>
      <c r="U339" s="108" t="s">
        <v>386</v>
      </c>
      <c r="V339" s="107"/>
      <c r="W339" s="107"/>
      <c r="X339" s="109">
        <v>-900000</v>
      </c>
      <c r="Y339" s="104"/>
      <c r="Z339" s="88" t="s">
        <v>386</v>
      </c>
      <c r="AA339" s="89">
        <v>1433213000</v>
      </c>
      <c r="AB339" s="94" t="s">
        <v>387</v>
      </c>
    </row>
    <row r="340" spans="2:28" x14ac:dyDescent="0.25">
      <c r="B340" s="103"/>
      <c r="C340" s="104"/>
      <c r="D340" s="87"/>
      <c r="E340" s="87"/>
      <c r="F340" s="87"/>
      <c r="G340" s="103"/>
      <c r="H340" s="104"/>
      <c r="I340" s="103"/>
      <c r="J340" s="107"/>
      <c r="K340" s="107"/>
      <c r="L340" s="104"/>
      <c r="M340" s="88"/>
      <c r="O340" s="82"/>
      <c r="Q340" s="87"/>
      <c r="R340" s="87"/>
      <c r="S340" s="106">
        <v>41045</v>
      </c>
      <c r="T340" s="104"/>
      <c r="U340" s="108" t="s">
        <v>386</v>
      </c>
      <c r="V340" s="107"/>
      <c r="W340" s="107"/>
      <c r="X340" s="109">
        <v>-200000</v>
      </c>
      <c r="Y340" s="104"/>
      <c r="Z340" s="88" t="s">
        <v>386</v>
      </c>
      <c r="AA340" s="89">
        <v>1433013000</v>
      </c>
      <c r="AB340" s="94" t="s">
        <v>387</v>
      </c>
    </row>
    <row r="341" spans="2:28" x14ac:dyDescent="0.25">
      <c r="B341" s="103"/>
      <c r="C341" s="104"/>
      <c r="D341" s="87"/>
      <c r="E341" s="87"/>
      <c r="F341" s="87"/>
      <c r="G341" s="103"/>
      <c r="H341" s="104"/>
      <c r="I341" s="103"/>
      <c r="J341" s="107"/>
      <c r="K341" s="107"/>
      <c r="L341" s="104"/>
      <c r="M341" s="88"/>
      <c r="O341" s="82"/>
      <c r="Q341" s="87"/>
      <c r="R341" s="87"/>
      <c r="S341" s="106">
        <v>41088</v>
      </c>
      <c r="T341" s="104"/>
      <c r="U341" s="108" t="s">
        <v>386</v>
      </c>
      <c r="V341" s="107"/>
      <c r="W341" s="107"/>
      <c r="X341" s="109">
        <v>-17893</v>
      </c>
      <c r="Y341" s="104"/>
      <c r="Z341" s="88" t="s">
        <v>386</v>
      </c>
      <c r="AA341" s="89">
        <v>1432995107</v>
      </c>
      <c r="AB341" s="94" t="s">
        <v>388</v>
      </c>
    </row>
    <row r="342" spans="2:28" x14ac:dyDescent="0.25">
      <c r="B342" s="103"/>
      <c r="C342" s="104"/>
      <c r="D342" s="87"/>
      <c r="E342" s="87"/>
      <c r="F342" s="87"/>
      <c r="G342" s="103"/>
      <c r="H342" s="104"/>
      <c r="I342" s="103"/>
      <c r="J342" s="107"/>
      <c r="K342" s="107"/>
      <c r="L342" s="104"/>
      <c r="M342" s="88"/>
      <c r="O342" s="82"/>
      <c r="Q342" s="87"/>
      <c r="R342" s="87" t="s">
        <v>413</v>
      </c>
      <c r="S342" s="106">
        <v>41131</v>
      </c>
      <c r="T342" s="104"/>
      <c r="U342" s="108" t="s">
        <v>386</v>
      </c>
      <c r="V342" s="107"/>
      <c r="W342" s="107"/>
      <c r="X342" s="109">
        <v>-1401716594.3399999</v>
      </c>
      <c r="Y342" s="104"/>
      <c r="Z342" s="88" t="s">
        <v>386</v>
      </c>
      <c r="AA342" s="89">
        <v>31278512.66</v>
      </c>
      <c r="AB342" s="94" t="s">
        <v>391</v>
      </c>
    </row>
    <row r="343" spans="2:28" x14ac:dyDescent="0.25">
      <c r="B343" s="103"/>
      <c r="C343" s="104"/>
      <c r="D343" s="87"/>
      <c r="E343" s="87"/>
      <c r="F343" s="87"/>
      <c r="G343" s="103"/>
      <c r="H343" s="104"/>
      <c r="I343" s="103"/>
      <c r="J343" s="107"/>
      <c r="K343" s="107"/>
      <c r="L343" s="104"/>
      <c r="M343" s="88"/>
      <c r="O343" s="82"/>
      <c r="Q343" s="87"/>
      <c r="R343" s="87" t="s">
        <v>413</v>
      </c>
      <c r="S343" s="106">
        <v>41563</v>
      </c>
      <c r="T343" s="104"/>
      <c r="U343" s="108" t="s">
        <v>386</v>
      </c>
      <c r="V343" s="107"/>
      <c r="W343" s="107"/>
      <c r="X343" s="109">
        <v>-260901.76000000001</v>
      </c>
      <c r="Y343" s="104"/>
      <c r="Z343" s="88" t="s">
        <v>386</v>
      </c>
      <c r="AA343" s="89">
        <v>31017610.899999999</v>
      </c>
      <c r="AB343" s="94" t="s">
        <v>391</v>
      </c>
    </row>
    <row r="344" spans="2:28" ht="20.399999999999999" x14ac:dyDescent="0.25">
      <c r="B344" s="106">
        <v>39920</v>
      </c>
      <c r="C344" s="104"/>
      <c r="D344" s="87" t="s">
        <v>261</v>
      </c>
      <c r="E344" s="87" t="s">
        <v>412</v>
      </c>
      <c r="F344" s="87" t="s">
        <v>15</v>
      </c>
      <c r="G344" s="103" t="s">
        <v>10</v>
      </c>
      <c r="H344" s="104"/>
      <c r="I344" s="103" t="s">
        <v>384</v>
      </c>
      <c r="J344" s="107"/>
      <c r="K344" s="107"/>
      <c r="L344" s="104"/>
      <c r="M344" s="88" t="s">
        <v>386</v>
      </c>
      <c r="O344" s="89">
        <v>1864000000</v>
      </c>
      <c r="Q344" s="87" t="s">
        <v>11</v>
      </c>
      <c r="R344" s="87"/>
      <c r="S344" s="106">
        <v>39976</v>
      </c>
      <c r="T344" s="104"/>
      <c r="U344" s="108" t="s">
        <v>386</v>
      </c>
      <c r="V344" s="107"/>
      <c r="W344" s="107"/>
      <c r="X344" s="109">
        <v>3318840000</v>
      </c>
      <c r="Y344" s="104"/>
      <c r="Z344" s="88" t="s">
        <v>386</v>
      </c>
      <c r="AA344" s="89">
        <v>5182840000</v>
      </c>
      <c r="AB344" s="94" t="s">
        <v>390</v>
      </c>
    </row>
    <row r="345" spans="2:28" ht="13.2" customHeight="1" x14ac:dyDescent="0.25">
      <c r="B345" s="103"/>
      <c r="C345" s="104"/>
      <c r="D345" s="87"/>
      <c r="E345" s="87"/>
      <c r="F345" s="87"/>
      <c r="G345" s="103"/>
      <c r="H345" s="104"/>
      <c r="I345" s="103"/>
      <c r="J345" s="107"/>
      <c r="K345" s="107"/>
      <c r="L345" s="104"/>
      <c r="M345" s="88"/>
      <c r="O345" s="82"/>
      <c r="Q345" s="87"/>
      <c r="R345" s="87"/>
      <c r="S345" s="106">
        <v>40086</v>
      </c>
      <c r="T345" s="104"/>
      <c r="U345" s="108" t="s">
        <v>386</v>
      </c>
      <c r="V345" s="107"/>
      <c r="W345" s="107"/>
      <c r="X345" s="109">
        <v>-717420000</v>
      </c>
      <c r="Y345" s="104"/>
      <c r="Z345" s="88" t="s">
        <v>386</v>
      </c>
      <c r="AA345" s="89">
        <v>4465420000</v>
      </c>
      <c r="AB345" s="94" t="s">
        <v>393</v>
      </c>
    </row>
    <row r="346" spans="2:28" ht="13.2" customHeight="1" x14ac:dyDescent="0.25">
      <c r="B346" s="103"/>
      <c r="C346" s="104"/>
      <c r="D346" s="87"/>
      <c r="E346" s="87"/>
      <c r="F346" s="87"/>
      <c r="G346" s="103"/>
      <c r="H346" s="104"/>
      <c r="I346" s="103"/>
      <c r="J346" s="107"/>
      <c r="K346" s="107"/>
      <c r="L346" s="104"/>
      <c r="M346" s="88"/>
      <c r="O346" s="82"/>
      <c r="Q346" s="87"/>
      <c r="R346" s="87"/>
      <c r="S346" s="106">
        <v>40177</v>
      </c>
      <c r="T346" s="104"/>
      <c r="U346" s="108" t="s">
        <v>386</v>
      </c>
      <c r="V346" s="107"/>
      <c r="W346" s="107"/>
      <c r="X346" s="109">
        <v>2290780000</v>
      </c>
      <c r="Y346" s="104"/>
      <c r="Z346" s="88" t="s">
        <v>386</v>
      </c>
      <c r="AA346" s="89">
        <v>6756200000</v>
      </c>
      <c r="AB346" s="94" t="s">
        <v>393</v>
      </c>
    </row>
    <row r="347" spans="2:28" ht="13.2" customHeight="1" x14ac:dyDescent="0.25">
      <c r="B347" s="103"/>
      <c r="C347" s="104"/>
      <c r="D347" s="87"/>
      <c r="E347" s="87"/>
      <c r="F347" s="87"/>
      <c r="G347" s="103"/>
      <c r="H347" s="104"/>
      <c r="I347" s="103"/>
      <c r="J347" s="107"/>
      <c r="K347" s="107"/>
      <c r="L347" s="104"/>
      <c r="M347" s="88"/>
      <c r="O347" s="82"/>
      <c r="Q347" s="87"/>
      <c r="R347" s="87"/>
      <c r="S347" s="106">
        <v>40204</v>
      </c>
      <c r="T347" s="104"/>
      <c r="U347" s="108" t="s">
        <v>386</v>
      </c>
      <c r="V347" s="107"/>
      <c r="W347" s="107"/>
      <c r="X347" s="109">
        <v>450100000</v>
      </c>
      <c r="Y347" s="104"/>
      <c r="Z347" s="88" t="s">
        <v>386</v>
      </c>
      <c r="AA347" s="89">
        <v>7206300000</v>
      </c>
      <c r="AB347" s="94" t="s">
        <v>393</v>
      </c>
    </row>
    <row r="348" spans="2:28" x14ac:dyDescent="0.25">
      <c r="B348" s="103"/>
      <c r="C348" s="104"/>
      <c r="D348" s="87"/>
      <c r="E348" s="87"/>
      <c r="F348" s="87"/>
      <c r="G348" s="103"/>
      <c r="H348" s="104"/>
      <c r="I348" s="103"/>
      <c r="J348" s="107"/>
      <c r="K348" s="107"/>
      <c r="L348" s="104"/>
      <c r="M348" s="88"/>
      <c r="O348" s="82"/>
      <c r="Q348" s="87"/>
      <c r="R348" s="87"/>
      <c r="S348" s="106">
        <v>40263</v>
      </c>
      <c r="T348" s="104"/>
      <c r="U348" s="108" t="s">
        <v>386</v>
      </c>
      <c r="V348" s="107"/>
      <c r="W348" s="107"/>
      <c r="X348" s="109">
        <v>905010000</v>
      </c>
      <c r="Y348" s="104"/>
      <c r="Z348" s="88" t="s">
        <v>386</v>
      </c>
      <c r="AA348" s="89">
        <v>8111310000</v>
      </c>
      <c r="AB348" s="94" t="s">
        <v>390</v>
      </c>
    </row>
    <row r="349" spans="2:28" x14ac:dyDescent="0.25">
      <c r="B349" s="103"/>
      <c r="C349" s="104"/>
      <c r="D349" s="87"/>
      <c r="E349" s="87"/>
      <c r="F349" s="87"/>
      <c r="G349" s="103"/>
      <c r="H349" s="104"/>
      <c r="I349" s="103"/>
      <c r="J349" s="107"/>
      <c r="K349" s="107"/>
      <c r="L349" s="104"/>
      <c r="M349" s="88"/>
      <c r="O349" s="82"/>
      <c r="Q349" s="87"/>
      <c r="R349" s="87"/>
      <c r="S349" s="106">
        <v>40287</v>
      </c>
      <c r="T349" s="104"/>
      <c r="U349" s="108" t="s">
        <v>386</v>
      </c>
      <c r="V349" s="107"/>
      <c r="W349" s="107"/>
      <c r="X349" s="109">
        <v>10280000</v>
      </c>
      <c r="Y349" s="104"/>
      <c r="Z349" s="88" t="s">
        <v>386</v>
      </c>
      <c r="AA349" s="89">
        <v>8121590000</v>
      </c>
      <c r="AB349" s="94" t="s">
        <v>387</v>
      </c>
    </row>
    <row r="350" spans="2:28" x14ac:dyDescent="0.25">
      <c r="B350" s="103"/>
      <c r="C350" s="104"/>
      <c r="D350" s="87"/>
      <c r="E350" s="87"/>
      <c r="F350" s="87"/>
      <c r="G350" s="103"/>
      <c r="H350" s="104"/>
      <c r="I350" s="103"/>
      <c r="J350" s="107"/>
      <c r="K350" s="107"/>
      <c r="L350" s="104"/>
      <c r="M350" s="88"/>
      <c r="O350" s="82"/>
      <c r="Q350" s="87"/>
      <c r="R350" s="87"/>
      <c r="S350" s="106">
        <v>40345</v>
      </c>
      <c r="T350" s="104"/>
      <c r="U350" s="108" t="s">
        <v>386</v>
      </c>
      <c r="V350" s="107"/>
      <c r="W350" s="107"/>
      <c r="X350" s="109">
        <v>286510000</v>
      </c>
      <c r="Y350" s="104"/>
      <c r="Z350" s="88" t="s">
        <v>386</v>
      </c>
      <c r="AA350" s="89">
        <v>8408100000</v>
      </c>
      <c r="AB350" s="94" t="s">
        <v>387</v>
      </c>
    </row>
    <row r="351" spans="2:28" x14ac:dyDescent="0.25">
      <c r="B351" s="103"/>
      <c r="C351" s="104"/>
      <c r="D351" s="87"/>
      <c r="E351" s="87"/>
      <c r="F351" s="87"/>
      <c r="G351" s="103"/>
      <c r="H351" s="104"/>
      <c r="I351" s="103"/>
      <c r="J351" s="107"/>
      <c r="K351" s="107"/>
      <c r="L351" s="104"/>
      <c r="M351" s="88"/>
      <c r="O351" s="82"/>
      <c r="Q351" s="87"/>
      <c r="R351" s="87"/>
      <c r="S351" s="106">
        <v>40373</v>
      </c>
      <c r="T351" s="104"/>
      <c r="U351" s="108" t="s">
        <v>386</v>
      </c>
      <c r="V351" s="107"/>
      <c r="W351" s="107"/>
      <c r="X351" s="109">
        <v>-1787300000</v>
      </c>
      <c r="Y351" s="104"/>
      <c r="Z351" s="88" t="s">
        <v>386</v>
      </c>
      <c r="AA351" s="89">
        <v>6620800000</v>
      </c>
      <c r="AB351" s="94" t="s">
        <v>390</v>
      </c>
    </row>
    <row r="352" spans="2:28" ht="13.2" customHeight="1" x14ac:dyDescent="0.25">
      <c r="B352" s="103"/>
      <c r="C352" s="104"/>
      <c r="D352" s="87"/>
      <c r="E352" s="87"/>
      <c r="F352" s="87"/>
      <c r="G352" s="103"/>
      <c r="H352" s="104"/>
      <c r="I352" s="103"/>
      <c r="J352" s="107"/>
      <c r="K352" s="107"/>
      <c r="L352" s="104"/>
      <c r="M352" s="88"/>
      <c r="O352" s="82"/>
      <c r="Q352" s="87"/>
      <c r="R352" s="87"/>
      <c r="S352" s="106">
        <v>40451</v>
      </c>
      <c r="T352" s="104"/>
      <c r="U352" s="108" t="s">
        <v>386</v>
      </c>
      <c r="V352" s="107"/>
      <c r="W352" s="107"/>
      <c r="X352" s="109">
        <v>105500000</v>
      </c>
      <c r="Y352" s="104"/>
      <c r="Z352" s="88" t="s">
        <v>386</v>
      </c>
      <c r="AA352" s="89">
        <v>6726300000</v>
      </c>
      <c r="AB352" s="94" t="s">
        <v>393</v>
      </c>
    </row>
    <row r="353" spans="2:28" x14ac:dyDescent="0.25">
      <c r="B353" s="103"/>
      <c r="C353" s="104"/>
      <c r="D353" s="87"/>
      <c r="E353" s="87"/>
      <c r="F353" s="87"/>
      <c r="G353" s="103"/>
      <c r="H353" s="104"/>
      <c r="I353" s="103"/>
      <c r="J353" s="107"/>
      <c r="K353" s="107"/>
      <c r="L353" s="104"/>
      <c r="M353" s="88"/>
      <c r="O353" s="82"/>
      <c r="Q353" s="87"/>
      <c r="R353" s="87"/>
      <c r="S353" s="106">
        <v>40451</v>
      </c>
      <c r="T353" s="104"/>
      <c r="U353" s="108" t="s">
        <v>386</v>
      </c>
      <c r="V353" s="107"/>
      <c r="W353" s="107"/>
      <c r="X353" s="109">
        <v>-614527362</v>
      </c>
      <c r="Y353" s="104"/>
      <c r="Z353" s="88" t="s">
        <v>386</v>
      </c>
      <c r="AA353" s="89">
        <v>6111772638</v>
      </c>
      <c r="AB353" s="94" t="s">
        <v>390</v>
      </c>
    </row>
    <row r="354" spans="2:28" x14ac:dyDescent="0.25">
      <c r="B354" s="103"/>
      <c r="C354" s="104"/>
      <c r="D354" s="87"/>
      <c r="E354" s="87"/>
      <c r="F354" s="87"/>
      <c r="G354" s="103"/>
      <c r="H354" s="104"/>
      <c r="I354" s="103"/>
      <c r="J354" s="107"/>
      <c r="K354" s="107"/>
      <c r="L354" s="104"/>
      <c r="M354" s="88"/>
      <c r="O354" s="82"/>
      <c r="Q354" s="87"/>
      <c r="R354" s="87"/>
      <c r="S354" s="106">
        <v>40527</v>
      </c>
      <c r="T354" s="104"/>
      <c r="U354" s="108" t="s">
        <v>386</v>
      </c>
      <c r="V354" s="107"/>
      <c r="W354" s="107"/>
      <c r="X354" s="109">
        <v>236000000</v>
      </c>
      <c r="Y354" s="104"/>
      <c r="Z354" s="88" t="s">
        <v>386</v>
      </c>
      <c r="AA354" s="89">
        <v>6347772638</v>
      </c>
      <c r="AB354" s="94" t="s">
        <v>387</v>
      </c>
    </row>
    <row r="355" spans="2:28" x14ac:dyDescent="0.25">
      <c r="B355" s="103"/>
      <c r="C355" s="104"/>
      <c r="D355" s="87"/>
      <c r="E355" s="87"/>
      <c r="F355" s="87"/>
      <c r="G355" s="103"/>
      <c r="H355" s="104"/>
      <c r="I355" s="103"/>
      <c r="J355" s="107"/>
      <c r="K355" s="107"/>
      <c r="L355" s="104"/>
      <c r="M355" s="88"/>
      <c r="O355" s="82"/>
      <c r="Q355" s="87"/>
      <c r="R355" s="87"/>
      <c r="S355" s="106">
        <v>40549</v>
      </c>
      <c r="T355" s="104"/>
      <c r="U355" s="108" t="s">
        <v>386</v>
      </c>
      <c r="V355" s="107"/>
      <c r="W355" s="107"/>
      <c r="X355" s="109">
        <v>-8012</v>
      </c>
      <c r="Y355" s="104"/>
      <c r="Z355" s="88" t="s">
        <v>386</v>
      </c>
      <c r="AA355" s="89">
        <v>6347764626</v>
      </c>
      <c r="AB355" s="94" t="s">
        <v>388</v>
      </c>
    </row>
    <row r="356" spans="2:28" x14ac:dyDescent="0.25">
      <c r="B356" s="103"/>
      <c r="C356" s="104"/>
      <c r="D356" s="87"/>
      <c r="E356" s="87"/>
      <c r="F356" s="87"/>
      <c r="G356" s="103"/>
      <c r="H356" s="104"/>
      <c r="I356" s="103"/>
      <c r="J356" s="107"/>
      <c r="K356" s="107"/>
      <c r="L356" s="104"/>
      <c r="M356" s="88"/>
      <c r="O356" s="82"/>
      <c r="Q356" s="87"/>
      <c r="R356" s="87"/>
      <c r="S356" s="106">
        <v>40590</v>
      </c>
      <c r="T356" s="104"/>
      <c r="U356" s="108" t="s">
        <v>386</v>
      </c>
      <c r="V356" s="107"/>
      <c r="W356" s="107"/>
      <c r="X356" s="109">
        <v>1800000</v>
      </c>
      <c r="Y356" s="104"/>
      <c r="Z356" s="88" t="s">
        <v>386</v>
      </c>
      <c r="AA356" s="89">
        <v>6349564626</v>
      </c>
      <c r="AB356" s="94" t="s">
        <v>387</v>
      </c>
    </row>
    <row r="357" spans="2:28" x14ac:dyDescent="0.25">
      <c r="B357" s="103"/>
      <c r="C357" s="104"/>
      <c r="D357" s="87"/>
      <c r="E357" s="87"/>
      <c r="F357" s="87"/>
      <c r="G357" s="103"/>
      <c r="H357" s="104"/>
      <c r="I357" s="103"/>
      <c r="J357" s="107"/>
      <c r="K357" s="107"/>
      <c r="L357" s="104"/>
      <c r="M357" s="88"/>
      <c r="O357" s="82"/>
      <c r="Q357" s="87"/>
      <c r="R357" s="87"/>
      <c r="S357" s="106">
        <v>40618</v>
      </c>
      <c r="T357" s="104"/>
      <c r="U357" s="108" t="s">
        <v>386</v>
      </c>
      <c r="V357" s="107"/>
      <c r="W357" s="107"/>
      <c r="X357" s="109">
        <v>100000</v>
      </c>
      <c r="Y357" s="104"/>
      <c r="Z357" s="88" t="s">
        <v>386</v>
      </c>
      <c r="AA357" s="89">
        <v>6349664626</v>
      </c>
      <c r="AB357" s="94" t="s">
        <v>387</v>
      </c>
    </row>
    <row r="358" spans="2:28" x14ac:dyDescent="0.25">
      <c r="B358" s="103"/>
      <c r="C358" s="104"/>
      <c r="D358" s="87"/>
      <c r="E358" s="87"/>
      <c r="F358" s="87"/>
      <c r="G358" s="103"/>
      <c r="H358" s="104"/>
      <c r="I358" s="103"/>
      <c r="J358" s="107"/>
      <c r="K358" s="107"/>
      <c r="L358" s="104"/>
      <c r="M358" s="88"/>
      <c r="O358" s="82"/>
      <c r="Q358" s="87"/>
      <c r="R358" s="87"/>
      <c r="S358" s="106">
        <v>40632</v>
      </c>
      <c r="T358" s="104"/>
      <c r="U358" s="108" t="s">
        <v>386</v>
      </c>
      <c r="V358" s="107"/>
      <c r="W358" s="107"/>
      <c r="X358" s="109">
        <v>-9190</v>
      </c>
      <c r="Y358" s="104"/>
      <c r="Z358" s="88" t="s">
        <v>386</v>
      </c>
      <c r="AA358" s="89">
        <v>6349655436</v>
      </c>
      <c r="AB358" s="94" t="s">
        <v>388</v>
      </c>
    </row>
    <row r="359" spans="2:28" x14ac:dyDescent="0.25">
      <c r="B359" s="103"/>
      <c r="C359" s="104"/>
      <c r="D359" s="87"/>
      <c r="E359" s="87"/>
      <c r="F359" s="87"/>
      <c r="G359" s="103"/>
      <c r="H359" s="104"/>
      <c r="I359" s="103"/>
      <c r="J359" s="107"/>
      <c r="K359" s="107"/>
      <c r="L359" s="104"/>
      <c r="M359" s="88"/>
      <c r="O359" s="82"/>
      <c r="Q359" s="87"/>
      <c r="R359" s="87"/>
      <c r="S359" s="106">
        <v>40646</v>
      </c>
      <c r="T359" s="104"/>
      <c r="U359" s="108" t="s">
        <v>386</v>
      </c>
      <c r="V359" s="107"/>
      <c r="W359" s="107"/>
      <c r="X359" s="109">
        <v>200000</v>
      </c>
      <c r="Y359" s="104"/>
      <c r="Z359" s="88" t="s">
        <v>386</v>
      </c>
      <c r="AA359" s="89">
        <v>6349855436</v>
      </c>
      <c r="AB359" s="94" t="s">
        <v>387</v>
      </c>
    </row>
    <row r="360" spans="2:28" x14ac:dyDescent="0.25">
      <c r="B360" s="103"/>
      <c r="C360" s="104"/>
      <c r="D360" s="87"/>
      <c r="E360" s="87"/>
      <c r="F360" s="87"/>
      <c r="G360" s="103"/>
      <c r="H360" s="104"/>
      <c r="I360" s="103"/>
      <c r="J360" s="107"/>
      <c r="K360" s="107"/>
      <c r="L360" s="104"/>
      <c r="M360" s="88"/>
      <c r="O360" s="82"/>
      <c r="Q360" s="87"/>
      <c r="R360" s="87"/>
      <c r="S360" s="106">
        <v>40676</v>
      </c>
      <c r="T360" s="104"/>
      <c r="U360" s="108" t="s">
        <v>386</v>
      </c>
      <c r="V360" s="107"/>
      <c r="W360" s="107"/>
      <c r="X360" s="109">
        <v>300000</v>
      </c>
      <c r="Y360" s="104"/>
      <c r="Z360" s="88" t="s">
        <v>386</v>
      </c>
      <c r="AA360" s="89">
        <v>6350155436</v>
      </c>
      <c r="AB360" s="94" t="s">
        <v>387</v>
      </c>
    </row>
    <row r="361" spans="2:28" x14ac:dyDescent="0.25">
      <c r="B361" s="103"/>
      <c r="C361" s="104"/>
      <c r="D361" s="87"/>
      <c r="E361" s="87"/>
      <c r="F361" s="87"/>
      <c r="G361" s="103"/>
      <c r="H361" s="104"/>
      <c r="I361" s="103"/>
      <c r="J361" s="107"/>
      <c r="K361" s="107"/>
      <c r="L361" s="104"/>
      <c r="M361" s="88"/>
      <c r="O361" s="82"/>
      <c r="Q361" s="87"/>
      <c r="R361" s="87"/>
      <c r="S361" s="106">
        <v>40710</v>
      </c>
      <c r="T361" s="104"/>
      <c r="U361" s="108" t="s">
        <v>386</v>
      </c>
      <c r="V361" s="107"/>
      <c r="W361" s="107"/>
      <c r="X361" s="109">
        <v>-1000000</v>
      </c>
      <c r="Y361" s="104"/>
      <c r="Z361" s="88" t="s">
        <v>386</v>
      </c>
      <c r="AA361" s="89">
        <v>6349155436</v>
      </c>
      <c r="AB361" s="94" t="s">
        <v>387</v>
      </c>
    </row>
    <row r="362" spans="2:28" x14ac:dyDescent="0.25">
      <c r="B362" s="103"/>
      <c r="C362" s="104"/>
      <c r="D362" s="87"/>
      <c r="E362" s="87"/>
      <c r="F362" s="87"/>
      <c r="G362" s="103"/>
      <c r="H362" s="104"/>
      <c r="I362" s="103"/>
      <c r="J362" s="107"/>
      <c r="K362" s="107"/>
      <c r="L362" s="104"/>
      <c r="M362" s="88"/>
      <c r="O362" s="82"/>
      <c r="Q362" s="87"/>
      <c r="R362" s="87"/>
      <c r="S362" s="106">
        <v>40723</v>
      </c>
      <c r="T362" s="104"/>
      <c r="U362" s="108" t="s">
        <v>386</v>
      </c>
      <c r="V362" s="107"/>
      <c r="W362" s="107"/>
      <c r="X362" s="109">
        <v>-82347</v>
      </c>
      <c r="Y362" s="104"/>
      <c r="Z362" s="88" t="s">
        <v>386</v>
      </c>
      <c r="AA362" s="89">
        <v>6349073089</v>
      </c>
      <c r="AB362" s="94" t="s">
        <v>388</v>
      </c>
    </row>
    <row r="363" spans="2:28" x14ac:dyDescent="0.25">
      <c r="B363" s="103"/>
      <c r="C363" s="104"/>
      <c r="D363" s="87"/>
      <c r="E363" s="87"/>
      <c r="F363" s="87"/>
      <c r="G363" s="103"/>
      <c r="H363" s="104"/>
      <c r="I363" s="103"/>
      <c r="J363" s="107"/>
      <c r="K363" s="107"/>
      <c r="L363" s="104"/>
      <c r="M363" s="88"/>
      <c r="O363" s="82"/>
      <c r="Q363" s="87"/>
      <c r="R363" s="87"/>
      <c r="S363" s="106">
        <v>40738</v>
      </c>
      <c r="T363" s="104"/>
      <c r="U363" s="108" t="s">
        <v>386</v>
      </c>
      <c r="V363" s="107"/>
      <c r="W363" s="107"/>
      <c r="X363" s="109">
        <v>-200000</v>
      </c>
      <c r="Y363" s="104"/>
      <c r="Z363" s="88" t="s">
        <v>386</v>
      </c>
      <c r="AA363" s="89">
        <v>6348873089</v>
      </c>
      <c r="AB363" s="94" t="s">
        <v>387</v>
      </c>
    </row>
    <row r="364" spans="2:28" x14ac:dyDescent="0.25">
      <c r="B364" s="103"/>
      <c r="C364" s="104"/>
      <c r="D364" s="87"/>
      <c r="E364" s="87"/>
      <c r="F364" s="87"/>
      <c r="G364" s="103"/>
      <c r="H364" s="104"/>
      <c r="I364" s="103"/>
      <c r="J364" s="107"/>
      <c r="K364" s="107"/>
      <c r="L364" s="104"/>
      <c r="M364" s="88"/>
      <c r="O364" s="82"/>
      <c r="Q364" s="87"/>
      <c r="R364" s="87"/>
      <c r="S364" s="106">
        <v>40771</v>
      </c>
      <c r="T364" s="104"/>
      <c r="U364" s="108" t="s">
        <v>386</v>
      </c>
      <c r="V364" s="107"/>
      <c r="W364" s="107"/>
      <c r="X364" s="109">
        <v>-3400000</v>
      </c>
      <c r="Y364" s="104"/>
      <c r="Z364" s="88" t="s">
        <v>386</v>
      </c>
      <c r="AA364" s="89">
        <v>6345473089</v>
      </c>
      <c r="AB364" s="94" t="s">
        <v>387</v>
      </c>
    </row>
    <row r="365" spans="2:28" x14ac:dyDescent="0.25">
      <c r="B365" s="103"/>
      <c r="C365" s="104"/>
      <c r="D365" s="87"/>
      <c r="E365" s="87"/>
      <c r="F365" s="87"/>
      <c r="G365" s="103"/>
      <c r="H365" s="104"/>
      <c r="I365" s="103"/>
      <c r="J365" s="107"/>
      <c r="K365" s="107"/>
      <c r="L365" s="104"/>
      <c r="M365" s="88"/>
      <c r="O365" s="82"/>
      <c r="Q365" s="87"/>
      <c r="R365" s="87"/>
      <c r="S365" s="106">
        <v>40801</v>
      </c>
      <c r="T365" s="104"/>
      <c r="U365" s="108" t="s">
        <v>386</v>
      </c>
      <c r="V365" s="107"/>
      <c r="W365" s="107"/>
      <c r="X365" s="109">
        <v>-1400000</v>
      </c>
      <c r="Y365" s="104"/>
      <c r="Z365" s="88" t="s">
        <v>386</v>
      </c>
      <c r="AA365" s="89">
        <v>6344073089</v>
      </c>
      <c r="AB365" s="94" t="s">
        <v>387</v>
      </c>
    </row>
    <row r="366" spans="2:28" x14ac:dyDescent="0.25">
      <c r="B366" s="103"/>
      <c r="C366" s="104"/>
      <c r="D366" s="87"/>
      <c r="E366" s="87"/>
      <c r="F366" s="87"/>
      <c r="G366" s="103"/>
      <c r="H366" s="104"/>
      <c r="I366" s="103"/>
      <c r="J366" s="107"/>
      <c r="K366" s="107"/>
      <c r="L366" s="104"/>
      <c r="M366" s="88"/>
      <c r="O366" s="82"/>
      <c r="Q366" s="87"/>
      <c r="R366" s="87"/>
      <c r="S366" s="106">
        <v>40830</v>
      </c>
      <c r="T366" s="104"/>
      <c r="U366" s="108" t="s">
        <v>386</v>
      </c>
      <c r="V366" s="107"/>
      <c r="W366" s="107"/>
      <c r="X366" s="109">
        <v>120600000</v>
      </c>
      <c r="Y366" s="104"/>
      <c r="Z366" s="88" t="s">
        <v>386</v>
      </c>
      <c r="AA366" s="89">
        <v>6464673089</v>
      </c>
      <c r="AB366" s="94" t="s">
        <v>387</v>
      </c>
    </row>
    <row r="367" spans="2:28" x14ac:dyDescent="0.25">
      <c r="B367" s="103"/>
      <c r="C367" s="104"/>
      <c r="D367" s="87"/>
      <c r="E367" s="87"/>
      <c r="F367" s="87"/>
      <c r="G367" s="103"/>
      <c r="H367" s="104"/>
      <c r="I367" s="103"/>
      <c r="J367" s="107"/>
      <c r="K367" s="107"/>
      <c r="L367" s="104"/>
      <c r="M367" s="88"/>
      <c r="O367" s="82"/>
      <c r="Q367" s="87"/>
      <c r="R367" s="87"/>
      <c r="S367" s="106">
        <v>40835</v>
      </c>
      <c r="T367" s="104"/>
      <c r="U367" s="108" t="s">
        <v>386</v>
      </c>
      <c r="V367" s="107"/>
      <c r="W367" s="107"/>
      <c r="X367" s="109">
        <v>317956289.38</v>
      </c>
      <c r="Y367" s="104"/>
      <c r="Z367" s="88" t="s">
        <v>386</v>
      </c>
      <c r="AA367" s="89">
        <v>6782629378.3800001</v>
      </c>
      <c r="AB367" s="94" t="s">
        <v>414</v>
      </c>
    </row>
    <row r="368" spans="2:28" x14ac:dyDescent="0.25">
      <c r="B368" s="103"/>
      <c r="C368" s="104"/>
      <c r="D368" s="87"/>
      <c r="E368" s="87"/>
      <c r="F368" s="87"/>
      <c r="G368" s="103"/>
      <c r="H368" s="104"/>
      <c r="I368" s="103"/>
      <c r="J368" s="107"/>
      <c r="K368" s="107"/>
      <c r="L368" s="104"/>
      <c r="M368" s="88"/>
      <c r="O368" s="82"/>
      <c r="Q368" s="87"/>
      <c r="R368" s="87"/>
      <c r="S368" s="106">
        <v>40863</v>
      </c>
      <c r="T368" s="104"/>
      <c r="U368" s="108" t="s">
        <v>386</v>
      </c>
      <c r="V368" s="107"/>
      <c r="W368" s="107"/>
      <c r="X368" s="109">
        <v>800000</v>
      </c>
      <c r="Y368" s="104"/>
      <c r="Z368" s="88" t="s">
        <v>386</v>
      </c>
      <c r="AA368" s="89">
        <v>6783429378.3800001</v>
      </c>
      <c r="AB368" s="94" t="s">
        <v>387</v>
      </c>
    </row>
    <row r="369" spans="2:28" x14ac:dyDescent="0.25">
      <c r="B369" s="103"/>
      <c r="C369" s="104"/>
      <c r="D369" s="87"/>
      <c r="E369" s="87"/>
      <c r="F369" s="87"/>
      <c r="G369" s="103"/>
      <c r="H369" s="104"/>
      <c r="I369" s="103"/>
      <c r="J369" s="107"/>
      <c r="K369" s="107"/>
      <c r="L369" s="104"/>
      <c r="M369" s="88"/>
      <c r="O369" s="82"/>
      <c r="Q369" s="87"/>
      <c r="R369" s="87"/>
      <c r="S369" s="106">
        <v>40892</v>
      </c>
      <c r="T369" s="104"/>
      <c r="U369" s="108" t="s">
        <v>386</v>
      </c>
      <c r="V369" s="107"/>
      <c r="W369" s="107"/>
      <c r="X369" s="109">
        <v>-17600000</v>
      </c>
      <c r="Y369" s="104"/>
      <c r="Z369" s="88" t="s">
        <v>386</v>
      </c>
      <c r="AA369" s="89">
        <v>6765829378.3800001</v>
      </c>
      <c r="AB369" s="94" t="s">
        <v>387</v>
      </c>
    </row>
    <row r="370" spans="2:28" x14ac:dyDescent="0.25">
      <c r="B370" s="103"/>
      <c r="C370" s="104"/>
      <c r="D370" s="87"/>
      <c r="E370" s="87"/>
      <c r="F370" s="87"/>
      <c r="G370" s="103"/>
      <c r="H370" s="104"/>
      <c r="I370" s="103"/>
      <c r="J370" s="107"/>
      <c r="K370" s="107"/>
      <c r="L370" s="104"/>
      <c r="M370" s="88"/>
      <c r="O370" s="82"/>
      <c r="Q370" s="87"/>
      <c r="R370" s="87"/>
      <c r="S370" s="106">
        <v>40955</v>
      </c>
      <c r="T370" s="104"/>
      <c r="U370" s="108" t="s">
        <v>386</v>
      </c>
      <c r="V370" s="107"/>
      <c r="W370" s="107"/>
      <c r="X370" s="109">
        <v>-2100000</v>
      </c>
      <c r="Y370" s="104"/>
      <c r="Z370" s="88" t="s">
        <v>386</v>
      </c>
      <c r="AA370" s="89">
        <v>6763729378.3800001</v>
      </c>
      <c r="AB370" s="94" t="s">
        <v>387</v>
      </c>
    </row>
    <row r="371" spans="2:28" x14ac:dyDescent="0.25">
      <c r="B371" s="103"/>
      <c r="C371" s="104"/>
      <c r="D371" s="87"/>
      <c r="E371" s="87"/>
      <c r="F371" s="87"/>
      <c r="G371" s="103"/>
      <c r="H371" s="104"/>
      <c r="I371" s="103"/>
      <c r="J371" s="107"/>
      <c r="K371" s="107"/>
      <c r="L371" s="104"/>
      <c r="M371" s="88"/>
      <c r="O371" s="82"/>
      <c r="Q371" s="87"/>
      <c r="R371" s="87"/>
      <c r="S371" s="106">
        <v>40983</v>
      </c>
      <c r="T371" s="104"/>
      <c r="U371" s="108" t="s">
        <v>386</v>
      </c>
      <c r="V371" s="107"/>
      <c r="W371" s="107"/>
      <c r="X371" s="109">
        <v>-23900000</v>
      </c>
      <c r="Y371" s="104"/>
      <c r="Z371" s="88" t="s">
        <v>386</v>
      </c>
      <c r="AA371" s="89">
        <v>6739829378.3800001</v>
      </c>
      <c r="AB371" s="94" t="s">
        <v>387</v>
      </c>
    </row>
    <row r="372" spans="2:28" x14ac:dyDescent="0.25">
      <c r="B372" s="103"/>
      <c r="C372" s="104"/>
      <c r="D372" s="87"/>
      <c r="E372" s="87"/>
      <c r="F372" s="87"/>
      <c r="G372" s="103"/>
      <c r="H372" s="104"/>
      <c r="I372" s="103"/>
      <c r="J372" s="107"/>
      <c r="K372" s="107"/>
      <c r="L372" s="104"/>
      <c r="M372" s="88"/>
      <c r="O372" s="82"/>
      <c r="Q372" s="87"/>
      <c r="R372" s="87"/>
      <c r="S372" s="106">
        <v>41015</v>
      </c>
      <c r="T372" s="104"/>
      <c r="U372" s="108" t="s">
        <v>386</v>
      </c>
      <c r="V372" s="107"/>
      <c r="W372" s="107"/>
      <c r="X372" s="109">
        <v>-63800000</v>
      </c>
      <c r="Y372" s="104"/>
      <c r="Z372" s="88" t="s">
        <v>386</v>
      </c>
      <c r="AA372" s="89">
        <v>6676029378.3800001</v>
      </c>
      <c r="AB372" s="94" t="s">
        <v>387</v>
      </c>
    </row>
    <row r="373" spans="2:28" x14ac:dyDescent="0.25">
      <c r="B373" s="103"/>
      <c r="C373" s="104"/>
      <c r="D373" s="87"/>
      <c r="E373" s="87"/>
      <c r="F373" s="87"/>
      <c r="G373" s="103"/>
      <c r="H373" s="104"/>
      <c r="I373" s="103"/>
      <c r="J373" s="107"/>
      <c r="K373" s="107"/>
      <c r="L373" s="104"/>
      <c r="M373" s="88"/>
      <c r="O373" s="82"/>
      <c r="Q373" s="87"/>
      <c r="R373" s="87"/>
      <c r="S373" s="106">
        <v>41045</v>
      </c>
      <c r="T373" s="104"/>
      <c r="U373" s="108" t="s">
        <v>386</v>
      </c>
      <c r="V373" s="107"/>
      <c r="W373" s="107"/>
      <c r="X373" s="109">
        <v>20000</v>
      </c>
      <c r="Y373" s="104"/>
      <c r="Z373" s="88" t="s">
        <v>386</v>
      </c>
      <c r="AA373" s="89">
        <v>6676049378.3800001</v>
      </c>
      <c r="AB373" s="94" t="s">
        <v>387</v>
      </c>
    </row>
    <row r="374" spans="2:28" x14ac:dyDescent="0.25">
      <c r="B374" s="103"/>
      <c r="C374" s="104"/>
      <c r="D374" s="87"/>
      <c r="E374" s="87"/>
      <c r="F374" s="87"/>
      <c r="G374" s="103"/>
      <c r="H374" s="104"/>
      <c r="I374" s="103"/>
      <c r="J374" s="107"/>
      <c r="K374" s="107"/>
      <c r="L374" s="104"/>
      <c r="M374" s="88"/>
      <c r="O374" s="82"/>
      <c r="Q374" s="87"/>
      <c r="R374" s="87"/>
      <c r="S374" s="106">
        <v>41074</v>
      </c>
      <c r="T374" s="104"/>
      <c r="U374" s="108" t="s">
        <v>386</v>
      </c>
      <c r="V374" s="107"/>
      <c r="W374" s="107"/>
      <c r="X374" s="109">
        <v>-8860000</v>
      </c>
      <c r="Y374" s="104"/>
      <c r="Z374" s="88" t="s">
        <v>386</v>
      </c>
      <c r="AA374" s="89">
        <v>6667189378.3800001</v>
      </c>
      <c r="AB374" s="94" t="s">
        <v>387</v>
      </c>
    </row>
    <row r="375" spans="2:28" x14ac:dyDescent="0.25">
      <c r="B375" s="103"/>
      <c r="C375" s="104"/>
      <c r="D375" s="87"/>
      <c r="E375" s="87"/>
      <c r="F375" s="87"/>
      <c r="G375" s="103"/>
      <c r="H375" s="104"/>
      <c r="I375" s="103"/>
      <c r="J375" s="107"/>
      <c r="K375" s="107"/>
      <c r="L375" s="104"/>
      <c r="M375" s="88"/>
      <c r="O375" s="82"/>
      <c r="Q375" s="87"/>
      <c r="R375" s="87"/>
      <c r="S375" s="106">
        <v>41088</v>
      </c>
      <c r="T375" s="104"/>
      <c r="U375" s="108" t="s">
        <v>386</v>
      </c>
      <c r="V375" s="107"/>
      <c r="W375" s="107"/>
      <c r="X375" s="109">
        <v>-58550</v>
      </c>
      <c r="Y375" s="104"/>
      <c r="Z375" s="88" t="s">
        <v>386</v>
      </c>
      <c r="AA375" s="89">
        <v>6667130828.3800001</v>
      </c>
      <c r="AB375" s="94" t="s">
        <v>388</v>
      </c>
    </row>
    <row r="376" spans="2:28" x14ac:dyDescent="0.25">
      <c r="B376" s="103"/>
      <c r="C376" s="104"/>
      <c r="D376" s="87"/>
      <c r="E376" s="87"/>
      <c r="F376" s="87"/>
      <c r="G376" s="103"/>
      <c r="H376" s="104"/>
      <c r="I376" s="103"/>
      <c r="J376" s="107"/>
      <c r="K376" s="107"/>
      <c r="L376" s="104"/>
      <c r="M376" s="88"/>
      <c r="O376" s="82"/>
      <c r="Q376" s="87"/>
      <c r="R376" s="87"/>
      <c r="S376" s="106">
        <v>41106</v>
      </c>
      <c r="T376" s="104"/>
      <c r="U376" s="108" t="s">
        <v>386</v>
      </c>
      <c r="V376" s="107"/>
      <c r="W376" s="107"/>
      <c r="X376" s="109">
        <v>-6840000</v>
      </c>
      <c r="Y376" s="104"/>
      <c r="Z376" s="88" t="s">
        <v>386</v>
      </c>
      <c r="AA376" s="89">
        <v>6660290828.3800001</v>
      </c>
      <c r="AB376" s="94" t="s">
        <v>387</v>
      </c>
    </row>
    <row r="377" spans="2:28" x14ac:dyDescent="0.25">
      <c r="B377" s="103"/>
      <c r="C377" s="104"/>
      <c r="D377" s="87"/>
      <c r="E377" s="87"/>
      <c r="F377" s="87"/>
      <c r="G377" s="103"/>
      <c r="H377" s="104"/>
      <c r="I377" s="103"/>
      <c r="J377" s="107"/>
      <c r="K377" s="107"/>
      <c r="L377" s="104"/>
      <c r="M377" s="88"/>
      <c r="O377" s="82"/>
      <c r="Q377" s="87"/>
      <c r="R377" s="87"/>
      <c r="S377" s="106">
        <v>41131</v>
      </c>
      <c r="T377" s="104"/>
      <c r="U377" s="108" t="s">
        <v>386</v>
      </c>
      <c r="V377" s="107"/>
      <c r="W377" s="107"/>
      <c r="X377" s="109">
        <v>1401716594.3399999</v>
      </c>
      <c r="Y377" s="104"/>
      <c r="Z377" s="88" t="s">
        <v>386</v>
      </c>
      <c r="AA377" s="89">
        <v>8062007422.7200003</v>
      </c>
      <c r="AB377" s="94" t="s">
        <v>414</v>
      </c>
    </row>
    <row r="378" spans="2:28" x14ac:dyDescent="0.25">
      <c r="B378" s="103"/>
      <c r="C378" s="104"/>
      <c r="D378" s="87"/>
      <c r="E378" s="87"/>
      <c r="F378" s="87"/>
      <c r="G378" s="103"/>
      <c r="H378" s="104"/>
      <c r="I378" s="103"/>
      <c r="J378" s="107"/>
      <c r="K378" s="107"/>
      <c r="L378" s="104"/>
      <c r="M378" s="88"/>
      <c r="O378" s="82"/>
      <c r="Q378" s="87"/>
      <c r="R378" s="87"/>
      <c r="S378" s="106">
        <v>41137</v>
      </c>
      <c r="T378" s="104"/>
      <c r="U378" s="108" t="s">
        <v>386</v>
      </c>
      <c r="V378" s="107"/>
      <c r="W378" s="107"/>
      <c r="X378" s="109">
        <v>-4780000</v>
      </c>
      <c r="Y378" s="104"/>
      <c r="Z378" s="88" t="s">
        <v>386</v>
      </c>
      <c r="AA378" s="89">
        <v>8057227422.7200003</v>
      </c>
      <c r="AB378" s="94" t="s">
        <v>387</v>
      </c>
    </row>
    <row r="379" spans="2:28" x14ac:dyDescent="0.25">
      <c r="B379" s="103"/>
      <c r="C379" s="104"/>
      <c r="D379" s="87"/>
      <c r="E379" s="87"/>
      <c r="F379" s="87"/>
      <c r="G379" s="103"/>
      <c r="H379" s="104"/>
      <c r="I379" s="103"/>
      <c r="J379" s="107"/>
      <c r="K379" s="107"/>
      <c r="L379" s="104"/>
      <c r="M379" s="88"/>
      <c r="O379" s="82"/>
      <c r="Q379" s="87"/>
      <c r="R379" s="87"/>
      <c r="S379" s="106">
        <v>41179</v>
      </c>
      <c r="T379" s="104"/>
      <c r="U379" s="108" t="s">
        <v>386</v>
      </c>
      <c r="V379" s="107"/>
      <c r="W379" s="107"/>
      <c r="X379" s="109">
        <v>-205946.35</v>
      </c>
      <c r="Y379" s="104"/>
      <c r="Z379" s="88" t="s">
        <v>386</v>
      </c>
      <c r="AA379" s="89">
        <v>8057021476.3699999</v>
      </c>
      <c r="AB379" s="94" t="s">
        <v>388</v>
      </c>
    </row>
    <row r="380" spans="2:28" x14ac:dyDescent="0.25">
      <c r="B380" s="103"/>
      <c r="C380" s="104"/>
      <c r="D380" s="87"/>
      <c r="E380" s="87"/>
      <c r="F380" s="87"/>
      <c r="G380" s="103"/>
      <c r="H380" s="104"/>
      <c r="I380" s="103"/>
      <c r="J380" s="107"/>
      <c r="K380" s="107"/>
      <c r="L380" s="104"/>
      <c r="M380" s="88"/>
      <c r="O380" s="82"/>
      <c r="Q380" s="87"/>
      <c r="R380" s="87"/>
      <c r="S380" s="106">
        <v>41198</v>
      </c>
      <c r="T380" s="104"/>
      <c r="U380" s="108" t="s">
        <v>386</v>
      </c>
      <c r="V380" s="107"/>
      <c r="W380" s="107"/>
      <c r="X380" s="109">
        <v>-153220000</v>
      </c>
      <c r="Y380" s="104"/>
      <c r="Z380" s="88" t="s">
        <v>386</v>
      </c>
      <c r="AA380" s="89">
        <v>7903801476.3699999</v>
      </c>
      <c r="AB380" s="94" t="s">
        <v>387</v>
      </c>
    </row>
    <row r="381" spans="2:28" x14ac:dyDescent="0.25">
      <c r="B381" s="103"/>
      <c r="C381" s="104"/>
      <c r="D381" s="87"/>
      <c r="E381" s="87"/>
      <c r="F381" s="87"/>
      <c r="G381" s="103"/>
      <c r="H381" s="104"/>
      <c r="I381" s="103"/>
      <c r="J381" s="107"/>
      <c r="K381" s="107"/>
      <c r="L381" s="104"/>
      <c r="M381" s="88"/>
      <c r="O381" s="82"/>
      <c r="Q381" s="87"/>
      <c r="R381" s="87"/>
      <c r="S381" s="106">
        <v>41228</v>
      </c>
      <c r="T381" s="104"/>
      <c r="U381" s="108" t="s">
        <v>386</v>
      </c>
      <c r="V381" s="107"/>
      <c r="W381" s="107"/>
      <c r="X381" s="109">
        <v>-27300000</v>
      </c>
      <c r="Y381" s="104"/>
      <c r="Z381" s="88" t="s">
        <v>386</v>
      </c>
      <c r="AA381" s="89">
        <v>7876501476.3699999</v>
      </c>
      <c r="AB381" s="94" t="s">
        <v>387</v>
      </c>
    </row>
    <row r="382" spans="2:28" x14ac:dyDescent="0.25">
      <c r="B382" s="103"/>
      <c r="C382" s="104"/>
      <c r="D382" s="87"/>
      <c r="E382" s="87"/>
      <c r="F382" s="87"/>
      <c r="G382" s="103"/>
      <c r="H382" s="104"/>
      <c r="I382" s="103"/>
      <c r="J382" s="107"/>
      <c r="K382" s="107"/>
      <c r="L382" s="104"/>
      <c r="M382" s="88"/>
      <c r="O382" s="82"/>
      <c r="Q382" s="87"/>
      <c r="R382" s="87"/>
      <c r="S382" s="106">
        <v>41257</v>
      </c>
      <c r="T382" s="104"/>
      <c r="U382" s="108" t="s">
        <v>386</v>
      </c>
      <c r="V382" s="107"/>
      <c r="W382" s="107"/>
      <c r="X382" s="109">
        <v>-50350000</v>
      </c>
      <c r="Y382" s="104"/>
      <c r="Z382" s="88" t="s">
        <v>386</v>
      </c>
      <c r="AA382" s="89">
        <v>7826151476.3699999</v>
      </c>
      <c r="AB382" s="94" t="s">
        <v>387</v>
      </c>
    </row>
    <row r="383" spans="2:28" x14ac:dyDescent="0.25">
      <c r="B383" s="103"/>
      <c r="C383" s="104"/>
      <c r="D383" s="87"/>
      <c r="E383" s="87"/>
      <c r="F383" s="87"/>
      <c r="G383" s="103"/>
      <c r="H383" s="104"/>
      <c r="I383" s="103"/>
      <c r="J383" s="107"/>
      <c r="K383" s="107"/>
      <c r="L383" s="104"/>
      <c r="M383" s="88"/>
      <c r="O383" s="82"/>
      <c r="Q383" s="87"/>
      <c r="R383" s="87"/>
      <c r="S383" s="106">
        <v>41270</v>
      </c>
      <c r="T383" s="104"/>
      <c r="U383" s="108" t="s">
        <v>386</v>
      </c>
      <c r="V383" s="107"/>
      <c r="W383" s="107"/>
      <c r="X383" s="109">
        <v>-33515</v>
      </c>
      <c r="Y383" s="104"/>
      <c r="Z383" s="88" t="s">
        <v>386</v>
      </c>
      <c r="AA383" s="89">
        <v>7826117961.3699999</v>
      </c>
      <c r="AB383" s="94" t="s">
        <v>388</v>
      </c>
    </row>
    <row r="384" spans="2:28" x14ac:dyDescent="0.25">
      <c r="B384" s="103"/>
      <c r="C384" s="104"/>
      <c r="D384" s="87"/>
      <c r="E384" s="87"/>
      <c r="F384" s="87"/>
      <c r="G384" s="103"/>
      <c r="H384" s="104"/>
      <c r="I384" s="103"/>
      <c r="J384" s="107"/>
      <c r="K384" s="107"/>
      <c r="L384" s="104"/>
      <c r="M384" s="88"/>
      <c r="O384" s="82"/>
      <c r="Q384" s="87"/>
      <c r="R384" s="87"/>
      <c r="S384" s="106">
        <v>41290</v>
      </c>
      <c r="T384" s="104"/>
      <c r="U384" s="108" t="s">
        <v>386</v>
      </c>
      <c r="V384" s="107"/>
      <c r="W384" s="107"/>
      <c r="X384" s="109">
        <v>-27000000</v>
      </c>
      <c r="Y384" s="104"/>
      <c r="Z384" s="88" t="s">
        <v>386</v>
      </c>
      <c r="AA384" s="89">
        <v>7799117961.3699999</v>
      </c>
      <c r="AB384" s="94" t="s">
        <v>387</v>
      </c>
    </row>
    <row r="385" spans="2:28" x14ac:dyDescent="0.25">
      <c r="B385" s="103"/>
      <c r="C385" s="104"/>
      <c r="D385" s="87"/>
      <c r="E385" s="87"/>
      <c r="F385" s="87"/>
      <c r="G385" s="103"/>
      <c r="H385" s="104"/>
      <c r="I385" s="103"/>
      <c r="J385" s="107"/>
      <c r="K385" s="107"/>
      <c r="L385" s="104"/>
      <c r="M385" s="88"/>
      <c r="O385" s="82"/>
      <c r="Q385" s="87"/>
      <c r="R385" s="87"/>
      <c r="S385" s="106">
        <v>41319</v>
      </c>
      <c r="T385" s="104"/>
      <c r="U385" s="108" t="s">
        <v>386</v>
      </c>
      <c r="V385" s="107"/>
      <c r="W385" s="107"/>
      <c r="X385" s="109">
        <v>-41830000</v>
      </c>
      <c r="Y385" s="104"/>
      <c r="Z385" s="88" t="s">
        <v>386</v>
      </c>
      <c r="AA385" s="89">
        <v>7757287961.3699999</v>
      </c>
      <c r="AB385" s="94" t="s">
        <v>387</v>
      </c>
    </row>
    <row r="386" spans="2:28" x14ac:dyDescent="0.25">
      <c r="B386" s="103"/>
      <c r="C386" s="104"/>
      <c r="D386" s="87"/>
      <c r="E386" s="87"/>
      <c r="F386" s="87"/>
      <c r="G386" s="103"/>
      <c r="H386" s="104"/>
      <c r="I386" s="103"/>
      <c r="J386" s="107"/>
      <c r="K386" s="107"/>
      <c r="L386" s="104"/>
      <c r="M386" s="88"/>
      <c r="O386" s="82"/>
      <c r="Q386" s="87"/>
      <c r="R386" s="87"/>
      <c r="S386" s="106">
        <v>41347</v>
      </c>
      <c r="T386" s="104"/>
      <c r="U386" s="108" t="s">
        <v>386</v>
      </c>
      <c r="V386" s="107"/>
      <c r="W386" s="107"/>
      <c r="X386" s="109">
        <v>-5900000</v>
      </c>
      <c r="Y386" s="104"/>
      <c r="Z386" s="88" t="s">
        <v>386</v>
      </c>
      <c r="AA386" s="89">
        <v>7751387961.3699999</v>
      </c>
      <c r="AB386" s="94" t="s">
        <v>387</v>
      </c>
    </row>
    <row r="387" spans="2:28" x14ac:dyDescent="0.25">
      <c r="B387" s="103"/>
      <c r="C387" s="104"/>
      <c r="D387" s="87"/>
      <c r="E387" s="87"/>
      <c r="F387" s="87"/>
      <c r="G387" s="103"/>
      <c r="H387" s="104"/>
      <c r="I387" s="103"/>
      <c r="J387" s="107"/>
      <c r="K387" s="107"/>
      <c r="L387" s="104"/>
      <c r="M387" s="88"/>
      <c r="O387" s="82"/>
      <c r="Q387" s="87"/>
      <c r="R387" s="87"/>
      <c r="S387" s="106">
        <v>41358</v>
      </c>
      <c r="T387" s="104"/>
      <c r="U387" s="108" t="s">
        <v>386</v>
      </c>
      <c r="V387" s="107"/>
      <c r="W387" s="107"/>
      <c r="X387" s="109">
        <v>-122604</v>
      </c>
      <c r="Y387" s="104"/>
      <c r="Z387" s="88" t="s">
        <v>386</v>
      </c>
      <c r="AA387" s="89">
        <v>7751265357.3699999</v>
      </c>
      <c r="AB387" s="94" t="s">
        <v>388</v>
      </c>
    </row>
    <row r="388" spans="2:28" x14ac:dyDescent="0.25">
      <c r="B388" s="103"/>
      <c r="C388" s="104"/>
      <c r="D388" s="87"/>
      <c r="E388" s="87"/>
      <c r="F388" s="87"/>
      <c r="G388" s="103"/>
      <c r="H388" s="104"/>
      <c r="I388" s="103"/>
      <c r="J388" s="107"/>
      <c r="K388" s="107"/>
      <c r="L388" s="104"/>
      <c r="M388" s="88"/>
      <c r="O388" s="82"/>
      <c r="Q388" s="87"/>
      <c r="R388" s="87"/>
      <c r="S388" s="106">
        <v>41380</v>
      </c>
      <c r="T388" s="104"/>
      <c r="U388" s="108" t="s">
        <v>386</v>
      </c>
      <c r="V388" s="107"/>
      <c r="W388" s="107"/>
      <c r="X388" s="109">
        <v>-1410000</v>
      </c>
      <c r="Y388" s="104"/>
      <c r="Z388" s="88" t="s">
        <v>386</v>
      </c>
      <c r="AA388" s="89">
        <v>7749855357.3699999</v>
      </c>
      <c r="AB388" s="94" t="s">
        <v>387</v>
      </c>
    </row>
    <row r="389" spans="2:28" x14ac:dyDescent="0.25">
      <c r="B389" s="103"/>
      <c r="C389" s="104"/>
      <c r="D389" s="87"/>
      <c r="E389" s="87"/>
      <c r="F389" s="87"/>
      <c r="G389" s="103"/>
      <c r="H389" s="104"/>
      <c r="I389" s="103"/>
      <c r="J389" s="107"/>
      <c r="K389" s="107"/>
      <c r="L389" s="104"/>
      <c r="M389" s="88"/>
      <c r="O389" s="82"/>
      <c r="Q389" s="87"/>
      <c r="R389" s="87"/>
      <c r="S389" s="106">
        <v>41410</v>
      </c>
      <c r="T389" s="104"/>
      <c r="U389" s="108" t="s">
        <v>386</v>
      </c>
      <c r="V389" s="107"/>
      <c r="W389" s="107"/>
      <c r="X389" s="109">
        <v>-940000</v>
      </c>
      <c r="Y389" s="104"/>
      <c r="Z389" s="88" t="s">
        <v>386</v>
      </c>
      <c r="AA389" s="89">
        <v>7748915357.3699999</v>
      </c>
      <c r="AB389" s="94" t="s">
        <v>387</v>
      </c>
    </row>
    <row r="390" spans="2:28" x14ac:dyDescent="0.25">
      <c r="B390" s="103"/>
      <c r="C390" s="104"/>
      <c r="D390" s="87"/>
      <c r="E390" s="87"/>
      <c r="F390" s="87"/>
      <c r="G390" s="103"/>
      <c r="H390" s="104"/>
      <c r="I390" s="103"/>
      <c r="J390" s="107"/>
      <c r="K390" s="107"/>
      <c r="L390" s="104"/>
      <c r="M390" s="88"/>
      <c r="O390" s="82"/>
      <c r="Q390" s="87"/>
      <c r="R390" s="87"/>
      <c r="S390" s="106">
        <v>41439</v>
      </c>
      <c r="T390" s="104"/>
      <c r="U390" s="108" t="s">
        <v>386</v>
      </c>
      <c r="V390" s="107"/>
      <c r="W390" s="107"/>
      <c r="X390" s="109">
        <v>-16950000</v>
      </c>
      <c r="Y390" s="104"/>
      <c r="Z390" s="88" t="s">
        <v>386</v>
      </c>
      <c r="AA390" s="89">
        <v>7731965357.3699999</v>
      </c>
      <c r="AB390" s="94" t="s">
        <v>387</v>
      </c>
    </row>
    <row r="391" spans="2:28" x14ac:dyDescent="0.25">
      <c r="B391" s="103"/>
      <c r="C391" s="104"/>
      <c r="D391" s="87"/>
      <c r="E391" s="87"/>
      <c r="F391" s="87"/>
      <c r="G391" s="103"/>
      <c r="H391" s="104"/>
      <c r="I391" s="103"/>
      <c r="J391" s="107"/>
      <c r="K391" s="107"/>
      <c r="L391" s="104"/>
      <c r="M391" s="88"/>
      <c r="O391" s="82"/>
      <c r="Q391" s="87"/>
      <c r="R391" s="87"/>
      <c r="S391" s="106">
        <v>41452</v>
      </c>
      <c r="T391" s="104"/>
      <c r="U391" s="108" t="s">
        <v>386</v>
      </c>
      <c r="V391" s="107"/>
      <c r="W391" s="107"/>
      <c r="X391" s="109">
        <v>-45103</v>
      </c>
      <c r="Y391" s="104"/>
      <c r="Z391" s="88" t="s">
        <v>386</v>
      </c>
      <c r="AA391" s="89">
        <v>7731920254.3699999</v>
      </c>
      <c r="AB391" s="94" t="s">
        <v>388</v>
      </c>
    </row>
    <row r="392" spans="2:28" x14ac:dyDescent="0.25">
      <c r="B392" s="103"/>
      <c r="C392" s="104"/>
      <c r="D392" s="87"/>
      <c r="E392" s="87"/>
      <c r="F392" s="87"/>
      <c r="G392" s="103"/>
      <c r="H392" s="104"/>
      <c r="I392" s="103"/>
      <c r="J392" s="107"/>
      <c r="K392" s="107"/>
      <c r="L392" s="104"/>
      <c r="M392" s="88"/>
      <c r="O392" s="82"/>
      <c r="Q392" s="87"/>
      <c r="R392" s="87"/>
      <c r="S392" s="106">
        <v>41471</v>
      </c>
      <c r="T392" s="104"/>
      <c r="U392" s="108" t="s">
        <v>386</v>
      </c>
      <c r="V392" s="107"/>
      <c r="W392" s="107"/>
      <c r="X392" s="109">
        <v>-25580000</v>
      </c>
      <c r="Y392" s="104"/>
      <c r="Z392" s="88" t="s">
        <v>386</v>
      </c>
      <c r="AA392" s="89">
        <v>7706340254.3699999</v>
      </c>
      <c r="AB392" s="94" t="s">
        <v>387</v>
      </c>
    </row>
    <row r="393" spans="2:28" x14ac:dyDescent="0.25">
      <c r="B393" s="103"/>
      <c r="C393" s="104"/>
      <c r="D393" s="87"/>
      <c r="E393" s="87"/>
      <c r="F393" s="87"/>
      <c r="G393" s="103"/>
      <c r="H393" s="104"/>
      <c r="I393" s="103"/>
      <c r="J393" s="107"/>
      <c r="K393" s="107"/>
      <c r="L393" s="104"/>
      <c r="M393" s="88"/>
      <c r="O393" s="82"/>
      <c r="Q393" s="87"/>
      <c r="R393" s="87"/>
      <c r="S393" s="106">
        <v>41501</v>
      </c>
      <c r="T393" s="104"/>
      <c r="U393" s="108" t="s">
        <v>386</v>
      </c>
      <c r="V393" s="107"/>
      <c r="W393" s="107"/>
      <c r="X393" s="109">
        <v>-6730000</v>
      </c>
      <c r="Y393" s="104"/>
      <c r="Z393" s="88" t="s">
        <v>386</v>
      </c>
      <c r="AA393" s="89">
        <v>7699610254.3699999</v>
      </c>
      <c r="AB393" s="94" t="s">
        <v>387</v>
      </c>
    </row>
    <row r="394" spans="2:28" x14ac:dyDescent="0.25">
      <c r="B394" s="103"/>
      <c r="C394" s="104"/>
      <c r="D394" s="87"/>
      <c r="E394" s="87"/>
      <c r="F394" s="87"/>
      <c r="G394" s="103"/>
      <c r="H394" s="104"/>
      <c r="I394" s="103"/>
      <c r="J394" s="107"/>
      <c r="K394" s="107"/>
      <c r="L394" s="104"/>
      <c r="M394" s="88"/>
      <c r="O394" s="82"/>
      <c r="Q394" s="87"/>
      <c r="R394" s="87"/>
      <c r="S394" s="106">
        <v>41533</v>
      </c>
      <c r="T394" s="104"/>
      <c r="U394" s="108" t="s">
        <v>386</v>
      </c>
      <c r="V394" s="107"/>
      <c r="W394" s="107"/>
      <c r="X394" s="109">
        <v>-290640000</v>
      </c>
      <c r="Y394" s="104"/>
      <c r="Z394" s="88" t="s">
        <v>386</v>
      </c>
      <c r="AA394" s="89">
        <v>7408970254.3699999</v>
      </c>
      <c r="AB394" s="94" t="s">
        <v>387</v>
      </c>
    </row>
    <row r="395" spans="2:28" x14ac:dyDescent="0.25">
      <c r="B395" s="103"/>
      <c r="C395" s="104"/>
      <c r="D395" s="87"/>
      <c r="E395" s="87"/>
      <c r="F395" s="87"/>
      <c r="G395" s="103"/>
      <c r="H395" s="104"/>
      <c r="I395" s="103"/>
      <c r="J395" s="107"/>
      <c r="K395" s="107"/>
      <c r="L395" s="104"/>
      <c r="M395" s="88"/>
      <c r="O395" s="82"/>
      <c r="Q395" s="87"/>
      <c r="R395" s="87"/>
      <c r="S395" s="106">
        <v>41544</v>
      </c>
      <c r="T395" s="104"/>
      <c r="U395" s="108" t="s">
        <v>386</v>
      </c>
      <c r="V395" s="107"/>
      <c r="W395" s="107"/>
      <c r="X395" s="109">
        <v>-15411</v>
      </c>
      <c r="Y395" s="104"/>
      <c r="Z395" s="88" t="s">
        <v>386</v>
      </c>
      <c r="AA395" s="89">
        <v>7408954843.3699999</v>
      </c>
      <c r="AB395" s="94" t="s">
        <v>388</v>
      </c>
    </row>
    <row r="396" spans="2:28" x14ac:dyDescent="0.25">
      <c r="B396" s="103"/>
      <c r="C396" s="104"/>
      <c r="D396" s="87"/>
      <c r="E396" s="87"/>
      <c r="F396" s="87"/>
      <c r="G396" s="103"/>
      <c r="H396" s="104"/>
      <c r="I396" s="103"/>
      <c r="J396" s="107"/>
      <c r="K396" s="107"/>
      <c r="L396" s="104"/>
      <c r="M396" s="88"/>
      <c r="O396" s="82"/>
      <c r="Q396" s="87"/>
      <c r="R396" s="87"/>
      <c r="S396" s="106">
        <v>41562</v>
      </c>
      <c r="T396" s="104"/>
      <c r="U396" s="108" t="s">
        <v>386</v>
      </c>
      <c r="V396" s="107"/>
      <c r="W396" s="107"/>
      <c r="X396" s="109">
        <v>-79200000</v>
      </c>
      <c r="Y396" s="104"/>
      <c r="Z396" s="88" t="s">
        <v>386</v>
      </c>
      <c r="AA396" s="89">
        <v>7329754843.3699999</v>
      </c>
      <c r="AB396" s="94" t="s">
        <v>387</v>
      </c>
    </row>
    <row r="397" spans="2:28" x14ac:dyDescent="0.25">
      <c r="B397" s="103"/>
      <c r="C397" s="104"/>
      <c r="D397" s="87"/>
      <c r="E397" s="87"/>
      <c r="F397" s="87"/>
      <c r="G397" s="103"/>
      <c r="H397" s="104"/>
      <c r="I397" s="103"/>
      <c r="J397" s="107"/>
      <c r="K397" s="107"/>
      <c r="L397" s="104"/>
      <c r="M397" s="88"/>
      <c r="O397" s="82"/>
      <c r="Q397" s="87"/>
      <c r="R397" s="87"/>
      <c r="S397" s="106">
        <v>41563</v>
      </c>
      <c r="T397" s="104"/>
      <c r="U397" s="108" t="s">
        <v>386</v>
      </c>
      <c r="V397" s="107"/>
      <c r="W397" s="107"/>
      <c r="X397" s="109">
        <v>260901.76000000001</v>
      </c>
      <c r="Y397" s="104"/>
      <c r="Z397" s="88" t="s">
        <v>386</v>
      </c>
      <c r="AA397" s="89">
        <v>7330015745.1300001</v>
      </c>
      <c r="AB397" s="94" t="s">
        <v>414</v>
      </c>
    </row>
    <row r="398" spans="2:28" x14ac:dyDescent="0.25">
      <c r="B398" s="103"/>
      <c r="C398" s="104"/>
      <c r="D398" s="87"/>
      <c r="E398" s="87"/>
      <c r="F398" s="87"/>
      <c r="G398" s="103"/>
      <c r="H398" s="104"/>
      <c r="I398" s="103"/>
      <c r="J398" s="107"/>
      <c r="K398" s="107"/>
      <c r="L398" s="104"/>
      <c r="M398" s="88"/>
      <c r="O398" s="82"/>
      <c r="Q398" s="87"/>
      <c r="R398" s="87"/>
      <c r="S398" s="106">
        <v>41592</v>
      </c>
      <c r="T398" s="104"/>
      <c r="U398" s="108" t="s">
        <v>386</v>
      </c>
      <c r="V398" s="107"/>
      <c r="W398" s="107"/>
      <c r="X398" s="109">
        <v>-14600000</v>
      </c>
      <c r="Y398" s="104"/>
      <c r="Z398" s="88" t="s">
        <v>386</v>
      </c>
      <c r="AA398" s="89">
        <v>7315415745.1300001</v>
      </c>
      <c r="AB398" s="94" t="s">
        <v>387</v>
      </c>
    </row>
    <row r="399" spans="2:28" x14ac:dyDescent="0.25">
      <c r="B399" s="103"/>
      <c r="C399" s="104"/>
      <c r="D399" s="87"/>
      <c r="E399" s="87"/>
      <c r="F399" s="87"/>
      <c r="G399" s="103"/>
      <c r="H399" s="104"/>
      <c r="I399" s="103"/>
      <c r="J399" s="107"/>
      <c r="K399" s="107"/>
      <c r="L399" s="104"/>
      <c r="M399" s="88"/>
      <c r="O399" s="82"/>
      <c r="Q399" s="87"/>
      <c r="R399" s="87"/>
      <c r="S399" s="106">
        <v>41624</v>
      </c>
      <c r="T399" s="104"/>
      <c r="U399" s="108" t="s">
        <v>386</v>
      </c>
      <c r="V399" s="107"/>
      <c r="W399" s="107"/>
      <c r="X399" s="109">
        <v>-23220000</v>
      </c>
      <c r="Y399" s="104"/>
      <c r="Z399" s="88" t="s">
        <v>386</v>
      </c>
      <c r="AA399" s="89">
        <v>7292195745.1300001</v>
      </c>
      <c r="AB399" s="94" t="s">
        <v>387</v>
      </c>
    </row>
    <row r="400" spans="2:28" x14ac:dyDescent="0.25">
      <c r="B400" s="103"/>
      <c r="C400" s="104"/>
      <c r="D400" s="87"/>
      <c r="E400" s="87"/>
      <c r="F400" s="87"/>
      <c r="G400" s="103"/>
      <c r="H400" s="104"/>
      <c r="I400" s="103"/>
      <c r="J400" s="107"/>
      <c r="K400" s="107"/>
      <c r="L400" s="104"/>
      <c r="M400" s="88"/>
      <c r="O400" s="82"/>
      <c r="Q400" s="87"/>
      <c r="R400" s="87"/>
      <c r="S400" s="106">
        <v>41631</v>
      </c>
      <c r="T400" s="104"/>
      <c r="U400" s="108" t="s">
        <v>386</v>
      </c>
      <c r="V400" s="107"/>
      <c r="W400" s="107"/>
      <c r="X400" s="109">
        <v>-25226860.239999998</v>
      </c>
      <c r="Y400" s="104"/>
      <c r="Z400" s="88" t="s">
        <v>386</v>
      </c>
      <c r="AA400" s="89">
        <v>7266968884.8900003</v>
      </c>
      <c r="AB400" s="94" t="s">
        <v>388</v>
      </c>
    </row>
    <row r="401" spans="2:28" x14ac:dyDescent="0.25">
      <c r="B401" s="103"/>
      <c r="C401" s="104"/>
      <c r="D401" s="87"/>
      <c r="E401" s="87"/>
      <c r="F401" s="87"/>
      <c r="G401" s="103"/>
      <c r="H401" s="104"/>
      <c r="I401" s="103"/>
      <c r="J401" s="107"/>
      <c r="K401" s="107"/>
      <c r="L401" s="104"/>
      <c r="M401" s="88"/>
      <c r="O401" s="82"/>
      <c r="Q401" s="87"/>
      <c r="R401" s="87"/>
      <c r="S401" s="106">
        <v>41655</v>
      </c>
      <c r="T401" s="104"/>
      <c r="U401" s="108" t="s">
        <v>386</v>
      </c>
      <c r="V401" s="107"/>
      <c r="W401" s="107"/>
      <c r="X401" s="109">
        <v>-27070000</v>
      </c>
      <c r="Y401" s="104"/>
      <c r="Z401" s="88" t="s">
        <v>386</v>
      </c>
      <c r="AA401" s="89">
        <v>7239898884.8900003</v>
      </c>
      <c r="AB401" s="94" t="s">
        <v>387</v>
      </c>
    </row>
    <row r="402" spans="2:28" x14ac:dyDescent="0.25">
      <c r="B402" s="103"/>
      <c r="C402" s="104"/>
      <c r="D402" s="87"/>
      <c r="E402" s="87"/>
      <c r="F402" s="87"/>
      <c r="G402" s="103"/>
      <c r="H402" s="104"/>
      <c r="I402" s="103"/>
      <c r="J402" s="107"/>
      <c r="K402" s="107"/>
      <c r="L402" s="104"/>
      <c r="M402" s="88"/>
      <c r="O402" s="82"/>
      <c r="Q402" s="87"/>
      <c r="R402" s="87"/>
      <c r="S402" s="106">
        <v>41683</v>
      </c>
      <c r="T402" s="104"/>
      <c r="U402" s="108" t="s">
        <v>386</v>
      </c>
      <c r="V402" s="107"/>
      <c r="W402" s="107"/>
      <c r="X402" s="109">
        <v>-110110000</v>
      </c>
      <c r="Y402" s="104"/>
      <c r="Z402" s="88" t="s">
        <v>386</v>
      </c>
      <c r="AA402" s="89">
        <v>7129788884.8900003</v>
      </c>
      <c r="AB402" s="94" t="s">
        <v>387</v>
      </c>
    </row>
    <row r="403" spans="2:28" x14ac:dyDescent="0.25">
      <c r="B403" s="103"/>
      <c r="C403" s="104"/>
      <c r="D403" s="87"/>
      <c r="E403" s="87"/>
      <c r="F403" s="87"/>
      <c r="G403" s="103"/>
      <c r="H403" s="104"/>
      <c r="I403" s="103"/>
      <c r="J403" s="107"/>
      <c r="K403" s="107"/>
      <c r="L403" s="104"/>
      <c r="M403" s="88"/>
      <c r="O403" s="82"/>
      <c r="Q403" s="87"/>
      <c r="R403" s="87"/>
      <c r="S403" s="106">
        <v>41712</v>
      </c>
      <c r="T403" s="104"/>
      <c r="U403" s="108" t="s">
        <v>386</v>
      </c>
      <c r="V403" s="107"/>
      <c r="W403" s="107"/>
      <c r="X403" s="109">
        <v>-27640000</v>
      </c>
      <c r="Y403" s="104"/>
      <c r="Z403" s="88" t="s">
        <v>386</v>
      </c>
      <c r="AA403" s="89">
        <v>7102148884.8900003</v>
      </c>
      <c r="AB403" s="94" t="s">
        <v>387</v>
      </c>
    </row>
    <row r="404" spans="2:28" x14ac:dyDescent="0.25">
      <c r="B404" s="103"/>
      <c r="C404" s="104"/>
      <c r="D404" s="87"/>
      <c r="E404" s="87"/>
      <c r="F404" s="87"/>
      <c r="G404" s="103"/>
      <c r="H404" s="104"/>
      <c r="I404" s="103"/>
      <c r="J404" s="107"/>
      <c r="K404" s="107"/>
      <c r="L404" s="104"/>
      <c r="M404" s="88"/>
      <c r="O404" s="82"/>
      <c r="Q404" s="87"/>
      <c r="R404" s="87"/>
      <c r="S404" s="106">
        <v>41724</v>
      </c>
      <c r="T404" s="104"/>
      <c r="U404" s="108" t="s">
        <v>386</v>
      </c>
      <c r="V404" s="107"/>
      <c r="W404" s="107"/>
      <c r="X404" s="109">
        <v>-868425</v>
      </c>
      <c r="Y404" s="104"/>
      <c r="Z404" s="88" t="s">
        <v>386</v>
      </c>
      <c r="AA404" s="89">
        <v>7101280459.8900003</v>
      </c>
      <c r="AB404" s="94" t="s">
        <v>388</v>
      </c>
    </row>
    <row r="405" spans="2:28" x14ac:dyDescent="0.25">
      <c r="B405" s="103"/>
      <c r="C405" s="104"/>
      <c r="D405" s="87"/>
      <c r="E405" s="87"/>
      <c r="F405" s="87"/>
      <c r="G405" s="103"/>
      <c r="H405" s="104"/>
      <c r="I405" s="103"/>
      <c r="J405" s="107"/>
      <c r="K405" s="107"/>
      <c r="L405" s="104"/>
      <c r="M405" s="88"/>
      <c r="O405" s="82"/>
      <c r="Q405" s="87"/>
      <c r="R405" s="87"/>
      <c r="S405" s="106">
        <v>41745</v>
      </c>
      <c r="T405" s="104"/>
      <c r="U405" s="108" t="s">
        <v>386</v>
      </c>
      <c r="V405" s="107"/>
      <c r="W405" s="107"/>
      <c r="X405" s="109">
        <v>-17710000</v>
      </c>
      <c r="Y405" s="104"/>
      <c r="Z405" s="88" t="s">
        <v>386</v>
      </c>
      <c r="AA405" s="89">
        <v>7083570459.8900003</v>
      </c>
      <c r="AB405" s="94" t="s">
        <v>387</v>
      </c>
    </row>
    <row r="406" spans="2:28" x14ac:dyDescent="0.25">
      <c r="B406" s="103"/>
      <c r="C406" s="104"/>
      <c r="D406" s="87"/>
      <c r="E406" s="87"/>
      <c r="F406" s="87"/>
      <c r="G406" s="103"/>
      <c r="H406" s="104"/>
      <c r="I406" s="103"/>
      <c r="J406" s="107"/>
      <c r="K406" s="107"/>
      <c r="L406" s="104"/>
      <c r="M406" s="88"/>
      <c r="O406" s="82"/>
      <c r="Q406" s="87"/>
      <c r="R406" s="87"/>
      <c r="S406" s="106">
        <v>41774</v>
      </c>
      <c r="T406" s="104"/>
      <c r="U406" s="108" t="s">
        <v>386</v>
      </c>
      <c r="V406" s="107"/>
      <c r="W406" s="107"/>
      <c r="X406" s="109">
        <v>-30040000</v>
      </c>
      <c r="Y406" s="104"/>
      <c r="Z406" s="88" t="s">
        <v>386</v>
      </c>
      <c r="AA406" s="89">
        <v>7053530459.8900003</v>
      </c>
      <c r="AB406" s="94" t="s">
        <v>387</v>
      </c>
    </row>
    <row r="407" spans="2:28" x14ac:dyDescent="0.25">
      <c r="B407" s="103"/>
      <c r="C407" s="104"/>
      <c r="D407" s="87"/>
      <c r="E407" s="87"/>
      <c r="F407" s="87"/>
      <c r="G407" s="103"/>
      <c r="H407" s="104"/>
      <c r="I407" s="103"/>
      <c r="J407" s="107"/>
      <c r="K407" s="107"/>
      <c r="L407" s="104"/>
      <c r="M407" s="88"/>
      <c r="O407" s="82"/>
      <c r="Q407" s="87"/>
      <c r="R407" s="87"/>
      <c r="S407" s="106">
        <v>41806</v>
      </c>
      <c r="T407" s="104"/>
      <c r="U407" s="108" t="s">
        <v>386</v>
      </c>
      <c r="V407" s="107"/>
      <c r="W407" s="107"/>
      <c r="X407" s="109">
        <v>-9660000</v>
      </c>
      <c r="Y407" s="104"/>
      <c r="Z407" s="88" t="s">
        <v>386</v>
      </c>
      <c r="AA407" s="89">
        <v>7043870459.8900003</v>
      </c>
      <c r="AB407" s="94" t="s">
        <v>387</v>
      </c>
    </row>
    <row r="408" spans="2:28" x14ac:dyDescent="0.25">
      <c r="B408" s="103"/>
      <c r="C408" s="104"/>
      <c r="D408" s="87"/>
      <c r="E408" s="87"/>
      <c r="F408" s="87"/>
      <c r="G408" s="103"/>
      <c r="H408" s="104"/>
      <c r="I408" s="103"/>
      <c r="J408" s="107"/>
      <c r="K408" s="107"/>
      <c r="L408" s="104"/>
      <c r="M408" s="88"/>
      <c r="O408" s="82"/>
      <c r="Q408" s="87"/>
      <c r="R408" s="87"/>
      <c r="S408" s="106">
        <v>41816</v>
      </c>
      <c r="T408" s="104"/>
      <c r="U408" s="108" t="s">
        <v>386</v>
      </c>
      <c r="V408" s="107"/>
      <c r="W408" s="107"/>
      <c r="X408" s="109">
        <v>-10084970</v>
      </c>
      <c r="Y408" s="104"/>
      <c r="Z408" s="88" t="s">
        <v>386</v>
      </c>
      <c r="AA408" s="89">
        <v>7033785489.8900003</v>
      </c>
      <c r="AB408" s="94" t="s">
        <v>388</v>
      </c>
    </row>
    <row r="409" spans="2:28" x14ac:dyDescent="0.25">
      <c r="B409" s="103"/>
      <c r="C409" s="104"/>
      <c r="D409" s="87"/>
      <c r="E409" s="87"/>
      <c r="F409" s="87"/>
      <c r="G409" s="103"/>
      <c r="H409" s="104"/>
      <c r="I409" s="103"/>
      <c r="J409" s="107"/>
      <c r="K409" s="107"/>
      <c r="L409" s="104"/>
      <c r="M409" s="88"/>
      <c r="O409" s="82"/>
      <c r="Q409" s="87"/>
      <c r="R409" s="87"/>
      <c r="S409" s="106">
        <v>41836</v>
      </c>
      <c r="T409" s="104"/>
      <c r="U409" s="108" t="s">
        <v>386</v>
      </c>
      <c r="V409" s="107"/>
      <c r="W409" s="107"/>
      <c r="X409" s="109">
        <v>-6180000</v>
      </c>
      <c r="Y409" s="104"/>
      <c r="Z409" s="88" t="s">
        <v>386</v>
      </c>
      <c r="AA409" s="89">
        <v>7027605489.8900003</v>
      </c>
      <c r="AB409" s="94" t="s">
        <v>387</v>
      </c>
    </row>
    <row r="410" spans="2:28" x14ac:dyDescent="0.25">
      <c r="B410" s="103"/>
      <c r="C410" s="104"/>
      <c r="D410" s="87"/>
      <c r="E410" s="87"/>
      <c r="F410" s="87"/>
      <c r="G410" s="103"/>
      <c r="H410" s="104"/>
      <c r="I410" s="103"/>
      <c r="J410" s="107"/>
      <c r="K410" s="107"/>
      <c r="L410" s="104"/>
      <c r="M410" s="88"/>
      <c r="O410" s="82"/>
      <c r="Q410" s="87"/>
      <c r="R410" s="87"/>
      <c r="S410" s="106">
        <v>41849</v>
      </c>
      <c r="T410" s="104"/>
      <c r="U410" s="108" t="s">
        <v>386</v>
      </c>
      <c r="V410" s="107"/>
      <c r="W410" s="107"/>
      <c r="X410" s="109">
        <v>-19885198</v>
      </c>
      <c r="Y410" s="104"/>
      <c r="Z410" s="88" t="s">
        <v>386</v>
      </c>
      <c r="AA410" s="89">
        <v>7007720291.8900003</v>
      </c>
      <c r="AB410" s="94" t="s">
        <v>388</v>
      </c>
    </row>
    <row r="411" spans="2:28" x14ac:dyDescent="0.25">
      <c r="B411" s="103"/>
      <c r="C411" s="104"/>
      <c r="D411" s="87"/>
      <c r="E411" s="87"/>
      <c r="F411" s="87"/>
      <c r="G411" s="103"/>
      <c r="H411" s="104"/>
      <c r="I411" s="103"/>
      <c r="J411" s="107"/>
      <c r="K411" s="107"/>
      <c r="L411" s="104"/>
      <c r="M411" s="88"/>
      <c r="O411" s="82"/>
      <c r="Q411" s="87"/>
      <c r="R411" s="87"/>
      <c r="S411" s="106">
        <v>41865</v>
      </c>
      <c r="T411" s="104"/>
      <c r="U411" s="108" t="s">
        <v>386</v>
      </c>
      <c r="V411" s="107"/>
      <c r="W411" s="107"/>
      <c r="X411" s="109">
        <v>-11870000</v>
      </c>
      <c r="Y411" s="104"/>
      <c r="Z411" s="88" t="s">
        <v>386</v>
      </c>
      <c r="AA411" s="89">
        <v>6995850291.8900003</v>
      </c>
      <c r="AB411" s="94" t="s">
        <v>387</v>
      </c>
    </row>
    <row r="412" spans="2:28" x14ac:dyDescent="0.25">
      <c r="B412" s="103"/>
      <c r="C412" s="104"/>
      <c r="D412" s="87"/>
      <c r="E412" s="87"/>
      <c r="F412" s="87"/>
      <c r="G412" s="103"/>
      <c r="H412" s="104"/>
      <c r="I412" s="103"/>
      <c r="J412" s="107"/>
      <c r="K412" s="107"/>
      <c r="L412" s="104"/>
      <c r="M412" s="88"/>
      <c r="O412" s="82"/>
      <c r="Q412" s="87"/>
      <c r="R412" s="87"/>
      <c r="S412" s="106">
        <v>41898</v>
      </c>
      <c r="T412" s="104"/>
      <c r="U412" s="108" t="s">
        <v>386</v>
      </c>
      <c r="V412" s="107"/>
      <c r="W412" s="107"/>
      <c r="X412" s="109">
        <v>-21390000</v>
      </c>
      <c r="Y412" s="104"/>
      <c r="Z412" s="88" t="s">
        <v>386</v>
      </c>
      <c r="AA412" s="89">
        <v>6974460291.8900003</v>
      </c>
      <c r="AB412" s="94" t="s">
        <v>387</v>
      </c>
    </row>
    <row r="413" spans="2:28" x14ac:dyDescent="0.25">
      <c r="B413" s="103"/>
      <c r="C413" s="104"/>
      <c r="D413" s="87"/>
      <c r="E413" s="87"/>
      <c r="F413" s="87"/>
      <c r="G413" s="103"/>
      <c r="H413" s="104"/>
      <c r="I413" s="103"/>
      <c r="J413" s="107"/>
      <c r="K413" s="107"/>
      <c r="L413" s="104"/>
      <c r="M413" s="88"/>
      <c r="O413" s="82"/>
      <c r="Q413" s="87"/>
      <c r="R413" s="87"/>
      <c r="S413" s="106">
        <v>41911</v>
      </c>
      <c r="T413" s="104"/>
      <c r="U413" s="108" t="s">
        <v>386</v>
      </c>
      <c r="V413" s="107"/>
      <c r="W413" s="107"/>
      <c r="X413" s="109">
        <v>-6533418.7800000003</v>
      </c>
      <c r="Y413" s="104"/>
      <c r="Z413" s="88" t="s">
        <v>386</v>
      </c>
      <c r="AA413" s="89">
        <v>6967926873.1099997</v>
      </c>
      <c r="AB413" s="94" t="s">
        <v>388</v>
      </c>
    </row>
    <row r="414" spans="2:28" x14ac:dyDescent="0.25">
      <c r="B414" s="103"/>
      <c r="C414" s="104"/>
      <c r="D414" s="87"/>
      <c r="E414" s="87"/>
      <c r="F414" s="87"/>
      <c r="G414" s="103"/>
      <c r="H414" s="104"/>
      <c r="I414" s="103"/>
      <c r="J414" s="107"/>
      <c r="K414" s="107"/>
      <c r="L414" s="104"/>
      <c r="M414" s="88"/>
      <c r="O414" s="82"/>
      <c r="Q414" s="87"/>
      <c r="R414" s="87"/>
      <c r="S414" s="106">
        <v>41928</v>
      </c>
      <c r="T414" s="104"/>
      <c r="U414" s="108" t="s">
        <v>386</v>
      </c>
      <c r="V414" s="107"/>
      <c r="W414" s="107"/>
      <c r="X414" s="109">
        <v>-18450000</v>
      </c>
      <c r="Y414" s="104"/>
      <c r="Z414" s="88" t="s">
        <v>386</v>
      </c>
      <c r="AA414" s="89">
        <v>6949476873.1099997</v>
      </c>
      <c r="AB414" s="94" t="s">
        <v>387</v>
      </c>
    </row>
    <row r="415" spans="2:28" x14ac:dyDescent="0.25">
      <c r="B415" s="103"/>
      <c r="C415" s="104"/>
      <c r="D415" s="87"/>
      <c r="E415" s="87"/>
      <c r="F415" s="87"/>
      <c r="G415" s="103"/>
      <c r="H415" s="104"/>
      <c r="I415" s="103"/>
      <c r="J415" s="107"/>
      <c r="K415" s="107"/>
      <c r="L415" s="104"/>
      <c r="M415" s="88"/>
      <c r="O415" s="82"/>
      <c r="Q415" s="87"/>
      <c r="R415" s="87"/>
      <c r="S415" s="106">
        <v>41957</v>
      </c>
      <c r="T415" s="104"/>
      <c r="U415" s="108" t="s">
        <v>386</v>
      </c>
      <c r="V415" s="107"/>
      <c r="W415" s="107"/>
      <c r="X415" s="109">
        <v>-20390000</v>
      </c>
      <c r="Y415" s="104"/>
      <c r="Z415" s="88" t="s">
        <v>386</v>
      </c>
      <c r="AA415" s="89">
        <v>6929086873.1099997</v>
      </c>
      <c r="AB415" s="94" t="s">
        <v>387</v>
      </c>
    </row>
    <row r="416" spans="2:28" x14ac:dyDescent="0.25">
      <c r="B416" s="103"/>
      <c r="C416" s="104"/>
      <c r="D416" s="87"/>
      <c r="E416" s="87"/>
      <c r="F416" s="87"/>
      <c r="G416" s="103"/>
      <c r="H416" s="104"/>
      <c r="I416" s="103"/>
      <c r="J416" s="107"/>
      <c r="K416" s="107"/>
      <c r="L416" s="104"/>
      <c r="M416" s="88"/>
      <c r="O416" s="82"/>
      <c r="Q416" s="87"/>
      <c r="R416" s="87"/>
      <c r="S416" s="106">
        <v>41989</v>
      </c>
      <c r="T416" s="104"/>
      <c r="U416" s="108" t="s">
        <v>386</v>
      </c>
      <c r="V416" s="107"/>
      <c r="W416" s="107"/>
      <c r="X416" s="109">
        <v>-9530000</v>
      </c>
      <c r="Y416" s="104"/>
      <c r="Z416" s="88" t="s">
        <v>386</v>
      </c>
      <c r="AA416" s="89">
        <v>6919556873.1099997</v>
      </c>
      <c r="AB416" s="94" t="s">
        <v>387</v>
      </c>
    </row>
    <row r="417" spans="2:28" x14ac:dyDescent="0.25">
      <c r="B417" s="103"/>
      <c r="C417" s="104"/>
      <c r="D417" s="87"/>
      <c r="E417" s="87"/>
      <c r="F417" s="87"/>
      <c r="G417" s="103"/>
      <c r="H417" s="104"/>
      <c r="I417" s="103"/>
      <c r="J417" s="107"/>
      <c r="K417" s="107"/>
      <c r="L417" s="104"/>
      <c r="M417" s="88"/>
      <c r="O417" s="82"/>
      <c r="Q417" s="87"/>
      <c r="R417" s="87"/>
      <c r="S417" s="106">
        <v>42002</v>
      </c>
      <c r="T417" s="104"/>
      <c r="U417" s="108" t="s">
        <v>386</v>
      </c>
      <c r="V417" s="107"/>
      <c r="W417" s="107"/>
      <c r="X417" s="109">
        <v>-719816793.95000005</v>
      </c>
      <c r="Y417" s="104"/>
      <c r="Z417" s="88" t="s">
        <v>386</v>
      </c>
      <c r="AA417" s="89">
        <v>6199740079.1599998</v>
      </c>
      <c r="AB417" s="94" t="s">
        <v>388</v>
      </c>
    </row>
    <row r="418" spans="2:28" x14ac:dyDescent="0.25">
      <c r="B418" s="103"/>
      <c r="C418" s="104"/>
      <c r="D418" s="87"/>
      <c r="E418" s="87"/>
      <c r="F418" s="87"/>
      <c r="G418" s="103"/>
      <c r="H418" s="104"/>
      <c r="I418" s="103"/>
      <c r="J418" s="107"/>
      <c r="K418" s="107"/>
      <c r="L418" s="104"/>
      <c r="M418" s="88"/>
      <c r="O418" s="82"/>
      <c r="Q418" s="87"/>
      <c r="R418" s="87"/>
      <c r="S418" s="106">
        <v>42019</v>
      </c>
      <c r="T418" s="104"/>
      <c r="U418" s="108" t="s">
        <v>386</v>
      </c>
      <c r="V418" s="107"/>
      <c r="W418" s="107"/>
      <c r="X418" s="109">
        <v>-1240000</v>
      </c>
      <c r="Y418" s="104"/>
      <c r="Z418" s="88" t="s">
        <v>386</v>
      </c>
      <c r="AA418" s="89">
        <v>6198500079.1599998</v>
      </c>
      <c r="AB418" s="94" t="s">
        <v>387</v>
      </c>
    </row>
    <row r="419" spans="2:28" x14ac:dyDescent="0.25">
      <c r="B419" s="103"/>
      <c r="C419" s="104"/>
      <c r="D419" s="87"/>
      <c r="E419" s="87"/>
      <c r="F419" s="87"/>
      <c r="G419" s="103"/>
      <c r="H419" s="104"/>
      <c r="I419" s="103"/>
      <c r="J419" s="107"/>
      <c r="K419" s="107"/>
      <c r="L419" s="104"/>
      <c r="M419" s="88"/>
      <c r="O419" s="82"/>
      <c r="Q419" s="87"/>
      <c r="R419" s="87"/>
      <c r="S419" s="106">
        <v>42048</v>
      </c>
      <c r="T419" s="104"/>
      <c r="U419" s="108" t="s">
        <v>386</v>
      </c>
      <c r="V419" s="107"/>
      <c r="W419" s="107"/>
      <c r="X419" s="109">
        <v>-35010000</v>
      </c>
      <c r="Y419" s="104"/>
      <c r="Z419" s="88" t="s">
        <v>386</v>
      </c>
      <c r="AA419" s="89">
        <v>6163490079.1599998</v>
      </c>
      <c r="AB419" s="94" t="s">
        <v>387</v>
      </c>
    </row>
    <row r="420" spans="2:28" x14ac:dyDescent="0.25">
      <c r="B420" s="103"/>
      <c r="C420" s="104"/>
      <c r="D420" s="87"/>
      <c r="E420" s="87"/>
      <c r="F420" s="87"/>
      <c r="G420" s="103"/>
      <c r="H420" s="104"/>
      <c r="I420" s="103"/>
      <c r="J420" s="107"/>
      <c r="K420" s="107"/>
      <c r="L420" s="104"/>
      <c r="M420" s="88"/>
      <c r="O420" s="82"/>
      <c r="Q420" s="87"/>
      <c r="R420" s="87"/>
      <c r="S420" s="106">
        <v>42079</v>
      </c>
      <c r="T420" s="104"/>
      <c r="U420" s="108" t="s">
        <v>386</v>
      </c>
      <c r="V420" s="107"/>
      <c r="W420" s="107"/>
      <c r="X420" s="109">
        <v>-4990000</v>
      </c>
      <c r="Y420" s="104"/>
      <c r="Z420" s="88" t="s">
        <v>386</v>
      </c>
      <c r="AA420" s="89">
        <v>6158500079.1599998</v>
      </c>
      <c r="AB420" s="94" t="s">
        <v>387</v>
      </c>
    </row>
    <row r="421" spans="2:28" x14ac:dyDescent="0.25">
      <c r="B421" s="103"/>
      <c r="C421" s="104"/>
      <c r="D421" s="87"/>
      <c r="E421" s="87"/>
      <c r="F421" s="87"/>
      <c r="G421" s="103"/>
      <c r="H421" s="104"/>
      <c r="I421" s="103"/>
      <c r="J421" s="107"/>
      <c r="K421" s="107"/>
      <c r="L421" s="104"/>
      <c r="M421" s="88"/>
      <c r="O421" s="82"/>
      <c r="Q421" s="87"/>
      <c r="R421" s="87"/>
      <c r="S421" s="106">
        <v>42089</v>
      </c>
      <c r="T421" s="104"/>
      <c r="U421" s="108" t="s">
        <v>386</v>
      </c>
      <c r="V421" s="107"/>
      <c r="W421" s="107"/>
      <c r="X421" s="109">
        <v>-265121573</v>
      </c>
      <c r="Y421" s="104"/>
      <c r="Z421" s="88" t="s">
        <v>386</v>
      </c>
      <c r="AA421" s="89">
        <v>5893378506.1599998</v>
      </c>
      <c r="AB421" s="94" t="s">
        <v>388</v>
      </c>
    </row>
    <row r="422" spans="2:28" x14ac:dyDescent="0.25">
      <c r="B422" s="103"/>
      <c r="C422" s="104"/>
      <c r="D422" s="87"/>
      <c r="E422" s="87"/>
      <c r="F422" s="87"/>
      <c r="G422" s="103"/>
      <c r="H422" s="104"/>
      <c r="I422" s="103"/>
      <c r="J422" s="107"/>
      <c r="K422" s="107"/>
      <c r="L422" s="104"/>
      <c r="M422" s="88"/>
      <c r="O422" s="82"/>
      <c r="Q422" s="87"/>
      <c r="R422" s="87"/>
      <c r="S422" s="106">
        <v>42110</v>
      </c>
      <c r="T422" s="104"/>
      <c r="U422" s="108" t="s">
        <v>386</v>
      </c>
      <c r="V422" s="107"/>
      <c r="W422" s="107"/>
      <c r="X422" s="109">
        <v>1180000</v>
      </c>
      <c r="Y422" s="104"/>
      <c r="Z422" s="88" t="s">
        <v>386</v>
      </c>
      <c r="AA422" s="89">
        <v>5894558506.1599998</v>
      </c>
      <c r="AB422" s="94" t="s">
        <v>387</v>
      </c>
    </row>
    <row r="423" spans="2:28" x14ac:dyDescent="0.25">
      <c r="B423" s="103"/>
      <c r="C423" s="104"/>
      <c r="D423" s="87"/>
      <c r="E423" s="87"/>
      <c r="F423" s="87"/>
      <c r="G423" s="103"/>
      <c r="H423" s="104"/>
      <c r="I423" s="103"/>
      <c r="J423" s="107"/>
      <c r="K423" s="107"/>
      <c r="L423" s="104"/>
      <c r="M423" s="88"/>
      <c r="O423" s="82"/>
      <c r="Q423" s="87"/>
      <c r="R423" s="87"/>
      <c r="S423" s="106">
        <v>42122</v>
      </c>
      <c r="T423" s="104"/>
      <c r="U423" s="108" t="s">
        <v>386</v>
      </c>
      <c r="V423" s="107"/>
      <c r="W423" s="107"/>
      <c r="X423" s="109">
        <v>-990712937</v>
      </c>
      <c r="Y423" s="104"/>
      <c r="Z423" s="88" t="s">
        <v>386</v>
      </c>
      <c r="AA423" s="89">
        <v>4903845569.1599998</v>
      </c>
      <c r="AB423" s="94" t="s">
        <v>388</v>
      </c>
    </row>
    <row r="424" spans="2:28" x14ac:dyDescent="0.25">
      <c r="B424" s="103"/>
      <c r="C424" s="104"/>
      <c r="D424" s="87"/>
      <c r="E424" s="87"/>
      <c r="F424" s="87"/>
      <c r="G424" s="103"/>
      <c r="H424" s="104"/>
      <c r="I424" s="103"/>
      <c r="J424" s="107"/>
      <c r="K424" s="107"/>
      <c r="L424" s="104"/>
      <c r="M424" s="88"/>
      <c r="O424" s="82"/>
      <c r="Q424" s="87"/>
      <c r="R424" s="87"/>
      <c r="S424" s="106">
        <v>42138</v>
      </c>
      <c r="T424" s="104"/>
      <c r="U424" s="108" t="s">
        <v>386</v>
      </c>
      <c r="V424" s="107"/>
      <c r="W424" s="107"/>
      <c r="X424" s="109">
        <v>-6070000</v>
      </c>
      <c r="Y424" s="104"/>
      <c r="Z424" s="88" t="s">
        <v>386</v>
      </c>
      <c r="AA424" s="89">
        <v>4897775569.1599998</v>
      </c>
      <c r="AB424" s="94" t="s">
        <v>387</v>
      </c>
    </row>
    <row r="425" spans="2:28" x14ac:dyDescent="0.25">
      <c r="B425" s="103"/>
      <c r="C425" s="104"/>
      <c r="D425" s="87"/>
      <c r="E425" s="87"/>
      <c r="F425" s="87"/>
      <c r="G425" s="103"/>
      <c r="H425" s="104"/>
      <c r="I425" s="103"/>
      <c r="J425" s="107"/>
      <c r="K425" s="107"/>
      <c r="L425" s="104"/>
      <c r="M425" s="88"/>
      <c r="O425" s="82"/>
      <c r="Q425" s="87"/>
      <c r="R425" s="87"/>
      <c r="S425" s="106">
        <v>42171</v>
      </c>
      <c r="T425" s="104"/>
      <c r="U425" s="108" t="s">
        <v>386</v>
      </c>
      <c r="V425" s="107"/>
      <c r="W425" s="107"/>
      <c r="X425" s="109">
        <v>-7390000</v>
      </c>
      <c r="Y425" s="104"/>
      <c r="Z425" s="88" t="s">
        <v>386</v>
      </c>
      <c r="AA425" s="89">
        <v>4890385569.1599998</v>
      </c>
      <c r="AB425" s="94" t="s">
        <v>387</v>
      </c>
    </row>
    <row r="426" spans="2:28" x14ac:dyDescent="0.25">
      <c r="B426" s="103"/>
      <c r="C426" s="104"/>
      <c r="D426" s="87"/>
      <c r="E426" s="87"/>
      <c r="F426" s="87"/>
      <c r="G426" s="103"/>
      <c r="H426" s="104"/>
      <c r="I426" s="103"/>
      <c r="J426" s="107"/>
      <c r="K426" s="107"/>
      <c r="L426" s="104"/>
      <c r="M426" s="88"/>
      <c r="O426" s="82"/>
      <c r="Q426" s="87"/>
      <c r="R426" s="87"/>
      <c r="S426" s="106">
        <v>42180</v>
      </c>
      <c r="T426" s="104"/>
      <c r="U426" s="108" t="s">
        <v>386</v>
      </c>
      <c r="V426" s="107"/>
      <c r="W426" s="107"/>
      <c r="X426" s="109">
        <v>-232108104</v>
      </c>
      <c r="Y426" s="104"/>
      <c r="Z426" s="88" t="s">
        <v>386</v>
      </c>
      <c r="AA426" s="89">
        <v>4658277465.1599998</v>
      </c>
      <c r="AB426" s="94" t="s">
        <v>388</v>
      </c>
    </row>
    <row r="427" spans="2:28" x14ac:dyDescent="0.25">
      <c r="B427" s="103"/>
      <c r="C427" s="104"/>
      <c r="D427" s="87"/>
      <c r="E427" s="87"/>
      <c r="F427" s="87"/>
      <c r="G427" s="103"/>
      <c r="H427" s="104"/>
      <c r="I427" s="103"/>
      <c r="J427" s="107"/>
      <c r="K427" s="107"/>
      <c r="L427" s="104"/>
      <c r="M427" s="88"/>
      <c r="O427" s="82"/>
      <c r="Q427" s="87"/>
      <c r="R427" s="87"/>
      <c r="S427" s="106">
        <v>42201</v>
      </c>
      <c r="T427" s="104"/>
      <c r="U427" s="108" t="s">
        <v>386</v>
      </c>
      <c r="V427" s="107"/>
      <c r="W427" s="107"/>
      <c r="X427" s="109">
        <v>2950000</v>
      </c>
      <c r="Y427" s="104"/>
      <c r="Z427" s="88" t="s">
        <v>386</v>
      </c>
      <c r="AA427" s="89">
        <v>4661227465.1599998</v>
      </c>
      <c r="AB427" s="94" t="s">
        <v>387</v>
      </c>
    </row>
    <row r="428" spans="2:28" x14ac:dyDescent="0.25">
      <c r="B428" s="103"/>
      <c r="C428" s="104"/>
      <c r="D428" s="87"/>
      <c r="E428" s="87"/>
      <c r="F428" s="87"/>
      <c r="G428" s="103"/>
      <c r="H428" s="104"/>
      <c r="I428" s="103"/>
      <c r="J428" s="107"/>
      <c r="K428" s="107"/>
      <c r="L428" s="104"/>
      <c r="M428" s="88"/>
      <c r="O428" s="82"/>
      <c r="Q428" s="87"/>
      <c r="R428" s="87"/>
      <c r="S428" s="106">
        <v>42230</v>
      </c>
      <c r="T428" s="104"/>
      <c r="U428" s="108" t="s">
        <v>386</v>
      </c>
      <c r="V428" s="107"/>
      <c r="W428" s="107"/>
      <c r="X428" s="109">
        <v>-6830000</v>
      </c>
      <c r="Y428" s="104"/>
      <c r="Z428" s="88" t="s">
        <v>386</v>
      </c>
      <c r="AA428" s="89">
        <v>4654397465.1599998</v>
      </c>
      <c r="AB428" s="94" t="s">
        <v>387</v>
      </c>
    </row>
    <row r="429" spans="2:28" x14ac:dyDescent="0.25">
      <c r="B429" s="103"/>
      <c r="C429" s="104"/>
      <c r="D429" s="87"/>
      <c r="E429" s="87"/>
      <c r="F429" s="87"/>
      <c r="G429" s="103"/>
      <c r="H429" s="104"/>
      <c r="I429" s="103"/>
      <c r="J429" s="107"/>
      <c r="K429" s="107"/>
      <c r="L429" s="104"/>
      <c r="M429" s="88"/>
      <c r="O429" s="82"/>
      <c r="Q429" s="87"/>
      <c r="R429" s="87"/>
      <c r="S429" s="106">
        <v>42263</v>
      </c>
      <c r="T429" s="104"/>
      <c r="U429" s="108" t="s">
        <v>386</v>
      </c>
      <c r="V429" s="107"/>
      <c r="W429" s="107"/>
      <c r="X429" s="109">
        <v>-8550000</v>
      </c>
      <c r="Y429" s="104"/>
      <c r="Z429" s="88" t="s">
        <v>386</v>
      </c>
      <c r="AA429" s="89">
        <v>4645847465.1599998</v>
      </c>
      <c r="AB429" s="94" t="s">
        <v>387</v>
      </c>
    </row>
    <row r="430" spans="2:28" x14ac:dyDescent="0.25">
      <c r="B430" s="103"/>
      <c r="C430" s="104"/>
      <c r="D430" s="87"/>
      <c r="E430" s="87"/>
      <c r="F430" s="87"/>
      <c r="G430" s="103"/>
      <c r="H430" s="104"/>
      <c r="I430" s="103"/>
      <c r="J430" s="107"/>
      <c r="K430" s="107"/>
      <c r="L430" s="104"/>
      <c r="M430" s="88"/>
      <c r="O430" s="82"/>
      <c r="Q430" s="87"/>
      <c r="R430" s="87"/>
      <c r="S430" s="106">
        <v>42275</v>
      </c>
      <c r="T430" s="104"/>
      <c r="U430" s="108" t="s">
        <v>386</v>
      </c>
      <c r="V430" s="107"/>
      <c r="W430" s="107"/>
      <c r="X430" s="109">
        <v>-308347786</v>
      </c>
      <c r="Y430" s="104"/>
      <c r="Z430" s="88" t="s">
        <v>386</v>
      </c>
      <c r="AA430" s="89">
        <v>4337499679.1599998</v>
      </c>
      <c r="AB430" s="94" t="s">
        <v>388</v>
      </c>
    </row>
    <row r="431" spans="2:28" x14ac:dyDescent="0.25">
      <c r="B431" s="103"/>
      <c r="C431" s="104"/>
      <c r="D431" s="87"/>
      <c r="E431" s="87"/>
      <c r="F431" s="87"/>
      <c r="G431" s="103"/>
      <c r="H431" s="104"/>
      <c r="I431" s="103"/>
      <c r="J431" s="107"/>
      <c r="K431" s="107"/>
      <c r="L431" s="104"/>
      <c r="M431" s="88"/>
      <c r="O431" s="82"/>
      <c r="Q431" s="87"/>
      <c r="R431" s="87"/>
      <c r="S431" s="106">
        <v>42292</v>
      </c>
      <c r="T431" s="104"/>
      <c r="U431" s="108" t="s">
        <v>386</v>
      </c>
      <c r="V431" s="107"/>
      <c r="W431" s="107"/>
      <c r="X431" s="109">
        <v>-14980000</v>
      </c>
      <c r="Y431" s="104"/>
      <c r="Z431" s="88" t="s">
        <v>386</v>
      </c>
      <c r="AA431" s="89">
        <v>4322519679.1599998</v>
      </c>
      <c r="AB431" s="94" t="s">
        <v>387</v>
      </c>
    </row>
    <row r="432" spans="2:28" x14ac:dyDescent="0.25">
      <c r="B432" s="103"/>
      <c r="C432" s="104"/>
      <c r="D432" s="87"/>
      <c r="E432" s="87"/>
      <c r="F432" s="87"/>
      <c r="G432" s="103"/>
      <c r="H432" s="104"/>
      <c r="I432" s="103"/>
      <c r="J432" s="107"/>
      <c r="K432" s="107"/>
      <c r="L432" s="104"/>
      <c r="M432" s="88"/>
      <c r="O432" s="82"/>
      <c r="Q432" s="87"/>
      <c r="R432" s="87"/>
      <c r="S432" s="106">
        <v>42324</v>
      </c>
      <c r="T432" s="104"/>
      <c r="U432" s="108" t="s">
        <v>386</v>
      </c>
      <c r="V432" s="107"/>
      <c r="W432" s="107"/>
      <c r="X432" s="109">
        <v>1680000</v>
      </c>
      <c r="Y432" s="104"/>
      <c r="Z432" s="88" t="s">
        <v>386</v>
      </c>
      <c r="AA432" s="89">
        <v>4324199679.1599998</v>
      </c>
      <c r="AB432" s="94" t="s">
        <v>387</v>
      </c>
    </row>
    <row r="433" spans="2:28" x14ac:dyDescent="0.25">
      <c r="B433" s="103"/>
      <c r="C433" s="104"/>
      <c r="D433" s="87"/>
      <c r="E433" s="87"/>
      <c r="F433" s="87"/>
      <c r="G433" s="103"/>
      <c r="H433" s="104"/>
      <c r="I433" s="103"/>
      <c r="J433" s="107"/>
      <c r="K433" s="107"/>
      <c r="L433" s="104"/>
      <c r="M433" s="88"/>
      <c r="O433" s="82"/>
      <c r="Q433" s="87"/>
      <c r="R433" s="87"/>
      <c r="S433" s="106">
        <v>42354</v>
      </c>
      <c r="T433" s="104"/>
      <c r="U433" s="108" t="s">
        <v>386</v>
      </c>
      <c r="V433" s="107"/>
      <c r="W433" s="107"/>
      <c r="X433" s="109">
        <v>-37410000</v>
      </c>
      <c r="Y433" s="104"/>
      <c r="Z433" s="88" t="s">
        <v>386</v>
      </c>
      <c r="AA433" s="89">
        <v>4286789679.1599998</v>
      </c>
      <c r="AB433" s="94" t="s">
        <v>387</v>
      </c>
    </row>
    <row r="434" spans="2:28" x14ac:dyDescent="0.25">
      <c r="B434" s="103"/>
      <c r="C434" s="104"/>
      <c r="D434" s="87"/>
      <c r="E434" s="87"/>
      <c r="F434" s="87"/>
      <c r="G434" s="103"/>
      <c r="H434" s="104"/>
      <c r="I434" s="103"/>
      <c r="J434" s="107"/>
      <c r="K434" s="107"/>
      <c r="L434" s="104"/>
      <c r="M434" s="88"/>
      <c r="O434" s="82"/>
      <c r="Q434" s="87"/>
      <c r="R434" s="87"/>
      <c r="S434" s="106">
        <v>42366</v>
      </c>
      <c r="T434" s="104"/>
      <c r="U434" s="108" t="s">
        <v>386</v>
      </c>
      <c r="V434" s="107"/>
      <c r="W434" s="107"/>
      <c r="X434" s="109">
        <v>-220497529</v>
      </c>
      <c r="Y434" s="104"/>
      <c r="Z434" s="88" t="s">
        <v>386</v>
      </c>
      <c r="AA434" s="89">
        <v>4066292150.1599998</v>
      </c>
      <c r="AB434" s="94" t="s">
        <v>388</v>
      </c>
    </row>
    <row r="435" spans="2:28" x14ac:dyDescent="0.25">
      <c r="B435" s="103"/>
      <c r="C435" s="104"/>
      <c r="D435" s="87"/>
      <c r="E435" s="87"/>
      <c r="F435" s="87"/>
      <c r="G435" s="103"/>
      <c r="H435" s="104"/>
      <c r="I435" s="103"/>
      <c r="J435" s="107"/>
      <c r="K435" s="107"/>
      <c r="L435" s="104"/>
      <c r="M435" s="88"/>
      <c r="O435" s="82"/>
      <c r="Q435" s="87"/>
      <c r="R435" s="87"/>
      <c r="S435" s="106">
        <v>42383</v>
      </c>
      <c r="T435" s="104"/>
      <c r="U435" s="108" t="s">
        <v>386</v>
      </c>
      <c r="V435" s="107"/>
      <c r="W435" s="107"/>
      <c r="X435" s="109">
        <v>7480000</v>
      </c>
      <c r="Y435" s="104"/>
      <c r="Z435" s="88" t="s">
        <v>386</v>
      </c>
      <c r="AA435" s="89">
        <v>4073772150.1599998</v>
      </c>
      <c r="AB435" s="94" t="s">
        <v>387</v>
      </c>
    </row>
    <row r="436" spans="2:28" x14ac:dyDescent="0.25">
      <c r="B436" s="103"/>
      <c r="C436" s="104"/>
      <c r="D436" s="87"/>
      <c r="E436" s="87"/>
      <c r="F436" s="87"/>
      <c r="G436" s="103"/>
      <c r="H436" s="104"/>
      <c r="I436" s="103"/>
      <c r="J436" s="107"/>
      <c r="K436" s="107"/>
      <c r="L436" s="104"/>
      <c r="M436" s="88"/>
      <c r="O436" s="82"/>
      <c r="Q436" s="87"/>
      <c r="R436" s="87"/>
      <c r="S436" s="106">
        <v>42416</v>
      </c>
      <c r="T436" s="104"/>
      <c r="U436" s="108" t="s">
        <v>386</v>
      </c>
      <c r="V436" s="107"/>
      <c r="W436" s="107"/>
      <c r="X436" s="109">
        <v>4960000</v>
      </c>
      <c r="Y436" s="104"/>
      <c r="Z436" s="88" t="s">
        <v>386</v>
      </c>
      <c r="AA436" s="89">
        <v>4078732150.1599998</v>
      </c>
      <c r="AB436" s="94" t="s">
        <v>387</v>
      </c>
    </row>
    <row r="437" spans="2:28" x14ac:dyDescent="0.25">
      <c r="B437" s="103"/>
      <c r="C437" s="104"/>
      <c r="D437" s="87"/>
      <c r="E437" s="87"/>
      <c r="F437" s="87"/>
      <c r="G437" s="103"/>
      <c r="H437" s="104"/>
      <c r="I437" s="103"/>
      <c r="J437" s="107"/>
      <c r="K437" s="107"/>
      <c r="L437" s="104"/>
      <c r="M437" s="88"/>
      <c r="O437" s="82"/>
      <c r="Q437" s="87"/>
      <c r="R437" s="87"/>
      <c r="S437" s="106">
        <v>42425</v>
      </c>
      <c r="T437" s="104"/>
      <c r="U437" s="108" t="s">
        <v>386</v>
      </c>
      <c r="V437" s="107"/>
      <c r="W437" s="107"/>
      <c r="X437" s="109">
        <v>-716991131</v>
      </c>
      <c r="Y437" s="104"/>
      <c r="Z437" s="88" t="s">
        <v>386</v>
      </c>
      <c r="AA437" s="89">
        <v>3361741019.1599998</v>
      </c>
      <c r="AB437" s="94" t="s">
        <v>389</v>
      </c>
    </row>
    <row r="438" spans="2:28" x14ac:dyDescent="0.25">
      <c r="B438" s="103"/>
      <c r="C438" s="104"/>
      <c r="D438" s="87"/>
      <c r="E438" s="87"/>
      <c r="F438" s="87"/>
      <c r="G438" s="103"/>
      <c r="H438" s="104"/>
      <c r="I438" s="103"/>
      <c r="J438" s="107"/>
      <c r="K438" s="107"/>
      <c r="L438" s="104"/>
      <c r="M438" s="88"/>
      <c r="O438" s="82"/>
      <c r="Q438" s="87"/>
      <c r="R438" s="87"/>
      <c r="S438" s="106">
        <v>42445</v>
      </c>
      <c r="T438" s="104"/>
      <c r="U438" s="108" t="s">
        <v>386</v>
      </c>
      <c r="V438" s="107"/>
      <c r="W438" s="107"/>
      <c r="X438" s="109">
        <v>-6710000</v>
      </c>
      <c r="Y438" s="104"/>
      <c r="Z438" s="88" t="s">
        <v>386</v>
      </c>
      <c r="AA438" s="89">
        <v>3355031019.1599998</v>
      </c>
      <c r="AB438" s="94" t="s">
        <v>387</v>
      </c>
    </row>
    <row r="439" spans="2:28" x14ac:dyDescent="0.25">
      <c r="B439" s="103"/>
      <c r="C439" s="104"/>
      <c r="D439" s="87"/>
      <c r="E439" s="87"/>
      <c r="F439" s="87"/>
      <c r="G439" s="103"/>
      <c r="H439" s="104"/>
      <c r="I439" s="103"/>
      <c r="J439" s="107"/>
      <c r="K439" s="107"/>
      <c r="L439" s="104"/>
      <c r="M439" s="88"/>
      <c r="O439" s="82"/>
      <c r="Q439" s="87"/>
      <c r="R439" s="87"/>
      <c r="S439" s="106">
        <v>42457</v>
      </c>
      <c r="T439" s="104"/>
      <c r="U439" s="108" t="s">
        <v>386</v>
      </c>
      <c r="V439" s="107"/>
      <c r="W439" s="107"/>
      <c r="X439" s="109">
        <v>-14773723</v>
      </c>
      <c r="Y439" s="104"/>
      <c r="Z439" s="88" t="s">
        <v>386</v>
      </c>
      <c r="AA439" s="89">
        <v>3340257296.1599998</v>
      </c>
      <c r="AB439" s="94" t="s">
        <v>388</v>
      </c>
    </row>
    <row r="440" spans="2:28" x14ac:dyDescent="0.25">
      <c r="B440" s="103"/>
      <c r="C440" s="104"/>
      <c r="D440" s="87"/>
      <c r="E440" s="87"/>
      <c r="F440" s="87"/>
      <c r="G440" s="103"/>
      <c r="H440" s="104"/>
      <c r="I440" s="103"/>
      <c r="J440" s="107"/>
      <c r="K440" s="107"/>
      <c r="L440" s="104"/>
      <c r="M440" s="88"/>
      <c r="O440" s="82"/>
      <c r="Q440" s="87"/>
      <c r="R440" s="87"/>
      <c r="S440" s="106">
        <v>42474</v>
      </c>
      <c r="T440" s="104"/>
      <c r="U440" s="108" t="s">
        <v>386</v>
      </c>
      <c r="V440" s="107"/>
      <c r="W440" s="107"/>
      <c r="X440" s="109">
        <v>4630000</v>
      </c>
      <c r="Y440" s="104"/>
      <c r="Z440" s="88" t="s">
        <v>386</v>
      </c>
      <c r="AA440" s="89">
        <v>3344887296.1599998</v>
      </c>
      <c r="AB440" s="94" t="s">
        <v>387</v>
      </c>
    </row>
    <row r="441" spans="2:28" x14ac:dyDescent="0.25">
      <c r="B441" s="103"/>
      <c r="C441" s="104"/>
      <c r="D441" s="87"/>
      <c r="E441" s="87"/>
      <c r="F441" s="87"/>
      <c r="G441" s="103"/>
      <c r="H441" s="104"/>
      <c r="I441" s="103"/>
      <c r="J441" s="107"/>
      <c r="K441" s="107"/>
      <c r="L441" s="104"/>
      <c r="M441" s="88"/>
      <c r="O441" s="82"/>
      <c r="Q441" s="87"/>
      <c r="R441" s="87"/>
      <c r="S441" s="106">
        <v>42506</v>
      </c>
      <c r="T441" s="104"/>
      <c r="U441" s="108" t="s">
        <v>386</v>
      </c>
      <c r="V441" s="107"/>
      <c r="W441" s="107"/>
      <c r="X441" s="109">
        <v>2090000</v>
      </c>
      <c r="Y441" s="104"/>
      <c r="Z441" s="88" t="s">
        <v>386</v>
      </c>
      <c r="AA441" s="89">
        <v>3346977296.1599998</v>
      </c>
      <c r="AB441" s="94" t="s">
        <v>387</v>
      </c>
    </row>
    <row r="442" spans="2:28" x14ac:dyDescent="0.25">
      <c r="B442" s="103"/>
      <c r="C442" s="104"/>
      <c r="D442" s="87"/>
      <c r="E442" s="87"/>
      <c r="F442" s="87"/>
      <c r="G442" s="103"/>
      <c r="H442" s="104"/>
      <c r="I442" s="103"/>
      <c r="J442" s="107"/>
      <c r="K442" s="107"/>
      <c r="L442" s="104"/>
      <c r="M442" s="88"/>
      <c r="O442" s="82"/>
      <c r="Q442" s="87"/>
      <c r="R442" s="87"/>
      <c r="S442" s="106">
        <v>42521</v>
      </c>
      <c r="T442" s="104"/>
      <c r="U442" s="108" t="s">
        <v>386</v>
      </c>
      <c r="V442" s="107"/>
      <c r="W442" s="107"/>
      <c r="X442" s="109">
        <v>-111487799.08</v>
      </c>
      <c r="Y442" s="104"/>
      <c r="Z442" s="88" t="s">
        <v>386</v>
      </c>
      <c r="AA442" s="89">
        <v>3235489497.0799999</v>
      </c>
      <c r="AB442" s="94" t="s">
        <v>388</v>
      </c>
    </row>
    <row r="443" spans="2:28" x14ac:dyDescent="0.25">
      <c r="B443" s="103"/>
      <c r="C443" s="104"/>
      <c r="D443" s="87"/>
      <c r="E443" s="87"/>
      <c r="F443" s="87"/>
      <c r="G443" s="103"/>
      <c r="H443" s="104"/>
      <c r="I443" s="103"/>
      <c r="J443" s="107"/>
      <c r="K443" s="107"/>
      <c r="L443" s="104"/>
      <c r="M443" s="88"/>
      <c r="O443" s="82"/>
      <c r="Q443" s="87"/>
      <c r="R443" s="87"/>
      <c r="S443" s="106">
        <v>42537</v>
      </c>
      <c r="T443" s="104"/>
      <c r="U443" s="108" t="s">
        <v>386</v>
      </c>
      <c r="V443" s="107"/>
      <c r="W443" s="107"/>
      <c r="X443" s="109">
        <v>4520000</v>
      </c>
      <c r="Y443" s="104"/>
      <c r="Z443" s="88" t="s">
        <v>386</v>
      </c>
      <c r="AA443" s="89">
        <v>3240009497.0799999</v>
      </c>
      <c r="AB443" s="94" t="s">
        <v>387</v>
      </c>
    </row>
    <row r="444" spans="2:28" x14ac:dyDescent="0.25">
      <c r="B444" s="103"/>
      <c r="C444" s="104"/>
      <c r="D444" s="87"/>
      <c r="E444" s="87"/>
      <c r="F444" s="87"/>
      <c r="G444" s="103"/>
      <c r="H444" s="104"/>
      <c r="I444" s="103"/>
      <c r="J444" s="107"/>
      <c r="K444" s="107"/>
      <c r="L444" s="104"/>
      <c r="M444" s="88"/>
      <c r="O444" s="82"/>
      <c r="Q444" s="87"/>
      <c r="R444" s="87"/>
      <c r="S444" s="106">
        <v>42548</v>
      </c>
      <c r="T444" s="104"/>
      <c r="U444" s="108" t="s">
        <v>386</v>
      </c>
      <c r="V444" s="107"/>
      <c r="W444" s="107"/>
      <c r="X444" s="109">
        <v>-66537213</v>
      </c>
      <c r="Y444" s="104"/>
      <c r="Z444" s="88" t="s">
        <v>386</v>
      </c>
      <c r="AA444" s="89">
        <v>3173472284.0799999</v>
      </c>
      <c r="AB444" s="94" t="s">
        <v>388</v>
      </c>
    </row>
    <row r="445" spans="2:28" x14ac:dyDescent="0.25">
      <c r="B445" s="103"/>
      <c r="C445" s="104"/>
      <c r="D445" s="87"/>
      <c r="E445" s="87"/>
      <c r="F445" s="87"/>
      <c r="G445" s="103"/>
      <c r="H445" s="104"/>
      <c r="I445" s="103"/>
      <c r="J445" s="107"/>
      <c r="K445" s="107"/>
      <c r="L445" s="104"/>
      <c r="M445" s="88"/>
      <c r="O445" s="82"/>
      <c r="Q445" s="87"/>
      <c r="R445" s="87"/>
      <c r="S445" s="106">
        <v>42565</v>
      </c>
      <c r="T445" s="104"/>
      <c r="U445" s="108" t="s">
        <v>386</v>
      </c>
      <c r="V445" s="107"/>
      <c r="W445" s="107"/>
      <c r="X445" s="109">
        <v>9120000</v>
      </c>
      <c r="Y445" s="104"/>
      <c r="Z445" s="88" t="s">
        <v>386</v>
      </c>
      <c r="AA445" s="89">
        <v>3182592284.0799999</v>
      </c>
      <c r="AB445" s="94" t="s">
        <v>387</v>
      </c>
    </row>
    <row r="446" spans="2:28" x14ac:dyDescent="0.25">
      <c r="B446" s="103"/>
      <c r="C446" s="104"/>
      <c r="D446" s="87"/>
      <c r="E446" s="87"/>
      <c r="F446" s="87"/>
      <c r="G446" s="103"/>
      <c r="H446" s="104"/>
      <c r="I446" s="103"/>
      <c r="J446" s="107"/>
      <c r="K446" s="107"/>
      <c r="L446" s="104"/>
      <c r="M446" s="88"/>
      <c r="O446" s="82"/>
      <c r="Q446" s="87"/>
      <c r="R446" s="87"/>
      <c r="S446" s="106">
        <v>42578</v>
      </c>
      <c r="T446" s="104"/>
      <c r="U446" s="108" t="s">
        <v>386</v>
      </c>
      <c r="V446" s="107"/>
      <c r="W446" s="107"/>
      <c r="X446" s="109">
        <v>-65684130.93</v>
      </c>
      <c r="Y446" s="104"/>
      <c r="Z446" s="88" t="s">
        <v>386</v>
      </c>
      <c r="AA446" s="89">
        <v>3116908153.1500001</v>
      </c>
      <c r="AB446" s="94" t="s">
        <v>388</v>
      </c>
    </row>
    <row r="447" spans="2:28" x14ac:dyDescent="0.25">
      <c r="B447" s="103"/>
      <c r="C447" s="104"/>
      <c r="D447" s="87"/>
      <c r="E447" s="87"/>
      <c r="F447" s="87"/>
      <c r="G447" s="103"/>
      <c r="H447" s="104"/>
      <c r="I447" s="103"/>
      <c r="J447" s="107"/>
      <c r="K447" s="107"/>
      <c r="L447" s="104"/>
      <c r="M447" s="88"/>
      <c r="O447" s="82"/>
      <c r="Q447" s="87"/>
      <c r="R447" s="87"/>
      <c r="S447" s="106">
        <v>42598</v>
      </c>
      <c r="T447" s="104"/>
      <c r="U447" s="108" t="s">
        <v>386</v>
      </c>
      <c r="V447" s="107"/>
      <c r="W447" s="107"/>
      <c r="X447" s="109">
        <v>-7630000</v>
      </c>
      <c r="Y447" s="104"/>
      <c r="Z447" s="88" t="s">
        <v>386</v>
      </c>
      <c r="AA447" s="89">
        <v>3109278153.1500001</v>
      </c>
      <c r="AB447" s="94" t="s">
        <v>387</v>
      </c>
    </row>
    <row r="448" spans="2:28" x14ac:dyDescent="0.25">
      <c r="B448" s="103"/>
      <c r="C448" s="104"/>
      <c r="D448" s="87"/>
      <c r="E448" s="87"/>
      <c r="F448" s="87"/>
      <c r="G448" s="103"/>
      <c r="H448" s="104"/>
      <c r="I448" s="103"/>
      <c r="J448" s="107"/>
      <c r="K448" s="107"/>
      <c r="L448" s="104"/>
      <c r="M448" s="88"/>
      <c r="O448" s="82"/>
      <c r="Q448" s="87"/>
      <c r="R448" s="87"/>
      <c r="S448" s="106">
        <v>42628</v>
      </c>
      <c r="T448" s="104"/>
      <c r="U448" s="108" t="s">
        <v>386</v>
      </c>
      <c r="V448" s="107"/>
      <c r="W448" s="107"/>
      <c r="X448" s="109">
        <v>-10380000</v>
      </c>
      <c r="Y448" s="104"/>
      <c r="Z448" s="88" t="s">
        <v>386</v>
      </c>
      <c r="AA448" s="89">
        <v>3098898153.1500001</v>
      </c>
      <c r="AB448" s="94" t="s">
        <v>387</v>
      </c>
    </row>
    <row r="449" spans="2:28" x14ac:dyDescent="0.25">
      <c r="B449" s="103"/>
      <c r="C449" s="104"/>
      <c r="D449" s="87"/>
      <c r="E449" s="87"/>
      <c r="F449" s="87"/>
      <c r="G449" s="103"/>
      <c r="H449" s="104"/>
      <c r="I449" s="103"/>
      <c r="J449" s="107"/>
      <c r="K449" s="107"/>
      <c r="L449" s="104"/>
      <c r="M449" s="88"/>
      <c r="O449" s="82"/>
      <c r="Q449" s="87"/>
      <c r="R449" s="87"/>
      <c r="S449" s="106">
        <v>42641</v>
      </c>
      <c r="T449" s="104"/>
      <c r="U449" s="108" t="s">
        <v>386</v>
      </c>
      <c r="V449" s="107"/>
      <c r="W449" s="107"/>
      <c r="X449" s="109">
        <v>-109085874</v>
      </c>
      <c r="Y449" s="104"/>
      <c r="Z449" s="88" t="s">
        <v>386</v>
      </c>
      <c r="AA449" s="89">
        <v>2989812279.1500001</v>
      </c>
      <c r="AB449" s="94" t="s">
        <v>388</v>
      </c>
    </row>
    <row r="450" spans="2:28" x14ac:dyDescent="0.25">
      <c r="B450" s="103"/>
      <c r="C450" s="104"/>
      <c r="D450" s="87"/>
      <c r="E450" s="87"/>
      <c r="F450" s="87"/>
      <c r="G450" s="103"/>
      <c r="H450" s="104"/>
      <c r="I450" s="103"/>
      <c r="J450" s="107"/>
      <c r="K450" s="107"/>
      <c r="L450" s="104"/>
      <c r="M450" s="88"/>
      <c r="O450" s="82"/>
      <c r="Q450" s="87"/>
      <c r="R450" s="87"/>
      <c r="S450" s="106">
        <v>42657</v>
      </c>
      <c r="T450" s="104"/>
      <c r="U450" s="108" t="s">
        <v>386</v>
      </c>
      <c r="V450" s="107"/>
      <c r="W450" s="107"/>
      <c r="X450" s="109">
        <v>-60930000</v>
      </c>
      <c r="Y450" s="104"/>
      <c r="Z450" s="88" t="s">
        <v>386</v>
      </c>
      <c r="AA450" s="89">
        <v>2928882279.1500001</v>
      </c>
      <c r="AB450" s="94" t="s">
        <v>387</v>
      </c>
    </row>
    <row r="451" spans="2:28" x14ac:dyDescent="0.25">
      <c r="B451" s="103"/>
      <c r="C451" s="104"/>
      <c r="D451" s="87"/>
      <c r="E451" s="87"/>
      <c r="F451" s="87"/>
      <c r="G451" s="103"/>
      <c r="H451" s="104"/>
      <c r="I451" s="103"/>
      <c r="J451" s="107"/>
      <c r="K451" s="107"/>
      <c r="L451" s="104"/>
      <c r="M451" s="88"/>
      <c r="O451" s="82"/>
      <c r="Q451" s="87"/>
      <c r="R451" s="87"/>
      <c r="S451" s="106">
        <v>42668</v>
      </c>
      <c r="T451" s="104"/>
      <c r="U451" s="108" t="s">
        <v>386</v>
      </c>
      <c r="V451" s="107"/>
      <c r="W451" s="107"/>
      <c r="X451" s="109">
        <v>-63167528</v>
      </c>
      <c r="Y451" s="104"/>
      <c r="Z451" s="88" t="s">
        <v>386</v>
      </c>
      <c r="AA451" s="89">
        <v>2865714751.1500001</v>
      </c>
      <c r="AB451" s="94" t="s">
        <v>388</v>
      </c>
    </row>
    <row r="452" spans="2:28" x14ac:dyDescent="0.25">
      <c r="B452" s="103"/>
      <c r="C452" s="104"/>
      <c r="D452" s="87"/>
      <c r="E452" s="87"/>
      <c r="F452" s="87"/>
      <c r="G452" s="103"/>
      <c r="H452" s="104"/>
      <c r="I452" s="103"/>
      <c r="J452" s="107"/>
      <c r="K452" s="107"/>
      <c r="L452" s="104"/>
      <c r="M452" s="88"/>
      <c r="O452" s="82"/>
      <c r="Q452" s="87"/>
      <c r="R452" s="87"/>
      <c r="S452" s="106">
        <v>42681</v>
      </c>
      <c r="T452" s="104"/>
      <c r="U452" s="108" t="s">
        <v>386</v>
      </c>
      <c r="V452" s="107"/>
      <c r="W452" s="107"/>
      <c r="X452" s="109">
        <v>24353309</v>
      </c>
      <c r="Y452" s="104"/>
      <c r="Z452" s="88" t="s">
        <v>386</v>
      </c>
      <c r="AA452" s="89">
        <v>2890068060.1500001</v>
      </c>
      <c r="AB452" s="94" t="s">
        <v>388</v>
      </c>
    </row>
    <row r="453" spans="2:28" x14ac:dyDescent="0.25">
      <c r="B453" s="103"/>
      <c r="C453" s="104"/>
      <c r="D453" s="87"/>
      <c r="E453" s="87"/>
      <c r="F453" s="87"/>
      <c r="G453" s="103"/>
      <c r="H453" s="104"/>
      <c r="I453" s="103"/>
      <c r="J453" s="107"/>
      <c r="K453" s="107"/>
      <c r="L453" s="104"/>
      <c r="M453" s="88"/>
      <c r="O453" s="82"/>
      <c r="Q453" s="87"/>
      <c r="R453" s="87"/>
      <c r="S453" s="106">
        <v>42690</v>
      </c>
      <c r="T453" s="104"/>
      <c r="U453" s="108" t="s">
        <v>386</v>
      </c>
      <c r="V453" s="107"/>
      <c r="W453" s="107"/>
      <c r="X453" s="109">
        <v>-7550000</v>
      </c>
      <c r="Y453" s="104"/>
      <c r="Z453" s="88" t="s">
        <v>386</v>
      </c>
      <c r="AA453" s="89">
        <v>2882518060.1500001</v>
      </c>
      <c r="AB453" s="94" t="s">
        <v>387</v>
      </c>
    </row>
    <row r="454" spans="2:28" x14ac:dyDescent="0.25">
      <c r="B454" s="103"/>
      <c r="C454" s="104"/>
      <c r="D454" s="87"/>
      <c r="E454" s="87"/>
      <c r="F454" s="87"/>
      <c r="G454" s="103"/>
      <c r="H454" s="104"/>
      <c r="I454" s="103"/>
      <c r="J454" s="107"/>
      <c r="K454" s="107"/>
      <c r="L454" s="104"/>
      <c r="M454" s="88"/>
      <c r="O454" s="82"/>
      <c r="Q454" s="87"/>
      <c r="R454" s="87"/>
      <c r="S454" s="106">
        <v>42703</v>
      </c>
      <c r="T454" s="104"/>
      <c r="U454" s="108" t="s">
        <v>386</v>
      </c>
      <c r="V454" s="107"/>
      <c r="W454" s="107"/>
      <c r="X454" s="109">
        <v>-1598505</v>
      </c>
      <c r="Y454" s="104"/>
      <c r="Z454" s="88" t="s">
        <v>386</v>
      </c>
      <c r="AA454" s="89">
        <v>2880919555.1500001</v>
      </c>
      <c r="AB454" s="94" t="s">
        <v>388</v>
      </c>
    </row>
    <row r="455" spans="2:28" x14ac:dyDescent="0.25">
      <c r="B455" s="103"/>
      <c r="C455" s="104"/>
      <c r="D455" s="87"/>
      <c r="E455" s="87"/>
      <c r="F455" s="87"/>
      <c r="G455" s="103"/>
      <c r="H455" s="104"/>
      <c r="I455" s="103"/>
      <c r="J455" s="107"/>
      <c r="K455" s="107"/>
      <c r="L455" s="104"/>
      <c r="M455" s="88"/>
      <c r="O455" s="82"/>
      <c r="Q455" s="87"/>
      <c r="R455" s="87"/>
      <c r="S455" s="106">
        <v>42719</v>
      </c>
      <c r="T455" s="104"/>
      <c r="U455" s="108" t="s">
        <v>386</v>
      </c>
      <c r="V455" s="107"/>
      <c r="W455" s="107"/>
      <c r="X455" s="109">
        <v>30610000</v>
      </c>
      <c r="Y455" s="104"/>
      <c r="Z455" s="88" t="s">
        <v>386</v>
      </c>
      <c r="AA455" s="89">
        <v>2911529555.1500001</v>
      </c>
      <c r="AB455" s="94" t="s">
        <v>387</v>
      </c>
    </row>
    <row r="456" spans="2:28" x14ac:dyDescent="0.25">
      <c r="B456" s="103"/>
      <c r="C456" s="104"/>
      <c r="D456" s="87"/>
      <c r="E456" s="87"/>
      <c r="F456" s="87"/>
      <c r="G456" s="103"/>
      <c r="H456" s="104"/>
      <c r="I456" s="103"/>
      <c r="J456" s="107"/>
      <c r="K456" s="107"/>
      <c r="L456" s="104"/>
      <c r="M456" s="88"/>
      <c r="O456" s="82"/>
      <c r="Q456" s="87"/>
      <c r="R456" s="87"/>
      <c r="S456" s="106">
        <v>42731</v>
      </c>
      <c r="T456" s="104"/>
      <c r="U456" s="108" t="s">
        <v>386</v>
      </c>
      <c r="V456" s="107"/>
      <c r="W456" s="107"/>
      <c r="X456" s="109">
        <v>-249604</v>
      </c>
      <c r="Y456" s="104"/>
      <c r="Z456" s="88" t="s">
        <v>386</v>
      </c>
      <c r="AA456" s="89">
        <v>2911279951.1500001</v>
      </c>
      <c r="AB456" s="94" t="s">
        <v>387</v>
      </c>
    </row>
    <row r="457" spans="2:28" x14ac:dyDescent="0.25">
      <c r="B457" s="103"/>
      <c r="C457" s="104"/>
      <c r="D457" s="87"/>
      <c r="E457" s="87"/>
      <c r="F457" s="87"/>
      <c r="G457" s="103"/>
      <c r="H457" s="104"/>
      <c r="I457" s="103"/>
      <c r="J457" s="107"/>
      <c r="K457" s="107"/>
      <c r="L457" s="104"/>
      <c r="M457" s="88"/>
      <c r="O457" s="82"/>
      <c r="Q457" s="87"/>
      <c r="R457" s="87"/>
      <c r="S457" s="106">
        <v>42748</v>
      </c>
      <c r="T457" s="104"/>
      <c r="U457" s="108" t="s">
        <v>386</v>
      </c>
      <c r="V457" s="107"/>
      <c r="W457" s="107"/>
      <c r="X457" s="109">
        <v>140000</v>
      </c>
      <c r="Y457" s="104"/>
      <c r="Z457" s="88" t="s">
        <v>386</v>
      </c>
      <c r="AA457" s="89">
        <v>2911419951.1500001</v>
      </c>
      <c r="AB457" s="94" t="s">
        <v>387</v>
      </c>
    </row>
    <row r="458" spans="2:28" x14ac:dyDescent="0.25">
      <c r="B458" s="103"/>
      <c r="C458" s="104"/>
      <c r="D458" s="87"/>
      <c r="E458" s="87"/>
      <c r="F458" s="87"/>
      <c r="G458" s="103"/>
      <c r="H458" s="104"/>
      <c r="I458" s="103"/>
      <c r="J458" s="107"/>
      <c r="K458" s="107"/>
      <c r="L458" s="104"/>
      <c r="M458" s="88"/>
      <c r="O458" s="82"/>
      <c r="Q458" s="87"/>
      <c r="R458" s="87"/>
      <c r="S458" s="106">
        <v>42782</v>
      </c>
      <c r="T458" s="104"/>
      <c r="U458" s="108" t="s">
        <v>386</v>
      </c>
      <c r="V458" s="107"/>
      <c r="W458" s="107"/>
      <c r="X458" s="109">
        <v>-14140000</v>
      </c>
      <c r="Y458" s="104"/>
      <c r="Z458" s="88" t="s">
        <v>386</v>
      </c>
      <c r="AA458" s="89">
        <v>2897279951.1500001</v>
      </c>
      <c r="AB458" s="94" t="s">
        <v>387</v>
      </c>
    </row>
    <row r="459" spans="2:28" x14ac:dyDescent="0.25">
      <c r="B459" s="103"/>
      <c r="C459" s="104"/>
      <c r="D459" s="87"/>
      <c r="E459" s="87"/>
      <c r="F459" s="87"/>
      <c r="G459" s="103"/>
      <c r="H459" s="104"/>
      <c r="I459" s="103"/>
      <c r="J459" s="107"/>
      <c r="K459" s="107"/>
      <c r="L459" s="104"/>
      <c r="M459" s="88"/>
      <c r="O459" s="82"/>
      <c r="Q459" s="87"/>
      <c r="R459" s="87"/>
      <c r="S459" s="106">
        <v>42793</v>
      </c>
      <c r="T459" s="104"/>
      <c r="U459" s="108" t="s">
        <v>386</v>
      </c>
      <c r="V459" s="107"/>
      <c r="W459" s="107"/>
      <c r="X459" s="109">
        <v>-4038972</v>
      </c>
      <c r="Y459" s="104"/>
      <c r="Z459" s="88" t="s">
        <v>386</v>
      </c>
      <c r="AA459" s="89">
        <v>2893240979.1500001</v>
      </c>
      <c r="AB459" s="94" t="s">
        <v>387</v>
      </c>
    </row>
    <row r="460" spans="2:28" x14ac:dyDescent="0.25">
      <c r="B460" s="103"/>
      <c r="C460" s="104"/>
      <c r="D460" s="87"/>
      <c r="E460" s="87"/>
      <c r="F460" s="87"/>
      <c r="G460" s="103"/>
      <c r="H460" s="104"/>
      <c r="I460" s="103"/>
      <c r="J460" s="107"/>
      <c r="K460" s="107"/>
      <c r="L460" s="104"/>
      <c r="M460" s="88"/>
      <c r="O460" s="82"/>
      <c r="Q460" s="87"/>
      <c r="R460" s="87"/>
      <c r="S460" s="106">
        <v>42810</v>
      </c>
      <c r="T460" s="104"/>
      <c r="U460" s="108" t="s">
        <v>386</v>
      </c>
      <c r="V460" s="107"/>
      <c r="W460" s="107"/>
      <c r="X460" s="109">
        <v>-18950000</v>
      </c>
      <c r="Y460" s="104"/>
      <c r="Z460" s="88" t="s">
        <v>386</v>
      </c>
      <c r="AA460" s="89">
        <v>2874290979.1500001</v>
      </c>
      <c r="AB460" s="94" t="s">
        <v>387</v>
      </c>
    </row>
    <row r="461" spans="2:28" x14ac:dyDescent="0.25">
      <c r="B461" s="103"/>
      <c r="C461" s="104"/>
      <c r="D461" s="87"/>
      <c r="E461" s="87"/>
      <c r="F461" s="87"/>
      <c r="G461" s="103"/>
      <c r="H461" s="104"/>
      <c r="I461" s="103"/>
      <c r="J461" s="107"/>
      <c r="K461" s="107"/>
      <c r="L461" s="104"/>
      <c r="M461" s="88"/>
      <c r="O461" s="82"/>
      <c r="Q461" s="87"/>
      <c r="R461" s="87"/>
      <c r="S461" s="106">
        <v>42851</v>
      </c>
      <c r="T461" s="104"/>
      <c r="U461" s="108" t="s">
        <v>386</v>
      </c>
      <c r="V461" s="107"/>
      <c r="W461" s="107"/>
      <c r="X461" s="109">
        <v>-250253</v>
      </c>
      <c r="Y461" s="104"/>
      <c r="Z461" s="88" t="s">
        <v>386</v>
      </c>
      <c r="AA461" s="89">
        <v>2874040726.1500001</v>
      </c>
      <c r="AB461" s="94" t="s">
        <v>387</v>
      </c>
    </row>
    <row r="462" spans="2:28" x14ac:dyDescent="0.25">
      <c r="B462" s="103"/>
      <c r="C462" s="104"/>
      <c r="D462" s="87"/>
      <c r="E462" s="87"/>
      <c r="F462" s="87"/>
      <c r="G462" s="103"/>
      <c r="H462" s="104"/>
      <c r="I462" s="103"/>
      <c r="J462" s="107"/>
      <c r="K462" s="107"/>
      <c r="L462" s="104"/>
      <c r="M462" s="88"/>
      <c r="O462" s="82"/>
      <c r="Q462" s="87"/>
      <c r="R462" s="87"/>
      <c r="S462" s="106">
        <v>42912</v>
      </c>
      <c r="T462" s="104"/>
      <c r="U462" s="108" t="s">
        <v>386</v>
      </c>
      <c r="V462" s="107"/>
      <c r="W462" s="107"/>
      <c r="X462" s="109">
        <v>-2271650</v>
      </c>
      <c r="Y462" s="104"/>
      <c r="Z462" s="88" t="s">
        <v>386</v>
      </c>
      <c r="AA462" s="89">
        <v>2871769076.1500001</v>
      </c>
      <c r="AB462" s="94" t="s">
        <v>387</v>
      </c>
    </row>
    <row r="463" spans="2:28" x14ac:dyDescent="0.25">
      <c r="B463" s="103"/>
      <c r="C463" s="104"/>
      <c r="D463" s="87"/>
      <c r="E463" s="87"/>
      <c r="F463" s="87"/>
      <c r="G463" s="103"/>
      <c r="H463" s="104"/>
      <c r="I463" s="103"/>
      <c r="J463" s="107"/>
      <c r="K463" s="107"/>
      <c r="L463" s="104"/>
      <c r="M463" s="88"/>
      <c r="O463" s="82"/>
      <c r="Q463" s="87"/>
      <c r="R463" s="87"/>
      <c r="S463" s="106">
        <v>42942</v>
      </c>
      <c r="T463" s="104"/>
      <c r="U463" s="108" t="s">
        <v>386</v>
      </c>
      <c r="V463" s="107"/>
      <c r="W463" s="107"/>
      <c r="X463" s="109">
        <v>-69976</v>
      </c>
      <c r="Y463" s="104"/>
      <c r="Z463" s="88" t="s">
        <v>386</v>
      </c>
      <c r="AA463" s="89">
        <v>2871699100.1500001</v>
      </c>
      <c r="AB463" s="94" t="s">
        <v>387</v>
      </c>
    </row>
    <row r="464" spans="2:28" x14ac:dyDescent="0.25">
      <c r="B464" s="103"/>
      <c r="C464" s="104"/>
      <c r="D464" s="87"/>
      <c r="E464" s="87"/>
      <c r="F464" s="87"/>
      <c r="G464" s="103"/>
      <c r="H464" s="104"/>
      <c r="I464" s="103"/>
      <c r="J464" s="107"/>
      <c r="K464" s="107"/>
      <c r="L464" s="104"/>
      <c r="M464" s="88"/>
      <c r="O464" s="82"/>
      <c r="Q464" s="87"/>
      <c r="R464" s="87"/>
      <c r="S464" s="106">
        <v>43004</v>
      </c>
      <c r="T464" s="104"/>
      <c r="U464" s="108" t="s">
        <v>386</v>
      </c>
      <c r="V464" s="107"/>
      <c r="W464" s="107"/>
      <c r="X464" s="109">
        <v>-30890482</v>
      </c>
      <c r="Y464" s="104"/>
      <c r="Z464" s="88" t="s">
        <v>386</v>
      </c>
      <c r="AA464" s="89">
        <v>2840808618.1500001</v>
      </c>
      <c r="AB464" s="94" t="s">
        <v>387</v>
      </c>
    </row>
    <row r="465" spans="2:28" x14ac:dyDescent="0.25">
      <c r="B465" s="103"/>
      <c r="C465" s="104"/>
      <c r="D465" s="87"/>
      <c r="E465" s="87"/>
      <c r="F465" s="87"/>
      <c r="G465" s="103"/>
      <c r="H465" s="104"/>
      <c r="I465" s="103"/>
      <c r="J465" s="107"/>
      <c r="K465" s="107"/>
      <c r="L465" s="104"/>
      <c r="M465" s="88"/>
      <c r="O465" s="82"/>
      <c r="Q465" s="87"/>
      <c r="R465" s="87"/>
      <c r="S465" s="106">
        <v>43034</v>
      </c>
      <c r="T465" s="104"/>
      <c r="U465" s="108" t="s">
        <v>386</v>
      </c>
      <c r="V465" s="107"/>
      <c r="W465" s="107"/>
      <c r="X465" s="109">
        <v>-6351581</v>
      </c>
      <c r="Y465" s="104"/>
      <c r="Z465" s="88" t="s">
        <v>386</v>
      </c>
      <c r="AA465" s="89">
        <v>2834457037.1500001</v>
      </c>
      <c r="AB465" s="94" t="s">
        <v>387</v>
      </c>
    </row>
    <row r="466" spans="2:28" x14ac:dyDescent="0.25">
      <c r="B466" s="103"/>
      <c r="C466" s="104"/>
      <c r="D466" s="87"/>
      <c r="E466" s="87"/>
      <c r="F466" s="87"/>
      <c r="G466" s="103"/>
      <c r="H466" s="104"/>
      <c r="I466" s="103"/>
      <c r="J466" s="107"/>
      <c r="K466" s="107"/>
      <c r="L466" s="104"/>
      <c r="M466" s="88"/>
      <c r="O466" s="82"/>
      <c r="Q466" s="87"/>
      <c r="R466" s="87"/>
      <c r="S466" s="106">
        <v>43090</v>
      </c>
      <c r="T466" s="104"/>
      <c r="U466" s="108" t="s">
        <v>386</v>
      </c>
      <c r="V466" s="107"/>
      <c r="W466" s="107"/>
      <c r="X466" s="109">
        <v>-7325316</v>
      </c>
      <c r="Y466" s="104"/>
      <c r="Z466" s="88" t="s">
        <v>386</v>
      </c>
      <c r="AA466" s="89">
        <v>2827131721.1500001</v>
      </c>
      <c r="AB466" s="94" t="s">
        <v>387</v>
      </c>
    </row>
    <row r="467" spans="2:28" x14ac:dyDescent="0.25">
      <c r="B467" s="103"/>
      <c r="C467" s="104"/>
      <c r="D467" s="87"/>
      <c r="E467" s="87"/>
      <c r="F467" s="87"/>
      <c r="G467" s="103"/>
      <c r="H467" s="104"/>
      <c r="I467" s="103"/>
      <c r="J467" s="107"/>
      <c r="K467" s="107"/>
      <c r="L467" s="104"/>
      <c r="M467" s="88"/>
      <c r="O467" s="82"/>
      <c r="Q467" s="87"/>
      <c r="R467" s="87"/>
      <c r="S467" s="106">
        <v>43157</v>
      </c>
      <c r="T467" s="104"/>
      <c r="U467" s="108" t="s">
        <v>386</v>
      </c>
      <c r="V467" s="107"/>
      <c r="W467" s="107"/>
      <c r="X467" s="109">
        <v>-429715</v>
      </c>
      <c r="Y467" s="104"/>
      <c r="Z467" s="88" t="s">
        <v>386</v>
      </c>
      <c r="AA467" s="89">
        <v>2826702006.1500001</v>
      </c>
      <c r="AB467" s="94" t="s">
        <v>387</v>
      </c>
    </row>
    <row r="468" spans="2:28" x14ac:dyDescent="0.25">
      <c r="B468" s="103"/>
      <c r="C468" s="104"/>
      <c r="D468" s="87"/>
      <c r="E468" s="87"/>
      <c r="F468" s="87"/>
      <c r="G468" s="103"/>
      <c r="H468" s="104"/>
      <c r="I468" s="103"/>
      <c r="J468" s="107"/>
      <c r="K468" s="107"/>
      <c r="L468" s="104"/>
      <c r="M468" s="88"/>
      <c r="O468" s="82"/>
      <c r="Q468" s="87"/>
      <c r="R468" s="87"/>
      <c r="S468" s="106">
        <v>43181</v>
      </c>
      <c r="T468" s="104"/>
      <c r="U468" s="108" t="s">
        <v>386</v>
      </c>
      <c r="V468" s="107"/>
      <c r="W468" s="107"/>
      <c r="X468" s="109">
        <v>-1622169</v>
      </c>
      <c r="Y468" s="104"/>
      <c r="Z468" s="88" t="s">
        <v>386</v>
      </c>
      <c r="AA468" s="89">
        <v>2825079837.1500001</v>
      </c>
      <c r="AB468" s="94" t="s">
        <v>387</v>
      </c>
    </row>
    <row r="469" spans="2:28" ht="13.2" customHeight="1" x14ac:dyDescent="0.25">
      <c r="B469" s="106">
        <v>40109</v>
      </c>
      <c r="C469" s="104"/>
      <c r="D469" s="87" t="s">
        <v>262</v>
      </c>
      <c r="E469" s="87" t="s">
        <v>415</v>
      </c>
      <c r="F469" s="87" t="s">
        <v>14</v>
      </c>
      <c r="G469" s="103" t="s">
        <v>10</v>
      </c>
      <c r="H469" s="104"/>
      <c r="I469" s="103" t="s">
        <v>384</v>
      </c>
      <c r="J469" s="107"/>
      <c r="K469" s="107"/>
      <c r="L469" s="104"/>
      <c r="M469" s="88" t="s">
        <v>386</v>
      </c>
      <c r="O469" s="89">
        <v>93660000</v>
      </c>
      <c r="Q469" s="87" t="s">
        <v>11</v>
      </c>
      <c r="R469" s="87"/>
      <c r="S469" s="106">
        <v>40200</v>
      </c>
      <c r="T469" s="104"/>
      <c r="U469" s="108" t="s">
        <v>386</v>
      </c>
      <c r="V469" s="107"/>
      <c r="W469" s="107"/>
      <c r="X469" s="109">
        <v>4370000</v>
      </c>
      <c r="Y469" s="104"/>
      <c r="Z469" s="88" t="s">
        <v>386</v>
      </c>
      <c r="AA469" s="89">
        <v>98030000</v>
      </c>
      <c r="AB469" s="94" t="s">
        <v>393</v>
      </c>
    </row>
    <row r="470" spans="2:28" x14ac:dyDescent="0.25">
      <c r="B470" s="103"/>
      <c r="C470" s="104"/>
      <c r="D470" s="87"/>
      <c r="E470" s="87"/>
      <c r="F470" s="87"/>
      <c r="G470" s="103"/>
      <c r="H470" s="104"/>
      <c r="I470" s="103"/>
      <c r="J470" s="107"/>
      <c r="K470" s="107"/>
      <c r="L470" s="104"/>
      <c r="M470" s="88"/>
      <c r="O470" s="82"/>
      <c r="Q470" s="87"/>
      <c r="R470" s="87"/>
      <c r="S470" s="106">
        <v>40263</v>
      </c>
      <c r="T470" s="104"/>
      <c r="U470" s="108" t="s">
        <v>386</v>
      </c>
      <c r="V470" s="107"/>
      <c r="W470" s="107"/>
      <c r="X470" s="109">
        <v>23880000</v>
      </c>
      <c r="Y470" s="104"/>
      <c r="Z470" s="88" t="s">
        <v>386</v>
      </c>
      <c r="AA470" s="89">
        <v>121910000</v>
      </c>
      <c r="AB470" s="94" t="s">
        <v>390</v>
      </c>
    </row>
    <row r="471" spans="2:28" x14ac:dyDescent="0.25">
      <c r="B471" s="103"/>
      <c r="C471" s="104"/>
      <c r="D471" s="87"/>
      <c r="E471" s="87"/>
      <c r="F471" s="87"/>
      <c r="G471" s="103"/>
      <c r="H471" s="104"/>
      <c r="I471" s="103"/>
      <c r="J471" s="107"/>
      <c r="K471" s="107"/>
      <c r="L471" s="104"/>
      <c r="M471" s="88"/>
      <c r="O471" s="82"/>
      <c r="Q471" s="87"/>
      <c r="R471" s="87"/>
      <c r="S471" s="106">
        <v>40373</v>
      </c>
      <c r="T471" s="104"/>
      <c r="U471" s="108" t="s">
        <v>386</v>
      </c>
      <c r="V471" s="107"/>
      <c r="W471" s="107"/>
      <c r="X471" s="109">
        <v>-16610000</v>
      </c>
      <c r="Y471" s="104"/>
      <c r="Z471" s="88" t="s">
        <v>386</v>
      </c>
      <c r="AA471" s="89">
        <v>105300000</v>
      </c>
      <c r="AB471" s="94" t="s">
        <v>390</v>
      </c>
    </row>
    <row r="472" spans="2:28" x14ac:dyDescent="0.25">
      <c r="B472" s="103"/>
      <c r="C472" s="104"/>
      <c r="D472" s="87"/>
      <c r="E472" s="87"/>
      <c r="F472" s="87"/>
      <c r="G472" s="103"/>
      <c r="H472" s="104"/>
      <c r="I472" s="103"/>
      <c r="J472" s="107"/>
      <c r="K472" s="107"/>
      <c r="L472" s="104"/>
      <c r="M472" s="88"/>
      <c r="O472" s="82"/>
      <c r="Q472" s="87"/>
      <c r="R472" s="87"/>
      <c r="S472" s="106">
        <v>40451</v>
      </c>
      <c r="T472" s="104"/>
      <c r="U472" s="108" t="s">
        <v>386</v>
      </c>
      <c r="V472" s="107"/>
      <c r="W472" s="107"/>
      <c r="X472" s="109">
        <v>1751033</v>
      </c>
      <c r="Y472" s="104"/>
      <c r="Z472" s="88" t="s">
        <v>386</v>
      </c>
      <c r="AA472" s="89">
        <v>107051033</v>
      </c>
      <c r="AB472" s="94" t="s">
        <v>390</v>
      </c>
    </row>
    <row r="473" spans="2:28" x14ac:dyDescent="0.25">
      <c r="B473" s="103"/>
      <c r="C473" s="104"/>
      <c r="D473" s="87"/>
      <c r="E473" s="87"/>
      <c r="F473" s="87"/>
      <c r="G473" s="103"/>
      <c r="H473" s="104"/>
      <c r="I473" s="103"/>
      <c r="J473" s="107"/>
      <c r="K473" s="107"/>
      <c r="L473" s="104"/>
      <c r="M473" s="88"/>
      <c r="O473" s="82"/>
      <c r="Q473" s="87"/>
      <c r="R473" s="87"/>
      <c r="S473" s="106">
        <v>40549</v>
      </c>
      <c r="T473" s="104"/>
      <c r="U473" s="108" t="s">
        <v>386</v>
      </c>
      <c r="V473" s="107"/>
      <c r="W473" s="107"/>
      <c r="X473" s="109">
        <v>-77</v>
      </c>
      <c r="Y473" s="104"/>
      <c r="Z473" s="88" t="s">
        <v>386</v>
      </c>
      <c r="AA473" s="89">
        <v>107050956</v>
      </c>
      <c r="AB473" s="94" t="s">
        <v>388</v>
      </c>
    </row>
    <row r="474" spans="2:28" x14ac:dyDescent="0.25">
      <c r="B474" s="103"/>
      <c r="C474" s="104"/>
      <c r="D474" s="87"/>
      <c r="E474" s="87"/>
      <c r="F474" s="87"/>
      <c r="G474" s="103"/>
      <c r="H474" s="104"/>
      <c r="I474" s="103"/>
      <c r="J474" s="107"/>
      <c r="K474" s="107"/>
      <c r="L474" s="104"/>
      <c r="M474" s="88"/>
      <c r="O474" s="82"/>
      <c r="Q474" s="87"/>
      <c r="R474" s="87"/>
      <c r="S474" s="106">
        <v>40618</v>
      </c>
      <c r="T474" s="104"/>
      <c r="U474" s="108" t="s">
        <v>386</v>
      </c>
      <c r="V474" s="107"/>
      <c r="W474" s="107"/>
      <c r="X474" s="109">
        <v>-9900000</v>
      </c>
      <c r="Y474" s="104"/>
      <c r="Z474" s="88" t="s">
        <v>386</v>
      </c>
      <c r="AA474" s="89">
        <v>97150956</v>
      </c>
      <c r="AB474" s="94" t="s">
        <v>387</v>
      </c>
    </row>
    <row r="475" spans="2:28" x14ac:dyDescent="0.25">
      <c r="B475" s="103"/>
      <c r="C475" s="104"/>
      <c r="D475" s="87"/>
      <c r="E475" s="87"/>
      <c r="F475" s="87"/>
      <c r="G475" s="103"/>
      <c r="H475" s="104"/>
      <c r="I475" s="103"/>
      <c r="J475" s="107"/>
      <c r="K475" s="107"/>
      <c r="L475" s="104"/>
      <c r="M475" s="88"/>
      <c r="O475" s="82"/>
      <c r="Q475" s="87"/>
      <c r="R475" s="87"/>
      <c r="S475" s="106">
        <v>40632</v>
      </c>
      <c r="T475" s="104"/>
      <c r="U475" s="108" t="s">
        <v>386</v>
      </c>
      <c r="V475" s="107"/>
      <c r="W475" s="107"/>
      <c r="X475" s="109">
        <v>-88</v>
      </c>
      <c r="Y475" s="104"/>
      <c r="Z475" s="88" t="s">
        <v>386</v>
      </c>
      <c r="AA475" s="89">
        <v>97150868</v>
      </c>
      <c r="AB475" s="94" t="s">
        <v>388</v>
      </c>
    </row>
    <row r="476" spans="2:28" x14ac:dyDescent="0.25">
      <c r="B476" s="103"/>
      <c r="C476" s="104"/>
      <c r="D476" s="87"/>
      <c r="E476" s="87"/>
      <c r="F476" s="87"/>
      <c r="G476" s="103"/>
      <c r="H476" s="104"/>
      <c r="I476" s="103"/>
      <c r="J476" s="107"/>
      <c r="K476" s="107"/>
      <c r="L476" s="104"/>
      <c r="M476" s="88"/>
      <c r="O476" s="82"/>
      <c r="Q476" s="87"/>
      <c r="R476" s="87"/>
      <c r="S476" s="106">
        <v>40723</v>
      </c>
      <c r="T476" s="104"/>
      <c r="U476" s="108" t="s">
        <v>386</v>
      </c>
      <c r="V476" s="107"/>
      <c r="W476" s="107"/>
      <c r="X476" s="109">
        <v>-773</v>
      </c>
      <c r="Y476" s="104"/>
      <c r="Z476" s="88" t="s">
        <v>386</v>
      </c>
      <c r="AA476" s="89">
        <v>97150095</v>
      </c>
      <c r="AB476" s="94" t="s">
        <v>388</v>
      </c>
    </row>
    <row r="477" spans="2:28" x14ac:dyDescent="0.25">
      <c r="B477" s="103"/>
      <c r="C477" s="104"/>
      <c r="D477" s="87"/>
      <c r="E477" s="87"/>
      <c r="F477" s="87"/>
      <c r="G477" s="103"/>
      <c r="H477" s="104"/>
      <c r="I477" s="103"/>
      <c r="J477" s="107"/>
      <c r="K477" s="107"/>
      <c r="L477" s="104"/>
      <c r="M477" s="88"/>
      <c r="O477" s="82"/>
      <c r="Q477" s="87"/>
      <c r="R477" s="87"/>
      <c r="S477" s="106">
        <v>40983</v>
      </c>
      <c r="T477" s="104"/>
      <c r="U477" s="108" t="s">
        <v>386</v>
      </c>
      <c r="V477" s="107"/>
      <c r="W477" s="107"/>
      <c r="X477" s="109">
        <v>-1400000</v>
      </c>
      <c r="Y477" s="104"/>
      <c r="Z477" s="88" t="s">
        <v>386</v>
      </c>
      <c r="AA477" s="89">
        <v>95750095</v>
      </c>
      <c r="AB477" s="94" t="s">
        <v>387</v>
      </c>
    </row>
    <row r="478" spans="2:28" x14ac:dyDescent="0.25">
      <c r="B478" s="103"/>
      <c r="C478" s="104"/>
      <c r="D478" s="87"/>
      <c r="E478" s="87"/>
      <c r="F478" s="87"/>
      <c r="G478" s="103"/>
      <c r="H478" s="104"/>
      <c r="I478" s="103"/>
      <c r="J478" s="107"/>
      <c r="K478" s="107"/>
      <c r="L478" s="104"/>
      <c r="M478" s="88"/>
      <c r="O478" s="82"/>
      <c r="Q478" s="87"/>
      <c r="R478" s="87"/>
      <c r="S478" s="106">
        <v>41088</v>
      </c>
      <c r="T478" s="104"/>
      <c r="U478" s="108" t="s">
        <v>386</v>
      </c>
      <c r="V478" s="107"/>
      <c r="W478" s="107"/>
      <c r="X478" s="109">
        <v>-277</v>
      </c>
      <c r="Y478" s="104"/>
      <c r="Z478" s="88" t="s">
        <v>386</v>
      </c>
      <c r="AA478" s="89">
        <v>95749818</v>
      </c>
      <c r="AB478" s="94" t="s">
        <v>388</v>
      </c>
    </row>
    <row r="479" spans="2:28" x14ac:dyDescent="0.25">
      <c r="B479" s="103"/>
      <c r="C479" s="104"/>
      <c r="D479" s="87"/>
      <c r="E479" s="87"/>
      <c r="F479" s="87"/>
      <c r="G479" s="103"/>
      <c r="H479" s="104"/>
      <c r="I479" s="103"/>
      <c r="J479" s="107"/>
      <c r="K479" s="107"/>
      <c r="L479" s="104"/>
      <c r="M479" s="88"/>
      <c r="O479" s="82"/>
      <c r="Q479" s="87"/>
      <c r="R479" s="87"/>
      <c r="S479" s="106">
        <v>41179</v>
      </c>
      <c r="T479" s="104"/>
      <c r="U479" s="108" t="s">
        <v>386</v>
      </c>
      <c r="V479" s="107"/>
      <c r="W479" s="107"/>
      <c r="X479" s="109">
        <v>-549</v>
      </c>
      <c r="Y479" s="104"/>
      <c r="Z479" s="88" t="s">
        <v>386</v>
      </c>
      <c r="AA479" s="89">
        <v>95749269</v>
      </c>
      <c r="AB479" s="94" t="s">
        <v>388</v>
      </c>
    </row>
    <row r="480" spans="2:28" x14ac:dyDescent="0.25">
      <c r="B480" s="103"/>
      <c r="C480" s="104"/>
      <c r="D480" s="87"/>
      <c r="E480" s="87"/>
      <c r="F480" s="87"/>
      <c r="G480" s="103"/>
      <c r="H480" s="104"/>
      <c r="I480" s="103"/>
      <c r="J480" s="107"/>
      <c r="K480" s="107"/>
      <c r="L480" s="104"/>
      <c r="M480" s="88"/>
      <c r="O480" s="82"/>
      <c r="Q480" s="87"/>
      <c r="R480" s="87"/>
      <c r="S480" s="106">
        <v>41270</v>
      </c>
      <c r="T480" s="104"/>
      <c r="U480" s="108" t="s">
        <v>386</v>
      </c>
      <c r="V480" s="107"/>
      <c r="W480" s="107"/>
      <c r="X480" s="109">
        <v>-65</v>
      </c>
      <c r="Y480" s="104"/>
      <c r="Z480" s="88" t="s">
        <v>386</v>
      </c>
      <c r="AA480" s="89">
        <v>95749204</v>
      </c>
      <c r="AB480" s="94" t="s">
        <v>388</v>
      </c>
    </row>
    <row r="481" spans="2:28" x14ac:dyDescent="0.25">
      <c r="B481" s="103"/>
      <c r="C481" s="104"/>
      <c r="D481" s="87"/>
      <c r="E481" s="87"/>
      <c r="F481" s="87"/>
      <c r="G481" s="103"/>
      <c r="H481" s="104"/>
      <c r="I481" s="103"/>
      <c r="J481" s="107"/>
      <c r="K481" s="107"/>
      <c r="L481" s="104"/>
      <c r="M481" s="88"/>
      <c r="O481" s="82"/>
      <c r="Q481" s="87"/>
      <c r="R481" s="87"/>
      <c r="S481" s="106">
        <v>41319</v>
      </c>
      <c r="T481" s="104"/>
      <c r="U481" s="108" t="s">
        <v>386</v>
      </c>
      <c r="V481" s="107"/>
      <c r="W481" s="107"/>
      <c r="X481" s="109">
        <v>-2670000</v>
      </c>
      <c r="Y481" s="104"/>
      <c r="Z481" s="88" t="s">
        <v>386</v>
      </c>
      <c r="AA481" s="89">
        <v>93079204</v>
      </c>
      <c r="AB481" s="94" t="s">
        <v>387</v>
      </c>
    </row>
    <row r="482" spans="2:28" x14ac:dyDescent="0.25">
      <c r="B482" s="103"/>
      <c r="C482" s="104"/>
      <c r="D482" s="87"/>
      <c r="E482" s="87"/>
      <c r="F482" s="87"/>
      <c r="G482" s="103"/>
      <c r="H482" s="104"/>
      <c r="I482" s="103"/>
      <c r="J482" s="107"/>
      <c r="K482" s="107"/>
      <c r="L482" s="104"/>
      <c r="M482" s="88"/>
      <c r="O482" s="82"/>
      <c r="Q482" s="87"/>
      <c r="R482" s="87"/>
      <c r="S482" s="106">
        <v>41358</v>
      </c>
      <c r="T482" s="104"/>
      <c r="U482" s="108" t="s">
        <v>386</v>
      </c>
      <c r="V482" s="107"/>
      <c r="W482" s="107"/>
      <c r="X482" s="109">
        <v>-142</v>
      </c>
      <c r="Y482" s="104"/>
      <c r="Z482" s="88" t="s">
        <v>386</v>
      </c>
      <c r="AA482" s="89">
        <v>93079062</v>
      </c>
      <c r="AB482" s="94" t="s">
        <v>388</v>
      </c>
    </row>
    <row r="483" spans="2:28" x14ac:dyDescent="0.25">
      <c r="B483" s="103"/>
      <c r="C483" s="104"/>
      <c r="D483" s="87"/>
      <c r="E483" s="87"/>
      <c r="F483" s="87"/>
      <c r="G483" s="103"/>
      <c r="H483" s="104"/>
      <c r="I483" s="103"/>
      <c r="J483" s="107"/>
      <c r="K483" s="107"/>
      <c r="L483" s="104"/>
      <c r="M483" s="88"/>
      <c r="O483" s="82"/>
      <c r="Q483" s="87"/>
      <c r="R483" s="87"/>
      <c r="S483" s="106">
        <v>41410</v>
      </c>
      <c r="T483" s="104"/>
      <c r="U483" s="108" t="s">
        <v>386</v>
      </c>
      <c r="V483" s="107"/>
      <c r="W483" s="107"/>
      <c r="X483" s="109">
        <v>-610000</v>
      </c>
      <c r="Y483" s="104"/>
      <c r="Z483" s="88" t="s">
        <v>386</v>
      </c>
      <c r="AA483" s="89">
        <v>92469062</v>
      </c>
      <c r="AB483" s="94" t="s">
        <v>387</v>
      </c>
    </row>
    <row r="484" spans="2:28" x14ac:dyDescent="0.25">
      <c r="B484" s="103"/>
      <c r="C484" s="104"/>
      <c r="D484" s="87"/>
      <c r="E484" s="87"/>
      <c r="F484" s="87"/>
      <c r="G484" s="103"/>
      <c r="H484" s="104"/>
      <c r="I484" s="103"/>
      <c r="J484" s="107"/>
      <c r="K484" s="107"/>
      <c r="L484" s="104"/>
      <c r="M484" s="88"/>
      <c r="O484" s="82"/>
      <c r="Q484" s="87"/>
      <c r="R484" s="87"/>
      <c r="S484" s="106">
        <v>41452</v>
      </c>
      <c r="T484" s="104"/>
      <c r="U484" s="108" t="s">
        <v>386</v>
      </c>
      <c r="V484" s="107"/>
      <c r="W484" s="107"/>
      <c r="X484" s="109">
        <v>-48</v>
      </c>
      <c r="Y484" s="104"/>
      <c r="Z484" s="88" t="s">
        <v>386</v>
      </c>
      <c r="AA484" s="89">
        <v>92469014</v>
      </c>
      <c r="AB484" s="94" t="s">
        <v>388</v>
      </c>
    </row>
    <row r="485" spans="2:28" x14ac:dyDescent="0.25">
      <c r="B485" s="103"/>
      <c r="C485" s="104"/>
      <c r="D485" s="87"/>
      <c r="E485" s="87"/>
      <c r="F485" s="87"/>
      <c r="G485" s="103"/>
      <c r="H485" s="104"/>
      <c r="I485" s="103"/>
      <c r="J485" s="107"/>
      <c r="K485" s="107"/>
      <c r="L485" s="104"/>
      <c r="M485" s="88"/>
      <c r="O485" s="82"/>
      <c r="Q485" s="87"/>
      <c r="R485" s="87"/>
      <c r="S485" s="106">
        <v>41533</v>
      </c>
      <c r="T485" s="104"/>
      <c r="U485" s="108" t="s">
        <v>386</v>
      </c>
      <c r="V485" s="107"/>
      <c r="W485" s="107"/>
      <c r="X485" s="109">
        <v>-40000</v>
      </c>
      <c r="Y485" s="104"/>
      <c r="Z485" s="88" t="s">
        <v>386</v>
      </c>
      <c r="AA485" s="89">
        <v>92429014</v>
      </c>
      <c r="AB485" s="94" t="s">
        <v>387</v>
      </c>
    </row>
    <row r="486" spans="2:28" x14ac:dyDescent="0.25">
      <c r="B486" s="103"/>
      <c r="C486" s="104"/>
      <c r="D486" s="87"/>
      <c r="E486" s="87"/>
      <c r="F486" s="87"/>
      <c r="G486" s="103"/>
      <c r="H486" s="104"/>
      <c r="I486" s="103"/>
      <c r="J486" s="107"/>
      <c r="K486" s="107"/>
      <c r="L486" s="104"/>
      <c r="M486" s="88"/>
      <c r="O486" s="82"/>
      <c r="Q486" s="87"/>
      <c r="R486" s="87"/>
      <c r="S486" s="106">
        <v>41544</v>
      </c>
      <c r="T486" s="104"/>
      <c r="U486" s="108" t="s">
        <v>386</v>
      </c>
      <c r="V486" s="107"/>
      <c r="W486" s="107"/>
      <c r="X486" s="109">
        <v>-14</v>
      </c>
      <c r="Y486" s="104"/>
      <c r="Z486" s="88" t="s">
        <v>386</v>
      </c>
      <c r="AA486" s="89">
        <v>92429000</v>
      </c>
      <c r="AB486" s="94" t="s">
        <v>388</v>
      </c>
    </row>
    <row r="487" spans="2:28" x14ac:dyDescent="0.25">
      <c r="B487" s="103"/>
      <c r="C487" s="104"/>
      <c r="D487" s="87"/>
      <c r="E487" s="87"/>
      <c r="F487" s="87"/>
      <c r="G487" s="103"/>
      <c r="H487" s="104"/>
      <c r="I487" s="103"/>
      <c r="J487" s="107"/>
      <c r="K487" s="107"/>
      <c r="L487" s="104"/>
      <c r="M487" s="88"/>
      <c r="O487" s="82"/>
      <c r="Q487" s="87"/>
      <c r="R487" s="87"/>
      <c r="S487" s="106">
        <v>41592</v>
      </c>
      <c r="T487" s="104"/>
      <c r="U487" s="108" t="s">
        <v>386</v>
      </c>
      <c r="V487" s="107"/>
      <c r="W487" s="107"/>
      <c r="X487" s="109">
        <v>-30000</v>
      </c>
      <c r="Y487" s="104"/>
      <c r="Z487" s="88" t="s">
        <v>386</v>
      </c>
      <c r="AA487" s="89">
        <v>92399000</v>
      </c>
      <c r="AB487" s="94" t="s">
        <v>387</v>
      </c>
    </row>
    <row r="488" spans="2:28" x14ac:dyDescent="0.25">
      <c r="B488" s="103"/>
      <c r="C488" s="104"/>
      <c r="D488" s="87"/>
      <c r="E488" s="87"/>
      <c r="F488" s="87"/>
      <c r="G488" s="103"/>
      <c r="H488" s="104"/>
      <c r="I488" s="103"/>
      <c r="J488" s="107"/>
      <c r="K488" s="107"/>
      <c r="L488" s="104"/>
      <c r="M488" s="88"/>
      <c r="O488" s="82"/>
      <c r="Q488" s="87"/>
      <c r="R488" s="87"/>
      <c r="S488" s="106">
        <v>41624</v>
      </c>
      <c r="T488" s="104"/>
      <c r="U488" s="108" t="s">
        <v>386</v>
      </c>
      <c r="V488" s="107"/>
      <c r="W488" s="107"/>
      <c r="X488" s="109">
        <v>-1190000</v>
      </c>
      <c r="Y488" s="104"/>
      <c r="Z488" s="88" t="s">
        <v>386</v>
      </c>
      <c r="AA488" s="89">
        <v>91209000</v>
      </c>
      <c r="AB488" s="94" t="s">
        <v>387</v>
      </c>
    </row>
    <row r="489" spans="2:28" x14ac:dyDescent="0.25">
      <c r="B489" s="103"/>
      <c r="C489" s="104"/>
      <c r="D489" s="87"/>
      <c r="E489" s="87"/>
      <c r="F489" s="87"/>
      <c r="G489" s="103"/>
      <c r="H489" s="104"/>
      <c r="I489" s="103"/>
      <c r="J489" s="107"/>
      <c r="K489" s="107"/>
      <c r="L489" s="104"/>
      <c r="M489" s="88"/>
      <c r="O489" s="82"/>
      <c r="Q489" s="87"/>
      <c r="R489" s="87"/>
      <c r="S489" s="106">
        <v>41631</v>
      </c>
      <c r="T489" s="104"/>
      <c r="U489" s="108" t="s">
        <v>386</v>
      </c>
      <c r="V489" s="107"/>
      <c r="W489" s="107"/>
      <c r="X489" s="109">
        <v>-14953</v>
      </c>
      <c r="Y489" s="104"/>
      <c r="Z489" s="88" t="s">
        <v>386</v>
      </c>
      <c r="AA489" s="89">
        <v>91194047</v>
      </c>
      <c r="AB489" s="94" t="s">
        <v>388</v>
      </c>
    </row>
    <row r="490" spans="2:28" x14ac:dyDescent="0.25">
      <c r="B490" s="103"/>
      <c r="C490" s="104"/>
      <c r="D490" s="87"/>
      <c r="E490" s="87"/>
      <c r="F490" s="87"/>
      <c r="G490" s="103"/>
      <c r="H490" s="104"/>
      <c r="I490" s="103"/>
      <c r="J490" s="107"/>
      <c r="K490" s="107"/>
      <c r="L490" s="104"/>
      <c r="M490" s="88"/>
      <c r="O490" s="82"/>
      <c r="Q490" s="87"/>
      <c r="R490" s="87"/>
      <c r="S490" s="106">
        <v>41683</v>
      </c>
      <c r="T490" s="104"/>
      <c r="U490" s="108" t="s">
        <v>386</v>
      </c>
      <c r="V490" s="107"/>
      <c r="W490" s="107"/>
      <c r="X490" s="109">
        <v>-170000</v>
      </c>
      <c r="Y490" s="104"/>
      <c r="Z490" s="88" t="s">
        <v>386</v>
      </c>
      <c r="AA490" s="89">
        <v>91024047</v>
      </c>
      <c r="AB490" s="94" t="s">
        <v>387</v>
      </c>
    </row>
    <row r="491" spans="2:28" x14ac:dyDescent="0.25">
      <c r="B491" s="103"/>
      <c r="C491" s="104"/>
      <c r="D491" s="87"/>
      <c r="E491" s="87"/>
      <c r="F491" s="87"/>
      <c r="G491" s="103"/>
      <c r="H491" s="104"/>
      <c r="I491" s="103"/>
      <c r="J491" s="107"/>
      <c r="K491" s="107"/>
      <c r="L491" s="104"/>
      <c r="M491" s="88"/>
      <c r="O491" s="82"/>
      <c r="Q491" s="87"/>
      <c r="R491" s="87"/>
      <c r="S491" s="106">
        <v>41724</v>
      </c>
      <c r="T491" s="104"/>
      <c r="U491" s="108" t="s">
        <v>386</v>
      </c>
      <c r="V491" s="107"/>
      <c r="W491" s="107"/>
      <c r="X491" s="109">
        <v>-721</v>
      </c>
      <c r="Y491" s="104"/>
      <c r="Z491" s="88" t="s">
        <v>386</v>
      </c>
      <c r="AA491" s="89">
        <v>91023326</v>
      </c>
      <c r="AB491" s="94" t="s">
        <v>388</v>
      </c>
    </row>
    <row r="492" spans="2:28" x14ac:dyDescent="0.25">
      <c r="B492" s="103"/>
      <c r="C492" s="104"/>
      <c r="D492" s="87"/>
      <c r="E492" s="87"/>
      <c r="F492" s="87"/>
      <c r="G492" s="103"/>
      <c r="H492" s="104"/>
      <c r="I492" s="103"/>
      <c r="J492" s="107"/>
      <c r="K492" s="107"/>
      <c r="L492" s="104"/>
      <c r="M492" s="88"/>
      <c r="O492" s="82"/>
      <c r="Q492" s="87"/>
      <c r="R492" s="87"/>
      <c r="S492" s="106">
        <v>41806</v>
      </c>
      <c r="T492" s="104"/>
      <c r="U492" s="108" t="s">
        <v>386</v>
      </c>
      <c r="V492" s="107"/>
      <c r="W492" s="107"/>
      <c r="X492" s="109">
        <v>-660000</v>
      </c>
      <c r="Y492" s="104"/>
      <c r="Z492" s="88" t="s">
        <v>386</v>
      </c>
      <c r="AA492" s="89">
        <v>90363326</v>
      </c>
      <c r="AB492" s="94" t="s">
        <v>387</v>
      </c>
    </row>
    <row r="493" spans="2:28" x14ac:dyDescent="0.25">
      <c r="B493" s="103"/>
      <c r="C493" s="104"/>
      <c r="D493" s="87"/>
      <c r="E493" s="87"/>
      <c r="F493" s="87"/>
      <c r="G493" s="103"/>
      <c r="H493" s="104"/>
      <c r="I493" s="103"/>
      <c r="J493" s="107"/>
      <c r="K493" s="107"/>
      <c r="L493" s="104"/>
      <c r="M493" s="88"/>
      <c r="O493" s="82"/>
      <c r="Q493" s="87"/>
      <c r="R493" s="87"/>
      <c r="S493" s="106">
        <v>41816</v>
      </c>
      <c r="T493" s="104"/>
      <c r="U493" s="108" t="s">
        <v>386</v>
      </c>
      <c r="V493" s="107"/>
      <c r="W493" s="107"/>
      <c r="X493" s="109">
        <v>-6982</v>
      </c>
      <c r="Y493" s="104"/>
      <c r="Z493" s="88" t="s">
        <v>386</v>
      </c>
      <c r="AA493" s="89">
        <v>90356344</v>
      </c>
      <c r="AB493" s="94" t="s">
        <v>388</v>
      </c>
    </row>
    <row r="494" spans="2:28" x14ac:dyDescent="0.25">
      <c r="B494" s="103"/>
      <c r="C494" s="104"/>
      <c r="D494" s="87"/>
      <c r="E494" s="87"/>
      <c r="F494" s="87"/>
      <c r="G494" s="103"/>
      <c r="H494" s="104"/>
      <c r="I494" s="103"/>
      <c r="J494" s="107"/>
      <c r="K494" s="107"/>
      <c r="L494" s="104"/>
      <c r="M494" s="88"/>
      <c r="O494" s="82"/>
      <c r="Q494" s="87"/>
      <c r="R494" s="87"/>
      <c r="S494" s="106">
        <v>41849</v>
      </c>
      <c r="T494" s="104"/>
      <c r="U494" s="108" t="s">
        <v>386</v>
      </c>
      <c r="V494" s="107"/>
      <c r="W494" s="107"/>
      <c r="X494" s="109">
        <v>-13755</v>
      </c>
      <c r="Y494" s="104"/>
      <c r="Z494" s="88" t="s">
        <v>386</v>
      </c>
      <c r="AA494" s="89">
        <v>90342589</v>
      </c>
      <c r="AB494" s="94" t="s">
        <v>388</v>
      </c>
    </row>
    <row r="495" spans="2:28" x14ac:dyDescent="0.25">
      <c r="B495" s="103"/>
      <c r="C495" s="104"/>
      <c r="D495" s="87"/>
      <c r="E495" s="87"/>
      <c r="F495" s="87"/>
      <c r="G495" s="103"/>
      <c r="H495" s="104"/>
      <c r="I495" s="103"/>
      <c r="J495" s="107"/>
      <c r="K495" s="107"/>
      <c r="L495" s="104"/>
      <c r="M495" s="88"/>
      <c r="O495" s="82"/>
      <c r="Q495" s="87"/>
      <c r="R495" s="87"/>
      <c r="S495" s="106">
        <v>41898</v>
      </c>
      <c r="T495" s="104"/>
      <c r="U495" s="108" t="s">
        <v>386</v>
      </c>
      <c r="V495" s="107"/>
      <c r="W495" s="107"/>
      <c r="X495" s="109">
        <v>-440000</v>
      </c>
      <c r="Y495" s="104"/>
      <c r="Z495" s="88" t="s">
        <v>386</v>
      </c>
      <c r="AA495" s="89">
        <v>89902589</v>
      </c>
      <c r="AB495" s="94" t="s">
        <v>387</v>
      </c>
    </row>
    <row r="496" spans="2:28" x14ac:dyDescent="0.25">
      <c r="B496" s="103"/>
      <c r="C496" s="104"/>
      <c r="D496" s="87"/>
      <c r="E496" s="87"/>
      <c r="F496" s="87"/>
      <c r="G496" s="103"/>
      <c r="H496" s="104"/>
      <c r="I496" s="103"/>
      <c r="J496" s="107"/>
      <c r="K496" s="107"/>
      <c r="L496" s="104"/>
      <c r="M496" s="88"/>
      <c r="O496" s="82"/>
      <c r="Q496" s="87"/>
      <c r="R496" s="87"/>
      <c r="S496" s="106">
        <v>41911</v>
      </c>
      <c r="T496" s="104"/>
      <c r="U496" s="108" t="s">
        <v>386</v>
      </c>
      <c r="V496" s="107"/>
      <c r="W496" s="107"/>
      <c r="X496" s="109">
        <v>-3805</v>
      </c>
      <c r="Y496" s="104"/>
      <c r="Z496" s="88" t="s">
        <v>386</v>
      </c>
      <c r="AA496" s="89">
        <v>89898784</v>
      </c>
      <c r="AB496" s="94" t="s">
        <v>388</v>
      </c>
    </row>
    <row r="497" spans="2:28" x14ac:dyDescent="0.25">
      <c r="B497" s="103"/>
      <c r="C497" s="104"/>
      <c r="D497" s="87"/>
      <c r="E497" s="87"/>
      <c r="F497" s="87"/>
      <c r="G497" s="103"/>
      <c r="H497" s="104"/>
      <c r="I497" s="103"/>
      <c r="J497" s="107"/>
      <c r="K497" s="107"/>
      <c r="L497" s="104"/>
      <c r="M497" s="88"/>
      <c r="O497" s="82"/>
      <c r="Q497" s="87"/>
      <c r="R497" s="87"/>
      <c r="S497" s="106">
        <v>41989</v>
      </c>
      <c r="T497" s="104"/>
      <c r="U497" s="108" t="s">
        <v>386</v>
      </c>
      <c r="V497" s="107"/>
      <c r="W497" s="107"/>
      <c r="X497" s="109">
        <v>-250000</v>
      </c>
      <c r="Y497" s="104"/>
      <c r="Z497" s="88" t="s">
        <v>386</v>
      </c>
      <c r="AA497" s="89">
        <v>89648784</v>
      </c>
      <c r="AB497" s="94" t="s">
        <v>387</v>
      </c>
    </row>
    <row r="498" spans="2:28" x14ac:dyDescent="0.25">
      <c r="B498" s="103"/>
      <c r="C498" s="104"/>
      <c r="D498" s="87"/>
      <c r="E498" s="87"/>
      <c r="F498" s="87"/>
      <c r="G498" s="103"/>
      <c r="H498" s="104"/>
      <c r="I498" s="103"/>
      <c r="J498" s="107"/>
      <c r="K498" s="107"/>
      <c r="L498" s="104"/>
      <c r="M498" s="88"/>
      <c r="O498" s="82"/>
      <c r="Q498" s="87"/>
      <c r="R498" s="87"/>
      <c r="S498" s="106">
        <v>42002</v>
      </c>
      <c r="T498" s="104"/>
      <c r="U498" s="108" t="s">
        <v>386</v>
      </c>
      <c r="V498" s="107"/>
      <c r="W498" s="107"/>
      <c r="X498" s="109">
        <v>11779329</v>
      </c>
      <c r="Y498" s="104"/>
      <c r="Z498" s="88" t="s">
        <v>386</v>
      </c>
      <c r="AA498" s="89">
        <v>101428113</v>
      </c>
      <c r="AB498" s="94" t="s">
        <v>388</v>
      </c>
    </row>
    <row r="499" spans="2:28" x14ac:dyDescent="0.25">
      <c r="B499" s="103"/>
      <c r="C499" s="104"/>
      <c r="D499" s="87"/>
      <c r="E499" s="87"/>
      <c r="F499" s="87"/>
      <c r="G499" s="103"/>
      <c r="H499" s="104"/>
      <c r="I499" s="103"/>
      <c r="J499" s="107"/>
      <c r="K499" s="107"/>
      <c r="L499" s="104"/>
      <c r="M499" s="88"/>
      <c r="O499" s="82"/>
      <c r="Q499" s="87"/>
      <c r="R499" s="87"/>
      <c r="S499" s="106">
        <v>42019</v>
      </c>
      <c r="T499" s="104"/>
      <c r="U499" s="108" t="s">
        <v>386</v>
      </c>
      <c r="V499" s="107"/>
      <c r="W499" s="107"/>
      <c r="X499" s="109">
        <v>-100000</v>
      </c>
      <c r="Y499" s="104"/>
      <c r="Z499" s="88" t="s">
        <v>386</v>
      </c>
      <c r="AA499" s="89">
        <v>101328113</v>
      </c>
      <c r="AB499" s="94" t="s">
        <v>387</v>
      </c>
    </row>
    <row r="500" spans="2:28" x14ac:dyDescent="0.25">
      <c r="B500" s="103"/>
      <c r="C500" s="104"/>
      <c r="D500" s="87"/>
      <c r="E500" s="87"/>
      <c r="F500" s="87"/>
      <c r="G500" s="103"/>
      <c r="H500" s="104"/>
      <c r="I500" s="103"/>
      <c r="J500" s="107"/>
      <c r="K500" s="107"/>
      <c r="L500" s="104"/>
      <c r="M500" s="88"/>
      <c r="O500" s="82"/>
      <c r="Q500" s="87"/>
      <c r="R500" s="87"/>
      <c r="S500" s="106">
        <v>42079</v>
      </c>
      <c r="T500" s="104"/>
      <c r="U500" s="108" t="s">
        <v>386</v>
      </c>
      <c r="V500" s="107"/>
      <c r="W500" s="107"/>
      <c r="X500" s="109">
        <v>-600000</v>
      </c>
      <c r="Y500" s="104"/>
      <c r="Z500" s="88" t="s">
        <v>386</v>
      </c>
      <c r="AA500" s="89">
        <v>100728113</v>
      </c>
      <c r="AB500" s="94" t="s">
        <v>387</v>
      </c>
    </row>
    <row r="501" spans="2:28" x14ac:dyDescent="0.25">
      <c r="B501" s="103"/>
      <c r="C501" s="104"/>
      <c r="D501" s="87"/>
      <c r="E501" s="87"/>
      <c r="F501" s="87"/>
      <c r="G501" s="103"/>
      <c r="H501" s="104"/>
      <c r="I501" s="103"/>
      <c r="J501" s="107"/>
      <c r="K501" s="107"/>
      <c r="L501" s="104"/>
      <c r="M501" s="88"/>
      <c r="O501" s="82"/>
      <c r="Q501" s="87"/>
      <c r="R501" s="87"/>
      <c r="S501" s="106">
        <v>42089</v>
      </c>
      <c r="T501" s="104"/>
      <c r="U501" s="108" t="s">
        <v>386</v>
      </c>
      <c r="V501" s="107"/>
      <c r="W501" s="107"/>
      <c r="X501" s="109">
        <v>-7703</v>
      </c>
      <c r="Y501" s="104"/>
      <c r="Z501" s="88" t="s">
        <v>386</v>
      </c>
      <c r="AA501" s="89">
        <v>100720410</v>
      </c>
      <c r="AB501" s="94" t="s">
        <v>388</v>
      </c>
    </row>
    <row r="502" spans="2:28" x14ac:dyDescent="0.25">
      <c r="B502" s="103"/>
      <c r="C502" s="104"/>
      <c r="D502" s="87"/>
      <c r="E502" s="87"/>
      <c r="F502" s="87"/>
      <c r="G502" s="103"/>
      <c r="H502" s="104"/>
      <c r="I502" s="103"/>
      <c r="J502" s="107"/>
      <c r="K502" s="107"/>
      <c r="L502" s="104"/>
      <c r="M502" s="88"/>
      <c r="O502" s="82"/>
      <c r="Q502" s="87"/>
      <c r="R502" s="87"/>
      <c r="S502" s="106">
        <v>42110</v>
      </c>
      <c r="T502" s="104"/>
      <c r="U502" s="108" t="s">
        <v>386</v>
      </c>
      <c r="V502" s="107"/>
      <c r="W502" s="107"/>
      <c r="X502" s="109">
        <v>-330000</v>
      </c>
      <c r="Y502" s="104"/>
      <c r="Z502" s="88" t="s">
        <v>386</v>
      </c>
      <c r="AA502" s="89">
        <v>100390410</v>
      </c>
      <c r="AB502" s="94" t="s">
        <v>387</v>
      </c>
    </row>
    <row r="503" spans="2:28" x14ac:dyDescent="0.25">
      <c r="B503" s="103"/>
      <c r="C503" s="104"/>
      <c r="D503" s="87"/>
      <c r="E503" s="87"/>
      <c r="F503" s="87"/>
      <c r="G503" s="103"/>
      <c r="H503" s="104"/>
      <c r="I503" s="103"/>
      <c r="J503" s="107"/>
      <c r="K503" s="107"/>
      <c r="L503" s="104"/>
      <c r="M503" s="88"/>
      <c r="O503" s="82"/>
      <c r="Q503" s="87"/>
      <c r="R503" s="87"/>
      <c r="S503" s="106">
        <v>42122</v>
      </c>
      <c r="T503" s="104"/>
      <c r="U503" s="108" t="s">
        <v>386</v>
      </c>
      <c r="V503" s="107"/>
      <c r="W503" s="107"/>
      <c r="X503" s="109">
        <v>189139</v>
      </c>
      <c r="Y503" s="104"/>
      <c r="Z503" s="88" t="s">
        <v>386</v>
      </c>
      <c r="AA503" s="89">
        <v>100579549</v>
      </c>
      <c r="AB503" s="94" t="s">
        <v>388</v>
      </c>
    </row>
    <row r="504" spans="2:28" x14ac:dyDescent="0.25">
      <c r="B504" s="103"/>
      <c r="C504" s="104"/>
      <c r="D504" s="87"/>
      <c r="E504" s="87"/>
      <c r="F504" s="87"/>
      <c r="G504" s="103"/>
      <c r="H504" s="104"/>
      <c r="I504" s="103"/>
      <c r="J504" s="107"/>
      <c r="K504" s="107"/>
      <c r="L504" s="104"/>
      <c r="M504" s="88"/>
      <c r="O504" s="82"/>
      <c r="Q504" s="87"/>
      <c r="R504" s="87"/>
      <c r="S504" s="106">
        <v>42138</v>
      </c>
      <c r="T504" s="104"/>
      <c r="U504" s="108" t="s">
        <v>386</v>
      </c>
      <c r="V504" s="107"/>
      <c r="W504" s="107"/>
      <c r="X504" s="109">
        <v>-10000</v>
      </c>
      <c r="Y504" s="104"/>
      <c r="Z504" s="88" t="s">
        <v>386</v>
      </c>
      <c r="AA504" s="89">
        <v>100569549</v>
      </c>
      <c r="AB504" s="94" t="s">
        <v>387</v>
      </c>
    </row>
    <row r="505" spans="2:28" x14ac:dyDescent="0.25">
      <c r="B505" s="103"/>
      <c r="C505" s="104"/>
      <c r="D505" s="87"/>
      <c r="E505" s="87"/>
      <c r="F505" s="87"/>
      <c r="G505" s="103"/>
      <c r="H505" s="104"/>
      <c r="I505" s="103"/>
      <c r="J505" s="107"/>
      <c r="K505" s="107"/>
      <c r="L505" s="104"/>
      <c r="M505" s="88"/>
      <c r="O505" s="82"/>
      <c r="Q505" s="87"/>
      <c r="R505" s="87"/>
      <c r="S505" s="106">
        <v>42180</v>
      </c>
      <c r="T505" s="104"/>
      <c r="U505" s="108" t="s">
        <v>386</v>
      </c>
      <c r="V505" s="107"/>
      <c r="W505" s="107"/>
      <c r="X505" s="109">
        <v>311061</v>
      </c>
      <c r="Y505" s="104"/>
      <c r="Z505" s="88" t="s">
        <v>386</v>
      </c>
      <c r="AA505" s="89">
        <v>100880610</v>
      </c>
      <c r="AB505" s="94" t="s">
        <v>388</v>
      </c>
    </row>
    <row r="506" spans="2:28" x14ac:dyDescent="0.25">
      <c r="B506" s="103"/>
      <c r="C506" s="104"/>
      <c r="D506" s="87"/>
      <c r="E506" s="87"/>
      <c r="F506" s="87"/>
      <c r="G506" s="103"/>
      <c r="H506" s="104"/>
      <c r="I506" s="103"/>
      <c r="J506" s="107"/>
      <c r="K506" s="107"/>
      <c r="L506" s="104"/>
      <c r="M506" s="88"/>
      <c r="O506" s="82"/>
      <c r="Q506" s="87"/>
      <c r="R506" s="87"/>
      <c r="S506" s="106">
        <v>42275</v>
      </c>
      <c r="T506" s="104"/>
      <c r="U506" s="108" t="s">
        <v>386</v>
      </c>
      <c r="V506" s="107"/>
      <c r="W506" s="107"/>
      <c r="X506" s="109">
        <v>2219656</v>
      </c>
      <c r="Y506" s="104"/>
      <c r="Z506" s="88" t="s">
        <v>386</v>
      </c>
      <c r="AA506" s="89">
        <v>103100266</v>
      </c>
      <c r="AB506" s="94" t="s">
        <v>388</v>
      </c>
    </row>
    <row r="507" spans="2:28" x14ac:dyDescent="0.25">
      <c r="B507" s="103"/>
      <c r="C507" s="104"/>
      <c r="D507" s="87"/>
      <c r="E507" s="87"/>
      <c r="F507" s="87"/>
      <c r="G507" s="103"/>
      <c r="H507" s="104"/>
      <c r="I507" s="103"/>
      <c r="J507" s="107"/>
      <c r="K507" s="107"/>
      <c r="L507" s="104"/>
      <c r="M507" s="88"/>
      <c r="O507" s="82"/>
      <c r="Q507" s="87"/>
      <c r="R507" s="87"/>
      <c r="S507" s="106">
        <v>42324</v>
      </c>
      <c r="T507" s="104"/>
      <c r="U507" s="108" t="s">
        <v>386</v>
      </c>
      <c r="V507" s="107"/>
      <c r="W507" s="107"/>
      <c r="X507" s="109">
        <v>-30000</v>
      </c>
      <c r="Y507" s="104"/>
      <c r="Z507" s="88" t="s">
        <v>386</v>
      </c>
      <c r="AA507" s="89">
        <v>103070266</v>
      </c>
      <c r="AB507" s="94" t="s">
        <v>387</v>
      </c>
    </row>
    <row r="508" spans="2:28" x14ac:dyDescent="0.25">
      <c r="B508" s="103"/>
      <c r="C508" s="104"/>
      <c r="D508" s="87"/>
      <c r="E508" s="87"/>
      <c r="F508" s="87"/>
      <c r="G508" s="103"/>
      <c r="H508" s="104"/>
      <c r="I508" s="103"/>
      <c r="J508" s="107"/>
      <c r="K508" s="107"/>
      <c r="L508" s="104"/>
      <c r="M508" s="88"/>
      <c r="O508" s="82"/>
      <c r="Q508" s="87"/>
      <c r="R508" s="87"/>
      <c r="S508" s="106">
        <v>42366</v>
      </c>
      <c r="T508" s="104"/>
      <c r="U508" s="108" t="s">
        <v>386</v>
      </c>
      <c r="V508" s="107"/>
      <c r="W508" s="107"/>
      <c r="X508" s="109">
        <v>2627838</v>
      </c>
      <c r="Y508" s="104"/>
      <c r="Z508" s="88" t="s">
        <v>386</v>
      </c>
      <c r="AA508" s="89">
        <v>105698104</v>
      </c>
      <c r="AB508" s="94" t="s">
        <v>388</v>
      </c>
    </row>
    <row r="509" spans="2:28" x14ac:dyDescent="0.25">
      <c r="B509" s="103"/>
      <c r="C509" s="104"/>
      <c r="D509" s="87"/>
      <c r="E509" s="87"/>
      <c r="F509" s="87"/>
      <c r="G509" s="103"/>
      <c r="H509" s="104"/>
      <c r="I509" s="103"/>
      <c r="J509" s="107"/>
      <c r="K509" s="107"/>
      <c r="L509" s="104"/>
      <c r="M509" s="88"/>
      <c r="O509" s="82"/>
      <c r="Q509" s="87"/>
      <c r="R509" s="87"/>
      <c r="S509" s="106">
        <v>42425</v>
      </c>
      <c r="T509" s="104"/>
      <c r="U509" s="108" t="s">
        <v>386</v>
      </c>
      <c r="V509" s="107"/>
      <c r="W509" s="107"/>
      <c r="X509" s="109">
        <v>-3503217</v>
      </c>
      <c r="Y509" s="104"/>
      <c r="Z509" s="88" t="s">
        <v>386</v>
      </c>
      <c r="AA509" s="89">
        <v>102194887</v>
      </c>
      <c r="AB509" s="94" t="s">
        <v>389</v>
      </c>
    </row>
    <row r="510" spans="2:28" x14ac:dyDescent="0.25">
      <c r="B510" s="103"/>
      <c r="C510" s="104"/>
      <c r="D510" s="87"/>
      <c r="E510" s="87"/>
      <c r="F510" s="87"/>
      <c r="G510" s="103"/>
      <c r="H510" s="104"/>
      <c r="I510" s="103"/>
      <c r="J510" s="107"/>
      <c r="K510" s="107"/>
      <c r="L510" s="104"/>
      <c r="M510" s="88"/>
      <c r="O510" s="82"/>
      <c r="Q510" s="87"/>
      <c r="R510" s="87"/>
      <c r="S510" s="106">
        <v>42457</v>
      </c>
      <c r="T510" s="104"/>
      <c r="U510" s="108" t="s">
        <v>386</v>
      </c>
      <c r="V510" s="107"/>
      <c r="W510" s="107"/>
      <c r="X510" s="109">
        <v>-74514</v>
      </c>
      <c r="Y510" s="104"/>
      <c r="Z510" s="88" t="s">
        <v>386</v>
      </c>
      <c r="AA510" s="89">
        <v>102120373</v>
      </c>
      <c r="AB510" s="94" t="s">
        <v>388</v>
      </c>
    </row>
    <row r="511" spans="2:28" x14ac:dyDescent="0.25">
      <c r="B511" s="103"/>
      <c r="C511" s="104"/>
      <c r="D511" s="87"/>
      <c r="E511" s="87"/>
      <c r="F511" s="87"/>
      <c r="G511" s="103"/>
      <c r="H511" s="104"/>
      <c r="I511" s="103"/>
      <c r="J511" s="107"/>
      <c r="K511" s="107"/>
      <c r="L511" s="104"/>
      <c r="M511" s="88"/>
      <c r="O511" s="82"/>
      <c r="Q511" s="87"/>
      <c r="R511" s="87"/>
      <c r="S511" s="106">
        <v>42521</v>
      </c>
      <c r="T511" s="104"/>
      <c r="U511" s="108" t="s">
        <v>386</v>
      </c>
      <c r="V511" s="107"/>
      <c r="W511" s="107"/>
      <c r="X511" s="109">
        <v>-562214</v>
      </c>
      <c r="Y511" s="104"/>
      <c r="Z511" s="88" t="s">
        <v>386</v>
      </c>
      <c r="AA511" s="89">
        <v>101558159</v>
      </c>
      <c r="AB511" s="94" t="s">
        <v>388</v>
      </c>
    </row>
    <row r="512" spans="2:28" x14ac:dyDescent="0.25">
      <c r="B512" s="103"/>
      <c r="C512" s="104"/>
      <c r="D512" s="87"/>
      <c r="E512" s="87"/>
      <c r="F512" s="87"/>
      <c r="G512" s="103"/>
      <c r="H512" s="104"/>
      <c r="I512" s="103"/>
      <c r="J512" s="107"/>
      <c r="K512" s="107"/>
      <c r="L512" s="104"/>
      <c r="M512" s="88"/>
      <c r="O512" s="82"/>
      <c r="Q512" s="87"/>
      <c r="R512" s="87"/>
      <c r="S512" s="106">
        <v>42537</v>
      </c>
      <c r="T512" s="104"/>
      <c r="U512" s="108" t="s">
        <v>386</v>
      </c>
      <c r="V512" s="107"/>
      <c r="W512" s="107"/>
      <c r="X512" s="109">
        <v>-750000</v>
      </c>
      <c r="Y512" s="104"/>
      <c r="Z512" s="88" t="s">
        <v>386</v>
      </c>
      <c r="AA512" s="89">
        <v>100808159</v>
      </c>
      <c r="AB512" s="94" t="s">
        <v>387</v>
      </c>
    </row>
    <row r="513" spans="2:28" x14ac:dyDescent="0.25">
      <c r="B513" s="103"/>
      <c r="C513" s="104"/>
      <c r="D513" s="87"/>
      <c r="E513" s="87"/>
      <c r="F513" s="87"/>
      <c r="G513" s="103"/>
      <c r="H513" s="104"/>
      <c r="I513" s="103"/>
      <c r="J513" s="107"/>
      <c r="K513" s="107"/>
      <c r="L513" s="104"/>
      <c r="M513" s="88"/>
      <c r="O513" s="82"/>
      <c r="Q513" s="87"/>
      <c r="R513" s="87"/>
      <c r="S513" s="106">
        <v>42548</v>
      </c>
      <c r="T513" s="104"/>
      <c r="U513" s="108" t="s">
        <v>386</v>
      </c>
      <c r="V513" s="107"/>
      <c r="W513" s="107"/>
      <c r="X513" s="109">
        <v>-328286</v>
      </c>
      <c r="Y513" s="104"/>
      <c r="Z513" s="88" t="s">
        <v>386</v>
      </c>
      <c r="AA513" s="89">
        <v>100479873</v>
      </c>
      <c r="AB513" s="94" t="s">
        <v>388</v>
      </c>
    </row>
    <row r="514" spans="2:28" x14ac:dyDescent="0.25">
      <c r="B514" s="103"/>
      <c r="C514" s="104"/>
      <c r="D514" s="87"/>
      <c r="E514" s="87"/>
      <c r="F514" s="87"/>
      <c r="G514" s="103"/>
      <c r="H514" s="104"/>
      <c r="I514" s="103"/>
      <c r="J514" s="107"/>
      <c r="K514" s="107"/>
      <c r="L514" s="104"/>
      <c r="M514" s="88"/>
      <c r="O514" s="82"/>
      <c r="Q514" s="87"/>
      <c r="R514" s="87"/>
      <c r="S514" s="106">
        <v>42578</v>
      </c>
      <c r="T514" s="104"/>
      <c r="U514" s="108" t="s">
        <v>386</v>
      </c>
      <c r="V514" s="107"/>
      <c r="W514" s="107"/>
      <c r="X514" s="109">
        <v>-953954</v>
      </c>
      <c r="Y514" s="104"/>
      <c r="Z514" s="88" t="s">
        <v>386</v>
      </c>
      <c r="AA514" s="89">
        <v>99525919</v>
      </c>
      <c r="AB514" s="94" t="s">
        <v>388</v>
      </c>
    </row>
    <row r="515" spans="2:28" x14ac:dyDescent="0.25">
      <c r="B515" s="103"/>
      <c r="C515" s="104"/>
      <c r="D515" s="87"/>
      <c r="E515" s="87"/>
      <c r="F515" s="87"/>
      <c r="G515" s="103"/>
      <c r="H515" s="104"/>
      <c r="I515" s="103"/>
      <c r="J515" s="107"/>
      <c r="K515" s="107"/>
      <c r="L515" s="104"/>
      <c r="M515" s="88"/>
      <c r="O515" s="82"/>
      <c r="Q515" s="87"/>
      <c r="R515" s="87"/>
      <c r="S515" s="106">
        <v>42628</v>
      </c>
      <c r="T515" s="104"/>
      <c r="U515" s="108" t="s">
        <v>386</v>
      </c>
      <c r="V515" s="107"/>
      <c r="W515" s="107"/>
      <c r="X515" s="109">
        <v>-990000</v>
      </c>
      <c r="Y515" s="104"/>
      <c r="Z515" s="88" t="s">
        <v>386</v>
      </c>
      <c r="AA515" s="89">
        <v>98535919</v>
      </c>
      <c r="AB515" s="94" t="s">
        <v>387</v>
      </c>
    </row>
    <row r="516" spans="2:28" x14ac:dyDescent="0.25">
      <c r="B516" s="103"/>
      <c r="C516" s="104"/>
      <c r="D516" s="87"/>
      <c r="E516" s="87"/>
      <c r="F516" s="87"/>
      <c r="G516" s="103"/>
      <c r="H516" s="104"/>
      <c r="I516" s="103"/>
      <c r="J516" s="107"/>
      <c r="K516" s="107"/>
      <c r="L516" s="104"/>
      <c r="M516" s="88"/>
      <c r="O516" s="82"/>
      <c r="Q516" s="87"/>
      <c r="R516" s="87"/>
      <c r="S516" s="106">
        <v>42641</v>
      </c>
      <c r="T516" s="104"/>
      <c r="U516" s="108" t="s">
        <v>386</v>
      </c>
      <c r="V516" s="107"/>
      <c r="W516" s="107"/>
      <c r="X516" s="109">
        <v>-1879595</v>
      </c>
      <c r="Y516" s="104"/>
      <c r="Z516" s="88" t="s">
        <v>386</v>
      </c>
      <c r="AA516" s="89">
        <v>96656324</v>
      </c>
      <c r="AB516" s="94" t="s">
        <v>388</v>
      </c>
    </row>
    <row r="517" spans="2:28" x14ac:dyDescent="0.25">
      <c r="B517" s="103"/>
      <c r="C517" s="104"/>
      <c r="D517" s="87"/>
      <c r="E517" s="87"/>
      <c r="F517" s="87"/>
      <c r="G517" s="103"/>
      <c r="H517" s="104"/>
      <c r="I517" s="103"/>
      <c r="J517" s="107"/>
      <c r="K517" s="107"/>
      <c r="L517" s="104"/>
      <c r="M517" s="88"/>
      <c r="O517" s="82"/>
      <c r="Q517" s="87"/>
      <c r="R517" s="87"/>
      <c r="S517" s="106">
        <v>42657</v>
      </c>
      <c r="T517" s="104"/>
      <c r="U517" s="108" t="s">
        <v>386</v>
      </c>
      <c r="V517" s="107"/>
      <c r="W517" s="107"/>
      <c r="X517" s="109">
        <v>-30000</v>
      </c>
      <c r="Y517" s="104"/>
      <c r="Z517" s="88" t="s">
        <v>386</v>
      </c>
      <c r="AA517" s="89">
        <v>96626324</v>
      </c>
      <c r="AB517" s="94" t="s">
        <v>387</v>
      </c>
    </row>
    <row r="518" spans="2:28" x14ac:dyDescent="0.25">
      <c r="B518" s="103"/>
      <c r="C518" s="104"/>
      <c r="D518" s="87"/>
      <c r="E518" s="87"/>
      <c r="F518" s="87"/>
      <c r="G518" s="103"/>
      <c r="H518" s="104"/>
      <c r="I518" s="103"/>
      <c r="J518" s="107"/>
      <c r="K518" s="107"/>
      <c r="L518" s="104"/>
      <c r="M518" s="88"/>
      <c r="O518" s="82"/>
      <c r="Q518" s="87"/>
      <c r="R518" s="87"/>
      <c r="S518" s="106">
        <v>42668</v>
      </c>
      <c r="T518" s="104"/>
      <c r="U518" s="108" t="s">
        <v>386</v>
      </c>
      <c r="V518" s="107"/>
      <c r="W518" s="107"/>
      <c r="X518" s="109">
        <v>-1300585</v>
      </c>
      <c r="Y518" s="104"/>
      <c r="Z518" s="88" t="s">
        <v>386</v>
      </c>
      <c r="AA518" s="89">
        <v>95325739</v>
      </c>
      <c r="AB518" s="94" t="s">
        <v>388</v>
      </c>
    </row>
    <row r="519" spans="2:28" x14ac:dyDescent="0.25">
      <c r="B519" s="103"/>
      <c r="C519" s="104"/>
      <c r="D519" s="87"/>
      <c r="E519" s="87"/>
      <c r="F519" s="87"/>
      <c r="G519" s="103"/>
      <c r="H519" s="104"/>
      <c r="I519" s="103"/>
      <c r="J519" s="107"/>
      <c r="K519" s="107"/>
      <c r="L519" s="104"/>
      <c r="M519" s="88"/>
      <c r="O519" s="82"/>
      <c r="Q519" s="87"/>
      <c r="R519" s="87"/>
      <c r="S519" s="106">
        <v>42681</v>
      </c>
      <c r="T519" s="104"/>
      <c r="U519" s="108" t="s">
        <v>386</v>
      </c>
      <c r="V519" s="107"/>
      <c r="W519" s="107"/>
      <c r="X519" s="109">
        <v>501421</v>
      </c>
      <c r="Y519" s="104"/>
      <c r="Z519" s="88" t="s">
        <v>386</v>
      </c>
      <c r="AA519" s="89">
        <v>95827160</v>
      </c>
      <c r="AB519" s="94" t="s">
        <v>388</v>
      </c>
    </row>
    <row r="520" spans="2:28" x14ac:dyDescent="0.25">
      <c r="B520" s="103"/>
      <c r="C520" s="104"/>
      <c r="D520" s="87"/>
      <c r="E520" s="87"/>
      <c r="F520" s="87"/>
      <c r="G520" s="103"/>
      <c r="H520" s="104"/>
      <c r="I520" s="103"/>
      <c r="J520" s="107"/>
      <c r="K520" s="107"/>
      <c r="L520" s="104"/>
      <c r="M520" s="88"/>
      <c r="O520" s="82"/>
      <c r="Q520" s="87"/>
      <c r="R520" s="87"/>
      <c r="S520" s="106">
        <v>42703</v>
      </c>
      <c r="T520" s="104"/>
      <c r="U520" s="108" t="s">
        <v>386</v>
      </c>
      <c r="V520" s="107"/>
      <c r="W520" s="107"/>
      <c r="X520" s="109">
        <v>-50898</v>
      </c>
      <c r="Y520" s="104"/>
      <c r="Z520" s="88" t="s">
        <v>386</v>
      </c>
      <c r="AA520" s="89">
        <v>95776262</v>
      </c>
      <c r="AB520" s="94" t="s">
        <v>388</v>
      </c>
    </row>
    <row r="521" spans="2:28" x14ac:dyDescent="0.25">
      <c r="B521" s="103"/>
      <c r="C521" s="104"/>
      <c r="D521" s="87"/>
      <c r="E521" s="87"/>
      <c r="F521" s="87"/>
      <c r="G521" s="103"/>
      <c r="H521" s="104"/>
      <c r="I521" s="103"/>
      <c r="J521" s="107"/>
      <c r="K521" s="107"/>
      <c r="L521" s="104"/>
      <c r="M521" s="88"/>
      <c r="O521" s="82"/>
      <c r="Q521" s="87"/>
      <c r="R521" s="87"/>
      <c r="S521" s="106">
        <v>42731</v>
      </c>
      <c r="T521" s="104"/>
      <c r="U521" s="108" t="s">
        <v>386</v>
      </c>
      <c r="V521" s="107"/>
      <c r="W521" s="107"/>
      <c r="X521" s="109">
        <v>-9667</v>
      </c>
      <c r="Y521" s="104"/>
      <c r="Z521" s="88" t="s">
        <v>386</v>
      </c>
      <c r="AA521" s="89">
        <v>95766595</v>
      </c>
      <c r="AB521" s="94" t="s">
        <v>387</v>
      </c>
    </row>
    <row r="522" spans="2:28" x14ac:dyDescent="0.25">
      <c r="B522" s="103"/>
      <c r="C522" s="104"/>
      <c r="D522" s="87"/>
      <c r="E522" s="87"/>
      <c r="F522" s="87"/>
      <c r="G522" s="103"/>
      <c r="H522" s="104"/>
      <c r="I522" s="103"/>
      <c r="J522" s="107"/>
      <c r="K522" s="107"/>
      <c r="L522" s="104"/>
      <c r="M522" s="88"/>
      <c r="O522" s="82"/>
      <c r="Q522" s="87"/>
      <c r="R522" s="87"/>
      <c r="S522" s="106">
        <v>42748</v>
      </c>
      <c r="T522" s="104"/>
      <c r="U522" s="108" t="s">
        <v>386</v>
      </c>
      <c r="V522" s="107"/>
      <c r="W522" s="107"/>
      <c r="X522" s="109">
        <v>-70000</v>
      </c>
      <c r="Y522" s="104"/>
      <c r="Z522" s="88" t="s">
        <v>386</v>
      </c>
      <c r="AA522" s="89">
        <v>95696595</v>
      </c>
      <c r="AB522" s="94" t="s">
        <v>387</v>
      </c>
    </row>
    <row r="523" spans="2:28" x14ac:dyDescent="0.25">
      <c r="B523" s="103"/>
      <c r="C523" s="104"/>
      <c r="D523" s="87"/>
      <c r="E523" s="87"/>
      <c r="F523" s="87"/>
      <c r="G523" s="103"/>
      <c r="H523" s="104"/>
      <c r="I523" s="103"/>
      <c r="J523" s="107"/>
      <c r="K523" s="107"/>
      <c r="L523" s="104"/>
      <c r="M523" s="88"/>
      <c r="O523" s="82"/>
      <c r="Q523" s="87"/>
      <c r="R523" s="87"/>
      <c r="S523" s="106">
        <v>42793</v>
      </c>
      <c r="T523" s="104"/>
      <c r="U523" s="108" t="s">
        <v>386</v>
      </c>
      <c r="V523" s="107"/>
      <c r="W523" s="107"/>
      <c r="X523" s="109">
        <v>-181765</v>
      </c>
      <c r="Y523" s="104"/>
      <c r="Z523" s="88" t="s">
        <v>386</v>
      </c>
      <c r="AA523" s="89">
        <v>95514830</v>
      </c>
      <c r="AB523" s="94" t="s">
        <v>387</v>
      </c>
    </row>
    <row r="524" spans="2:28" x14ac:dyDescent="0.25">
      <c r="B524" s="103"/>
      <c r="C524" s="104"/>
      <c r="D524" s="87"/>
      <c r="E524" s="87"/>
      <c r="F524" s="87"/>
      <c r="G524" s="103"/>
      <c r="H524" s="104"/>
      <c r="I524" s="103"/>
      <c r="J524" s="107"/>
      <c r="K524" s="107"/>
      <c r="L524" s="104"/>
      <c r="M524" s="88"/>
      <c r="O524" s="82"/>
      <c r="Q524" s="87"/>
      <c r="R524" s="87"/>
      <c r="S524" s="106">
        <v>42810</v>
      </c>
      <c r="T524" s="104"/>
      <c r="U524" s="108" t="s">
        <v>386</v>
      </c>
      <c r="V524" s="107"/>
      <c r="W524" s="107"/>
      <c r="X524" s="109">
        <v>-320000</v>
      </c>
      <c r="Y524" s="104"/>
      <c r="Z524" s="88" t="s">
        <v>386</v>
      </c>
      <c r="AA524" s="89">
        <v>95194830</v>
      </c>
      <c r="AB524" s="94" t="s">
        <v>387</v>
      </c>
    </row>
    <row r="525" spans="2:28" x14ac:dyDescent="0.25">
      <c r="B525" s="103"/>
      <c r="C525" s="104"/>
      <c r="D525" s="87"/>
      <c r="E525" s="87"/>
      <c r="F525" s="87"/>
      <c r="G525" s="103"/>
      <c r="H525" s="104"/>
      <c r="I525" s="103"/>
      <c r="J525" s="107"/>
      <c r="K525" s="107"/>
      <c r="L525" s="104"/>
      <c r="M525" s="88"/>
      <c r="O525" s="82"/>
      <c r="Q525" s="87"/>
      <c r="R525" s="87"/>
      <c r="S525" s="106">
        <v>42851</v>
      </c>
      <c r="T525" s="104"/>
      <c r="U525" s="108" t="s">
        <v>386</v>
      </c>
      <c r="V525" s="107"/>
      <c r="W525" s="107"/>
      <c r="X525" s="109">
        <v>-13207</v>
      </c>
      <c r="Y525" s="104"/>
      <c r="Z525" s="88" t="s">
        <v>386</v>
      </c>
      <c r="AA525" s="89">
        <v>95181623</v>
      </c>
      <c r="AB525" s="94" t="s">
        <v>387</v>
      </c>
    </row>
    <row r="526" spans="2:28" x14ac:dyDescent="0.25">
      <c r="B526" s="103"/>
      <c r="C526" s="104"/>
      <c r="D526" s="87"/>
      <c r="E526" s="87"/>
      <c r="F526" s="87"/>
      <c r="G526" s="103"/>
      <c r="H526" s="104"/>
      <c r="I526" s="103"/>
      <c r="J526" s="107"/>
      <c r="K526" s="107"/>
      <c r="L526" s="104"/>
      <c r="M526" s="88"/>
      <c r="O526" s="82"/>
      <c r="Q526" s="87"/>
      <c r="R526" s="87"/>
      <c r="S526" s="106">
        <v>42912</v>
      </c>
      <c r="T526" s="104"/>
      <c r="U526" s="108" t="s">
        <v>386</v>
      </c>
      <c r="V526" s="107"/>
      <c r="W526" s="107"/>
      <c r="X526" s="109">
        <v>-113601</v>
      </c>
      <c r="Y526" s="104"/>
      <c r="Z526" s="88" t="s">
        <v>386</v>
      </c>
      <c r="AA526" s="89">
        <v>95068022</v>
      </c>
      <c r="AB526" s="94" t="s">
        <v>387</v>
      </c>
    </row>
    <row r="527" spans="2:28" x14ac:dyDescent="0.25">
      <c r="B527" s="103"/>
      <c r="C527" s="104"/>
      <c r="D527" s="87"/>
      <c r="E527" s="87"/>
      <c r="F527" s="87"/>
      <c r="G527" s="103"/>
      <c r="H527" s="104"/>
      <c r="I527" s="103"/>
      <c r="J527" s="107"/>
      <c r="K527" s="107"/>
      <c r="L527" s="104"/>
      <c r="M527" s="88"/>
      <c r="O527" s="82"/>
      <c r="Q527" s="87"/>
      <c r="R527" s="87"/>
      <c r="S527" s="106">
        <v>42942</v>
      </c>
      <c r="T527" s="104"/>
      <c r="U527" s="108" t="s">
        <v>386</v>
      </c>
      <c r="V527" s="107"/>
      <c r="W527" s="107"/>
      <c r="X527" s="109">
        <v>-3453</v>
      </c>
      <c r="Y527" s="104"/>
      <c r="Z527" s="88" t="s">
        <v>386</v>
      </c>
      <c r="AA527" s="89">
        <v>95064569</v>
      </c>
      <c r="AB527" s="94" t="s">
        <v>387</v>
      </c>
    </row>
    <row r="528" spans="2:28" x14ac:dyDescent="0.25">
      <c r="B528" s="103"/>
      <c r="C528" s="104"/>
      <c r="D528" s="87"/>
      <c r="E528" s="87"/>
      <c r="F528" s="87"/>
      <c r="G528" s="103"/>
      <c r="H528" s="104"/>
      <c r="I528" s="103"/>
      <c r="J528" s="107"/>
      <c r="K528" s="107"/>
      <c r="L528" s="104"/>
      <c r="M528" s="88"/>
      <c r="O528" s="82"/>
      <c r="Q528" s="87"/>
      <c r="R528" s="87"/>
      <c r="S528" s="106">
        <v>43004</v>
      </c>
      <c r="T528" s="104"/>
      <c r="U528" s="108" t="s">
        <v>386</v>
      </c>
      <c r="V528" s="107"/>
      <c r="W528" s="107"/>
      <c r="X528" s="109">
        <v>-3155358</v>
      </c>
      <c r="Y528" s="104"/>
      <c r="Z528" s="88" t="s">
        <v>386</v>
      </c>
      <c r="AA528" s="89">
        <v>91909211</v>
      </c>
      <c r="AB528" s="94" t="s">
        <v>387</v>
      </c>
    </row>
    <row r="529" spans="2:28" x14ac:dyDescent="0.25">
      <c r="B529" s="103"/>
      <c r="C529" s="104"/>
      <c r="D529" s="87"/>
      <c r="E529" s="87"/>
      <c r="F529" s="87"/>
      <c r="G529" s="103"/>
      <c r="H529" s="104"/>
      <c r="I529" s="103"/>
      <c r="J529" s="107"/>
      <c r="K529" s="107"/>
      <c r="L529" s="104"/>
      <c r="M529" s="88"/>
      <c r="O529" s="82"/>
      <c r="Q529" s="87"/>
      <c r="R529" s="87"/>
      <c r="S529" s="106">
        <v>43034</v>
      </c>
      <c r="T529" s="104"/>
      <c r="U529" s="108" t="s">
        <v>386</v>
      </c>
      <c r="V529" s="107"/>
      <c r="W529" s="107"/>
      <c r="X529" s="109">
        <v>-391904</v>
      </c>
      <c r="Y529" s="104"/>
      <c r="Z529" s="88" t="s">
        <v>386</v>
      </c>
      <c r="AA529" s="89">
        <v>91517307</v>
      </c>
      <c r="AB529" s="94" t="s">
        <v>387</v>
      </c>
    </row>
    <row r="530" spans="2:28" x14ac:dyDescent="0.25">
      <c r="B530" s="103"/>
      <c r="C530" s="104"/>
      <c r="D530" s="87"/>
      <c r="E530" s="87"/>
      <c r="F530" s="87"/>
      <c r="G530" s="103"/>
      <c r="H530" s="104"/>
      <c r="I530" s="103"/>
      <c r="J530" s="107"/>
      <c r="K530" s="107"/>
      <c r="L530" s="104"/>
      <c r="M530" s="88"/>
      <c r="O530" s="82"/>
      <c r="Q530" s="87"/>
      <c r="R530" s="87"/>
      <c r="S530" s="106">
        <v>43090</v>
      </c>
      <c r="T530" s="104"/>
      <c r="U530" s="108" t="s">
        <v>386</v>
      </c>
      <c r="V530" s="107"/>
      <c r="W530" s="107"/>
      <c r="X530" s="109">
        <v>-414613</v>
      </c>
      <c r="Y530" s="104"/>
      <c r="Z530" s="88" t="s">
        <v>386</v>
      </c>
      <c r="AA530" s="89">
        <v>91102694</v>
      </c>
      <c r="AB530" s="94" t="s">
        <v>387</v>
      </c>
    </row>
    <row r="531" spans="2:28" x14ac:dyDescent="0.25">
      <c r="B531" s="103"/>
      <c r="C531" s="104"/>
      <c r="D531" s="87"/>
      <c r="E531" s="87"/>
      <c r="F531" s="87"/>
      <c r="G531" s="103"/>
      <c r="H531" s="104"/>
      <c r="I531" s="103"/>
      <c r="J531" s="107"/>
      <c r="K531" s="107"/>
      <c r="L531" s="104"/>
      <c r="M531" s="88"/>
      <c r="O531" s="82"/>
      <c r="Q531" s="87"/>
      <c r="R531" s="87"/>
      <c r="S531" s="106">
        <v>43157</v>
      </c>
      <c r="T531" s="104"/>
      <c r="U531" s="108" t="s">
        <v>386</v>
      </c>
      <c r="V531" s="107"/>
      <c r="W531" s="107"/>
      <c r="X531" s="109">
        <v>-24389</v>
      </c>
      <c r="Y531" s="104"/>
      <c r="Z531" s="88" t="s">
        <v>386</v>
      </c>
      <c r="AA531" s="89">
        <v>91078305</v>
      </c>
      <c r="AB531" s="94" t="s">
        <v>387</v>
      </c>
    </row>
    <row r="532" spans="2:28" x14ac:dyDescent="0.25">
      <c r="B532" s="103"/>
      <c r="C532" s="104"/>
      <c r="D532" s="87"/>
      <c r="E532" s="87"/>
      <c r="F532" s="87"/>
      <c r="G532" s="103"/>
      <c r="H532" s="104"/>
      <c r="I532" s="103"/>
      <c r="J532" s="107"/>
      <c r="K532" s="107"/>
      <c r="L532" s="104"/>
      <c r="M532" s="88"/>
      <c r="O532" s="82"/>
      <c r="Q532" s="87"/>
      <c r="R532" s="87"/>
      <c r="S532" s="106">
        <v>43181</v>
      </c>
      <c r="T532" s="104"/>
      <c r="U532" s="108" t="s">
        <v>386</v>
      </c>
      <c r="V532" s="107"/>
      <c r="W532" s="107"/>
      <c r="X532" s="109">
        <v>-80580</v>
      </c>
      <c r="Y532" s="104"/>
      <c r="Z532" s="88" t="s">
        <v>386</v>
      </c>
      <c r="AA532" s="89">
        <v>90997725</v>
      </c>
      <c r="AB532" s="94" t="s">
        <v>387</v>
      </c>
    </row>
    <row r="533" spans="2:28" x14ac:dyDescent="0.25">
      <c r="B533" s="106">
        <v>42537</v>
      </c>
      <c r="C533" s="104"/>
      <c r="D533" s="87" t="s">
        <v>228</v>
      </c>
      <c r="E533" s="87" t="s">
        <v>416</v>
      </c>
      <c r="F533" s="87" t="s">
        <v>417</v>
      </c>
      <c r="G533" s="103" t="s">
        <v>10</v>
      </c>
      <c r="H533" s="104"/>
      <c r="I533" s="103" t="s">
        <v>384</v>
      </c>
      <c r="J533" s="107"/>
      <c r="K533" s="107"/>
      <c r="L533" s="104"/>
      <c r="M533" s="88"/>
      <c r="O533" s="89">
        <v>0</v>
      </c>
      <c r="Q533" s="87" t="s">
        <v>11</v>
      </c>
      <c r="R533" s="87" t="s">
        <v>385</v>
      </c>
      <c r="S533" s="106">
        <v>42537</v>
      </c>
      <c r="T533" s="104"/>
      <c r="U533" s="108" t="s">
        <v>386</v>
      </c>
      <c r="V533" s="107"/>
      <c r="W533" s="107"/>
      <c r="X533" s="109">
        <v>20000</v>
      </c>
      <c r="Y533" s="104"/>
      <c r="Z533" s="88" t="s">
        <v>386</v>
      </c>
      <c r="AA533" s="89">
        <v>20000</v>
      </c>
      <c r="AB533" s="94" t="s">
        <v>387</v>
      </c>
    </row>
    <row r="534" spans="2:28" ht="13.2" customHeight="1" x14ac:dyDescent="0.25">
      <c r="B534" s="106">
        <v>40072</v>
      </c>
      <c r="C534" s="104"/>
      <c r="D534" s="87" t="s">
        <v>263</v>
      </c>
      <c r="E534" s="87" t="s">
        <v>418</v>
      </c>
      <c r="F534" s="87" t="s">
        <v>15</v>
      </c>
      <c r="G534" s="103" t="s">
        <v>10</v>
      </c>
      <c r="H534" s="104"/>
      <c r="I534" s="103" t="s">
        <v>384</v>
      </c>
      <c r="J534" s="107"/>
      <c r="K534" s="107"/>
      <c r="L534" s="104"/>
      <c r="M534" s="88" t="s">
        <v>386</v>
      </c>
      <c r="O534" s="89">
        <v>410000</v>
      </c>
      <c r="Q534" s="87" t="s">
        <v>11</v>
      </c>
      <c r="R534" s="87"/>
      <c r="S534" s="106">
        <v>40088</v>
      </c>
      <c r="T534" s="104"/>
      <c r="U534" s="108" t="s">
        <v>386</v>
      </c>
      <c r="V534" s="107"/>
      <c r="W534" s="107"/>
      <c r="X534" s="109">
        <v>90000</v>
      </c>
      <c r="Y534" s="104"/>
      <c r="Z534" s="88" t="s">
        <v>386</v>
      </c>
      <c r="AA534" s="89">
        <v>500000</v>
      </c>
      <c r="AB534" s="94" t="s">
        <v>393</v>
      </c>
    </row>
    <row r="535" spans="2:28" ht="13.2" customHeight="1" x14ac:dyDescent="0.25">
      <c r="B535" s="103"/>
      <c r="C535" s="104"/>
      <c r="D535" s="87"/>
      <c r="E535" s="87"/>
      <c r="F535" s="87"/>
      <c r="G535" s="103"/>
      <c r="H535" s="104"/>
      <c r="I535" s="103"/>
      <c r="J535" s="107"/>
      <c r="K535" s="107"/>
      <c r="L535" s="104"/>
      <c r="M535" s="88"/>
      <c r="O535" s="82"/>
      <c r="Q535" s="87"/>
      <c r="R535" s="87"/>
      <c r="S535" s="106">
        <v>40177</v>
      </c>
      <c r="T535" s="104"/>
      <c r="U535" s="108" t="s">
        <v>386</v>
      </c>
      <c r="V535" s="107"/>
      <c r="W535" s="107"/>
      <c r="X535" s="109">
        <v>1460000</v>
      </c>
      <c r="Y535" s="104"/>
      <c r="Z535" s="88" t="s">
        <v>386</v>
      </c>
      <c r="AA535" s="89">
        <v>1960000</v>
      </c>
      <c r="AB535" s="94" t="s">
        <v>393</v>
      </c>
    </row>
    <row r="536" spans="2:28" x14ac:dyDescent="0.25">
      <c r="B536" s="103"/>
      <c r="C536" s="104"/>
      <c r="D536" s="87"/>
      <c r="E536" s="87"/>
      <c r="F536" s="87"/>
      <c r="G536" s="103"/>
      <c r="H536" s="104"/>
      <c r="I536" s="103"/>
      <c r="J536" s="107"/>
      <c r="K536" s="107"/>
      <c r="L536" s="104"/>
      <c r="M536" s="88"/>
      <c r="O536" s="82"/>
      <c r="Q536" s="87"/>
      <c r="R536" s="87"/>
      <c r="S536" s="106">
        <v>40263</v>
      </c>
      <c r="T536" s="104"/>
      <c r="U536" s="108" t="s">
        <v>386</v>
      </c>
      <c r="V536" s="107"/>
      <c r="W536" s="107"/>
      <c r="X536" s="109">
        <v>160000</v>
      </c>
      <c r="Y536" s="104"/>
      <c r="Z536" s="88" t="s">
        <v>386</v>
      </c>
      <c r="AA536" s="89">
        <v>2120000</v>
      </c>
      <c r="AB536" s="94" t="s">
        <v>390</v>
      </c>
    </row>
    <row r="537" spans="2:28" x14ac:dyDescent="0.25">
      <c r="B537" s="103"/>
      <c r="C537" s="104"/>
      <c r="D537" s="87"/>
      <c r="E537" s="87"/>
      <c r="F537" s="87"/>
      <c r="G537" s="103"/>
      <c r="H537" s="104"/>
      <c r="I537" s="103"/>
      <c r="J537" s="107"/>
      <c r="K537" s="107"/>
      <c r="L537" s="104"/>
      <c r="M537" s="88"/>
      <c r="O537" s="82"/>
      <c r="Q537" s="87"/>
      <c r="R537" s="87"/>
      <c r="S537" s="106">
        <v>40373</v>
      </c>
      <c r="T537" s="104"/>
      <c r="U537" s="108" t="s">
        <v>386</v>
      </c>
      <c r="V537" s="107"/>
      <c r="W537" s="107"/>
      <c r="X537" s="109">
        <v>-120000</v>
      </c>
      <c r="Y537" s="104"/>
      <c r="Z537" s="88" t="s">
        <v>386</v>
      </c>
      <c r="AA537" s="89">
        <v>2000000</v>
      </c>
      <c r="AB537" s="94" t="s">
        <v>390</v>
      </c>
    </row>
    <row r="538" spans="2:28" x14ac:dyDescent="0.25">
      <c r="B538" s="103"/>
      <c r="C538" s="104"/>
      <c r="D538" s="87"/>
      <c r="E538" s="87"/>
      <c r="F538" s="87"/>
      <c r="G538" s="103"/>
      <c r="H538" s="104"/>
      <c r="I538" s="103"/>
      <c r="J538" s="107"/>
      <c r="K538" s="107"/>
      <c r="L538" s="104"/>
      <c r="M538" s="88"/>
      <c r="O538" s="82"/>
      <c r="Q538" s="87"/>
      <c r="R538" s="87"/>
      <c r="S538" s="106">
        <v>40451</v>
      </c>
      <c r="T538" s="104"/>
      <c r="U538" s="108" t="s">
        <v>386</v>
      </c>
      <c r="V538" s="107"/>
      <c r="W538" s="107"/>
      <c r="X538" s="109">
        <v>-1419778</v>
      </c>
      <c r="Y538" s="104"/>
      <c r="Z538" s="88" t="s">
        <v>386</v>
      </c>
      <c r="AA538" s="89">
        <v>580222</v>
      </c>
      <c r="AB538" s="94" t="s">
        <v>390</v>
      </c>
    </row>
    <row r="539" spans="2:28" x14ac:dyDescent="0.25">
      <c r="B539" s="103"/>
      <c r="C539" s="104"/>
      <c r="D539" s="87"/>
      <c r="E539" s="87"/>
      <c r="F539" s="87"/>
      <c r="G539" s="103"/>
      <c r="H539" s="104"/>
      <c r="I539" s="103"/>
      <c r="J539" s="107"/>
      <c r="K539" s="107"/>
      <c r="L539" s="104"/>
      <c r="M539" s="88"/>
      <c r="O539" s="82"/>
      <c r="Q539" s="87"/>
      <c r="R539" s="87"/>
      <c r="S539" s="106">
        <v>40549</v>
      </c>
      <c r="T539" s="104"/>
      <c r="U539" s="108" t="s">
        <v>386</v>
      </c>
      <c r="V539" s="107"/>
      <c r="W539" s="107"/>
      <c r="X539" s="109">
        <v>-1</v>
      </c>
      <c r="Y539" s="104"/>
      <c r="Z539" s="88" t="s">
        <v>386</v>
      </c>
      <c r="AA539" s="89">
        <v>580221</v>
      </c>
      <c r="AB539" s="94" t="s">
        <v>388</v>
      </c>
    </row>
    <row r="540" spans="2:28" x14ac:dyDescent="0.25">
      <c r="B540" s="103"/>
      <c r="C540" s="104"/>
      <c r="D540" s="87"/>
      <c r="E540" s="87"/>
      <c r="F540" s="87"/>
      <c r="G540" s="103"/>
      <c r="H540" s="104"/>
      <c r="I540" s="103"/>
      <c r="J540" s="107"/>
      <c r="K540" s="107"/>
      <c r="L540" s="104"/>
      <c r="M540" s="88"/>
      <c r="O540" s="82"/>
      <c r="Q540" s="87"/>
      <c r="R540" s="87"/>
      <c r="S540" s="106">
        <v>40632</v>
      </c>
      <c r="T540" s="104"/>
      <c r="U540" s="108" t="s">
        <v>386</v>
      </c>
      <c r="V540" s="107"/>
      <c r="W540" s="107"/>
      <c r="X540" s="109">
        <v>-1</v>
      </c>
      <c r="Y540" s="104"/>
      <c r="Z540" s="88" t="s">
        <v>386</v>
      </c>
      <c r="AA540" s="89">
        <v>580220</v>
      </c>
      <c r="AB540" s="94" t="s">
        <v>388</v>
      </c>
    </row>
    <row r="541" spans="2:28" x14ac:dyDescent="0.25">
      <c r="B541" s="103"/>
      <c r="C541" s="104"/>
      <c r="D541" s="87"/>
      <c r="E541" s="87"/>
      <c r="F541" s="87"/>
      <c r="G541" s="103"/>
      <c r="H541" s="104"/>
      <c r="I541" s="103"/>
      <c r="J541" s="107"/>
      <c r="K541" s="107"/>
      <c r="L541" s="104"/>
      <c r="M541" s="88"/>
      <c r="O541" s="82"/>
      <c r="Q541" s="87"/>
      <c r="R541" s="87"/>
      <c r="S541" s="106">
        <v>40723</v>
      </c>
      <c r="T541" s="104"/>
      <c r="U541" s="108" t="s">
        <v>386</v>
      </c>
      <c r="V541" s="107"/>
      <c r="W541" s="107"/>
      <c r="X541" s="109">
        <v>-8</v>
      </c>
      <c r="Y541" s="104"/>
      <c r="Z541" s="88" t="s">
        <v>386</v>
      </c>
      <c r="AA541" s="89">
        <v>580212</v>
      </c>
      <c r="AB541" s="94" t="s">
        <v>388</v>
      </c>
    </row>
    <row r="542" spans="2:28" x14ac:dyDescent="0.25">
      <c r="B542" s="103"/>
      <c r="C542" s="104"/>
      <c r="D542" s="87"/>
      <c r="E542" s="87"/>
      <c r="F542" s="87"/>
      <c r="G542" s="103"/>
      <c r="H542" s="104"/>
      <c r="I542" s="103"/>
      <c r="J542" s="107"/>
      <c r="K542" s="107"/>
      <c r="L542" s="104"/>
      <c r="M542" s="88"/>
      <c r="O542" s="82"/>
      <c r="Q542" s="87"/>
      <c r="R542" s="87"/>
      <c r="S542" s="106">
        <v>40933</v>
      </c>
      <c r="T542" s="104"/>
      <c r="U542" s="108" t="s">
        <v>386</v>
      </c>
      <c r="V542" s="107"/>
      <c r="W542" s="107"/>
      <c r="X542" s="109">
        <v>-580212</v>
      </c>
      <c r="Y542" s="104"/>
      <c r="Z542" s="88"/>
      <c r="AA542" s="89">
        <v>0</v>
      </c>
      <c r="AB542" s="94" t="s">
        <v>391</v>
      </c>
    </row>
    <row r="543" spans="2:28" ht="13.2" customHeight="1" x14ac:dyDescent="0.25">
      <c r="B543" s="106">
        <v>40156</v>
      </c>
      <c r="C543" s="104"/>
      <c r="D543" s="87" t="s">
        <v>264</v>
      </c>
      <c r="E543" s="87" t="s">
        <v>419</v>
      </c>
      <c r="F543" s="87" t="s">
        <v>14</v>
      </c>
      <c r="G543" s="103" t="s">
        <v>10</v>
      </c>
      <c r="H543" s="104"/>
      <c r="I543" s="103" t="s">
        <v>384</v>
      </c>
      <c r="J543" s="107"/>
      <c r="K543" s="107"/>
      <c r="L543" s="104"/>
      <c r="M543" s="88" t="s">
        <v>386</v>
      </c>
      <c r="O543" s="89">
        <v>230000</v>
      </c>
      <c r="Q543" s="87" t="s">
        <v>11</v>
      </c>
      <c r="R543" s="87"/>
      <c r="S543" s="106">
        <v>40200</v>
      </c>
      <c r="T543" s="104"/>
      <c r="U543" s="108" t="s">
        <v>386</v>
      </c>
      <c r="V543" s="107"/>
      <c r="W543" s="107"/>
      <c r="X543" s="109">
        <v>10000</v>
      </c>
      <c r="Y543" s="104"/>
      <c r="Z543" s="88" t="s">
        <v>386</v>
      </c>
      <c r="AA543" s="89">
        <v>240000</v>
      </c>
      <c r="AB543" s="94" t="s">
        <v>393</v>
      </c>
    </row>
    <row r="544" spans="2:28" x14ac:dyDescent="0.25">
      <c r="B544" s="103"/>
      <c r="C544" s="104"/>
      <c r="D544" s="87"/>
      <c r="E544" s="87"/>
      <c r="F544" s="87"/>
      <c r="G544" s="103"/>
      <c r="H544" s="104"/>
      <c r="I544" s="103"/>
      <c r="J544" s="107"/>
      <c r="K544" s="107"/>
      <c r="L544" s="104"/>
      <c r="M544" s="88"/>
      <c r="O544" s="82"/>
      <c r="Q544" s="87"/>
      <c r="R544" s="87"/>
      <c r="S544" s="106">
        <v>40263</v>
      </c>
      <c r="T544" s="104"/>
      <c r="U544" s="108" t="s">
        <v>386</v>
      </c>
      <c r="V544" s="107"/>
      <c r="W544" s="107"/>
      <c r="X544" s="109">
        <v>440000</v>
      </c>
      <c r="Y544" s="104"/>
      <c r="Z544" s="88" t="s">
        <v>386</v>
      </c>
      <c r="AA544" s="89">
        <v>680000</v>
      </c>
      <c r="AB544" s="94" t="s">
        <v>390</v>
      </c>
    </row>
    <row r="545" spans="2:28" x14ac:dyDescent="0.25">
      <c r="B545" s="103"/>
      <c r="C545" s="104"/>
      <c r="D545" s="87"/>
      <c r="E545" s="87"/>
      <c r="F545" s="87"/>
      <c r="G545" s="103"/>
      <c r="H545" s="104"/>
      <c r="I545" s="103"/>
      <c r="J545" s="107"/>
      <c r="K545" s="107"/>
      <c r="L545" s="104"/>
      <c r="M545" s="88"/>
      <c r="O545" s="82"/>
      <c r="Q545" s="87"/>
      <c r="R545" s="87"/>
      <c r="S545" s="106">
        <v>40373</v>
      </c>
      <c r="T545" s="104"/>
      <c r="U545" s="108" t="s">
        <v>386</v>
      </c>
      <c r="V545" s="107"/>
      <c r="W545" s="107"/>
      <c r="X545" s="109">
        <v>-80000</v>
      </c>
      <c r="Y545" s="104"/>
      <c r="Z545" s="88" t="s">
        <v>386</v>
      </c>
      <c r="AA545" s="89">
        <v>600000</v>
      </c>
      <c r="AB545" s="94" t="s">
        <v>390</v>
      </c>
    </row>
    <row r="546" spans="2:28" x14ac:dyDescent="0.25">
      <c r="B546" s="103"/>
      <c r="C546" s="104"/>
      <c r="D546" s="87"/>
      <c r="E546" s="87"/>
      <c r="F546" s="87"/>
      <c r="G546" s="103"/>
      <c r="H546" s="104"/>
      <c r="I546" s="103"/>
      <c r="J546" s="107"/>
      <c r="K546" s="107"/>
      <c r="L546" s="104"/>
      <c r="M546" s="88"/>
      <c r="O546" s="82"/>
      <c r="Q546" s="87"/>
      <c r="R546" s="87"/>
      <c r="S546" s="106">
        <v>40451</v>
      </c>
      <c r="T546" s="104"/>
      <c r="U546" s="108" t="s">
        <v>386</v>
      </c>
      <c r="V546" s="107"/>
      <c r="W546" s="107"/>
      <c r="X546" s="109">
        <v>-19778</v>
      </c>
      <c r="Y546" s="104"/>
      <c r="Z546" s="88" t="s">
        <v>386</v>
      </c>
      <c r="AA546" s="89">
        <v>580222</v>
      </c>
      <c r="AB546" s="94" t="s">
        <v>390</v>
      </c>
    </row>
    <row r="547" spans="2:28" x14ac:dyDescent="0.25">
      <c r="B547" s="103"/>
      <c r="C547" s="104"/>
      <c r="D547" s="87"/>
      <c r="E547" s="87"/>
      <c r="F547" s="87"/>
      <c r="G547" s="103"/>
      <c r="H547" s="104"/>
      <c r="I547" s="103"/>
      <c r="J547" s="107"/>
      <c r="K547" s="107"/>
      <c r="L547" s="104"/>
      <c r="M547" s="88"/>
      <c r="O547" s="82"/>
      <c r="Q547" s="87"/>
      <c r="R547" s="87"/>
      <c r="S547" s="106">
        <v>40466</v>
      </c>
      <c r="T547" s="104"/>
      <c r="U547" s="108" t="s">
        <v>386</v>
      </c>
      <c r="V547" s="107"/>
      <c r="W547" s="107"/>
      <c r="X547" s="109">
        <v>-580222</v>
      </c>
      <c r="Y547" s="104"/>
      <c r="Z547" s="88"/>
      <c r="AA547" s="89">
        <v>0</v>
      </c>
      <c r="AB547" s="94" t="s">
        <v>391</v>
      </c>
    </row>
    <row r="548" spans="2:28" ht="13.2" customHeight="1" x14ac:dyDescent="0.25">
      <c r="B548" s="106">
        <v>39995</v>
      </c>
      <c r="C548" s="104"/>
      <c r="D548" s="87" t="s">
        <v>265</v>
      </c>
      <c r="E548" s="87" t="s">
        <v>420</v>
      </c>
      <c r="F548" s="87" t="s">
        <v>14</v>
      </c>
      <c r="G548" s="103" t="s">
        <v>10</v>
      </c>
      <c r="H548" s="104"/>
      <c r="I548" s="103" t="s">
        <v>384</v>
      </c>
      <c r="J548" s="107"/>
      <c r="K548" s="107"/>
      <c r="L548" s="104"/>
      <c r="M548" s="88" t="s">
        <v>386</v>
      </c>
      <c r="O548" s="89">
        <v>44260000</v>
      </c>
      <c r="Q548" s="87" t="s">
        <v>11</v>
      </c>
      <c r="R548" s="87"/>
      <c r="S548" s="106">
        <v>40086</v>
      </c>
      <c r="T548" s="104"/>
      <c r="U548" s="108" t="s">
        <v>386</v>
      </c>
      <c r="V548" s="107"/>
      <c r="W548" s="107"/>
      <c r="X548" s="109">
        <v>23850000</v>
      </c>
      <c r="Y548" s="104"/>
      <c r="Z548" s="88" t="s">
        <v>386</v>
      </c>
      <c r="AA548" s="89">
        <v>68110000</v>
      </c>
      <c r="AB548" s="94" t="s">
        <v>393</v>
      </c>
    </row>
    <row r="549" spans="2:28" ht="13.2" customHeight="1" x14ac:dyDescent="0.25">
      <c r="B549" s="103"/>
      <c r="C549" s="104"/>
      <c r="D549" s="87"/>
      <c r="E549" s="87"/>
      <c r="F549" s="87"/>
      <c r="G549" s="103"/>
      <c r="H549" s="104"/>
      <c r="I549" s="103"/>
      <c r="J549" s="107"/>
      <c r="K549" s="107"/>
      <c r="L549" s="104"/>
      <c r="M549" s="88"/>
      <c r="O549" s="82"/>
      <c r="Q549" s="87"/>
      <c r="R549" s="87"/>
      <c r="S549" s="106">
        <v>40177</v>
      </c>
      <c r="T549" s="104"/>
      <c r="U549" s="108" t="s">
        <v>386</v>
      </c>
      <c r="V549" s="107"/>
      <c r="W549" s="107"/>
      <c r="X549" s="109">
        <v>43590000</v>
      </c>
      <c r="Y549" s="104"/>
      <c r="Z549" s="88" t="s">
        <v>386</v>
      </c>
      <c r="AA549" s="89">
        <v>111700000</v>
      </c>
      <c r="AB549" s="94" t="s">
        <v>393</v>
      </c>
    </row>
    <row r="550" spans="2:28" x14ac:dyDescent="0.25">
      <c r="B550" s="103"/>
      <c r="C550" s="104"/>
      <c r="D550" s="87"/>
      <c r="E550" s="87"/>
      <c r="F550" s="87"/>
      <c r="G550" s="103"/>
      <c r="H550" s="104"/>
      <c r="I550" s="103"/>
      <c r="J550" s="107"/>
      <c r="K550" s="107"/>
      <c r="L550" s="104"/>
      <c r="M550" s="88"/>
      <c r="O550" s="82"/>
      <c r="Q550" s="87"/>
      <c r="R550" s="87"/>
      <c r="S550" s="106">
        <v>40263</v>
      </c>
      <c r="T550" s="104"/>
      <c r="U550" s="108" t="s">
        <v>386</v>
      </c>
      <c r="V550" s="107"/>
      <c r="W550" s="107"/>
      <c r="X550" s="109">
        <v>34540000</v>
      </c>
      <c r="Y550" s="104"/>
      <c r="Z550" s="88" t="s">
        <v>386</v>
      </c>
      <c r="AA550" s="89">
        <v>146240000</v>
      </c>
      <c r="AB550" s="94" t="s">
        <v>390</v>
      </c>
    </row>
    <row r="551" spans="2:28" ht="13.2" customHeight="1" x14ac:dyDescent="0.25">
      <c r="B551" s="103"/>
      <c r="C551" s="104"/>
      <c r="D551" s="87"/>
      <c r="E551" s="87"/>
      <c r="F551" s="87"/>
      <c r="G551" s="103"/>
      <c r="H551" s="104"/>
      <c r="I551" s="103"/>
      <c r="J551" s="107"/>
      <c r="K551" s="107"/>
      <c r="L551" s="104"/>
      <c r="M551" s="88"/>
      <c r="O551" s="82"/>
      <c r="Q551" s="87"/>
      <c r="R551" s="87"/>
      <c r="S551" s="106">
        <v>40305</v>
      </c>
      <c r="T551" s="104"/>
      <c r="U551" s="108" t="s">
        <v>386</v>
      </c>
      <c r="V551" s="107"/>
      <c r="W551" s="107"/>
      <c r="X551" s="109">
        <v>1010000</v>
      </c>
      <c r="Y551" s="104"/>
      <c r="Z551" s="88" t="s">
        <v>386</v>
      </c>
      <c r="AA551" s="89">
        <v>147250000</v>
      </c>
      <c r="AB551" s="94" t="s">
        <v>393</v>
      </c>
    </row>
    <row r="552" spans="2:28" x14ac:dyDescent="0.25">
      <c r="B552" s="103"/>
      <c r="C552" s="104"/>
      <c r="D552" s="87"/>
      <c r="E552" s="87"/>
      <c r="F552" s="87"/>
      <c r="G552" s="103"/>
      <c r="H552" s="104"/>
      <c r="I552" s="103"/>
      <c r="J552" s="107"/>
      <c r="K552" s="107"/>
      <c r="L552" s="104"/>
      <c r="M552" s="88"/>
      <c r="O552" s="82"/>
      <c r="Q552" s="87"/>
      <c r="R552" s="87"/>
      <c r="S552" s="106">
        <v>40373</v>
      </c>
      <c r="T552" s="104"/>
      <c r="U552" s="108" t="s">
        <v>386</v>
      </c>
      <c r="V552" s="107"/>
      <c r="W552" s="107"/>
      <c r="X552" s="109">
        <v>-34250000</v>
      </c>
      <c r="Y552" s="104"/>
      <c r="Z552" s="88" t="s">
        <v>386</v>
      </c>
      <c r="AA552" s="89">
        <v>113000000</v>
      </c>
      <c r="AB552" s="94" t="s">
        <v>390</v>
      </c>
    </row>
    <row r="553" spans="2:28" ht="13.2" customHeight="1" x14ac:dyDescent="0.25">
      <c r="B553" s="103"/>
      <c r="C553" s="104"/>
      <c r="D553" s="87"/>
      <c r="E553" s="87"/>
      <c r="F553" s="87"/>
      <c r="G553" s="103"/>
      <c r="H553" s="104"/>
      <c r="I553" s="103"/>
      <c r="J553" s="107"/>
      <c r="K553" s="107"/>
      <c r="L553" s="104"/>
      <c r="M553" s="88"/>
      <c r="O553" s="82"/>
      <c r="Q553" s="87"/>
      <c r="R553" s="87"/>
      <c r="S553" s="106">
        <v>40451</v>
      </c>
      <c r="T553" s="104"/>
      <c r="U553" s="108" t="s">
        <v>386</v>
      </c>
      <c r="V553" s="107"/>
      <c r="W553" s="107"/>
      <c r="X553" s="109">
        <v>600000</v>
      </c>
      <c r="Y553" s="104"/>
      <c r="Z553" s="88" t="s">
        <v>386</v>
      </c>
      <c r="AA553" s="89">
        <v>113600000</v>
      </c>
      <c r="AB553" s="94" t="s">
        <v>393</v>
      </c>
    </row>
    <row r="554" spans="2:28" x14ac:dyDescent="0.25">
      <c r="B554" s="103"/>
      <c r="C554" s="104"/>
      <c r="D554" s="87"/>
      <c r="E554" s="87"/>
      <c r="F554" s="87"/>
      <c r="G554" s="103"/>
      <c r="H554" s="104"/>
      <c r="I554" s="103"/>
      <c r="J554" s="107"/>
      <c r="K554" s="107"/>
      <c r="L554" s="104"/>
      <c r="M554" s="88"/>
      <c r="O554" s="82"/>
      <c r="Q554" s="87"/>
      <c r="R554" s="87"/>
      <c r="S554" s="106">
        <v>40451</v>
      </c>
      <c r="T554" s="104"/>
      <c r="U554" s="108" t="s">
        <v>386</v>
      </c>
      <c r="V554" s="107"/>
      <c r="W554" s="107"/>
      <c r="X554" s="109">
        <v>-15252303</v>
      </c>
      <c r="Y554" s="104"/>
      <c r="Z554" s="88" t="s">
        <v>386</v>
      </c>
      <c r="AA554" s="89">
        <v>98347697</v>
      </c>
      <c r="AB554" s="94" t="s">
        <v>390</v>
      </c>
    </row>
    <row r="555" spans="2:28" x14ac:dyDescent="0.25">
      <c r="B555" s="103"/>
      <c r="C555" s="104"/>
      <c r="D555" s="87"/>
      <c r="E555" s="87"/>
      <c r="F555" s="87"/>
      <c r="G555" s="103"/>
      <c r="H555" s="104"/>
      <c r="I555" s="103"/>
      <c r="J555" s="107"/>
      <c r="K555" s="107"/>
      <c r="L555" s="104"/>
      <c r="M555" s="88"/>
      <c r="O555" s="82"/>
      <c r="Q555" s="87"/>
      <c r="R555" s="87"/>
      <c r="S555" s="106">
        <v>40549</v>
      </c>
      <c r="T555" s="104"/>
      <c r="U555" s="108" t="s">
        <v>386</v>
      </c>
      <c r="V555" s="107"/>
      <c r="W555" s="107"/>
      <c r="X555" s="109">
        <v>-70</v>
      </c>
      <c r="Y555" s="104"/>
      <c r="Z555" s="88" t="s">
        <v>386</v>
      </c>
      <c r="AA555" s="89">
        <v>98347627</v>
      </c>
      <c r="AB555" s="94" t="s">
        <v>388</v>
      </c>
    </row>
    <row r="556" spans="2:28" x14ac:dyDescent="0.25">
      <c r="B556" s="103"/>
      <c r="C556" s="104"/>
      <c r="D556" s="87"/>
      <c r="E556" s="87"/>
      <c r="F556" s="87"/>
      <c r="G556" s="103"/>
      <c r="H556" s="104"/>
      <c r="I556" s="103"/>
      <c r="J556" s="107"/>
      <c r="K556" s="107"/>
      <c r="L556" s="104"/>
      <c r="M556" s="88"/>
      <c r="O556" s="82"/>
      <c r="Q556" s="87"/>
      <c r="R556" s="87"/>
      <c r="S556" s="106">
        <v>40632</v>
      </c>
      <c r="T556" s="104"/>
      <c r="U556" s="108" t="s">
        <v>386</v>
      </c>
      <c r="V556" s="107"/>
      <c r="W556" s="107"/>
      <c r="X556" s="109">
        <v>-86</v>
      </c>
      <c r="Y556" s="104"/>
      <c r="Z556" s="88" t="s">
        <v>386</v>
      </c>
      <c r="AA556" s="89">
        <v>98347541</v>
      </c>
      <c r="AB556" s="94" t="s">
        <v>388</v>
      </c>
    </row>
    <row r="557" spans="2:28" x14ac:dyDescent="0.25">
      <c r="B557" s="103"/>
      <c r="C557" s="104"/>
      <c r="D557" s="87"/>
      <c r="E557" s="87"/>
      <c r="F557" s="87"/>
      <c r="G557" s="103"/>
      <c r="H557" s="104"/>
      <c r="I557" s="103"/>
      <c r="J557" s="107"/>
      <c r="K557" s="107"/>
      <c r="L557" s="104"/>
      <c r="M557" s="88"/>
      <c r="O557" s="82"/>
      <c r="Q557" s="87"/>
      <c r="R557" s="87"/>
      <c r="S557" s="106">
        <v>40646</v>
      </c>
      <c r="T557" s="104"/>
      <c r="U557" s="108" t="s">
        <v>386</v>
      </c>
      <c r="V557" s="107"/>
      <c r="W557" s="107"/>
      <c r="X557" s="109">
        <v>400000</v>
      </c>
      <c r="Y557" s="104"/>
      <c r="Z557" s="88" t="s">
        <v>386</v>
      </c>
      <c r="AA557" s="89">
        <v>98747541</v>
      </c>
      <c r="AB557" s="94" t="s">
        <v>387</v>
      </c>
    </row>
    <row r="558" spans="2:28" x14ac:dyDescent="0.25">
      <c r="B558" s="103"/>
      <c r="C558" s="104"/>
      <c r="D558" s="87"/>
      <c r="E558" s="87"/>
      <c r="F558" s="87"/>
      <c r="G558" s="103"/>
      <c r="H558" s="104"/>
      <c r="I558" s="103"/>
      <c r="J558" s="107"/>
      <c r="K558" s="107"/>
      <c r="L558" s="104"/>
      <c r="M558" s="88"/>
      <c r="O558" s="82"/>
      <c r="Q558" s="87"/>
      <c r="R558" s="87"/>
      <c r="S558" s="106">
        <v>40676</v>
      </c>
      <c r="T558" s="104"/>
      <c r="U558" s="108" t="s">
        <v>386</v>
      </c>
      <c r="V558" s="107"/>
      <c r="W558" s="107"/>
      <c r="X558" s="109">
        <v>100000</v>
      </c>
      <c r="Y558" s="104"/>
      <c r="Z558" s="88" t="s">
        <v>386</v>
      </c>
      <c r="AA558" s="89">
        <v>98847541</v>
      </c>
      <c r="AB558" s="94" t="s">
        <v>387</v>
      </c>
    </row>
    <row r="559" spans="2:28" x14ac:dyDescent="0.25">
      <c r="B559" s="103"/>
      <c r="C559" s="104"/>
      <c r="D559" s="87"/>
      <c r="E559" s="87"/>
      <c r="F559" s="87"/>
      <c r="G559" s="103"/>
      <c r="H559" s="104"/>
      <c r="I559" s="103"/>
      <c r="J559" s="107"/>
      <c r="K559" s="107"/>
      <c r="L559" s="104"/>
      <c r="M559" s="88"/>
      <c r="O559" s="82"/>
      <c r="Q559" s="87"/>
      <c r="R559" s="87"/>
      <c r="S559" s="106">
        <v>40723</v>
      </c>
      <c r="T559" s="104"/>
      <c r="U559" s="108" t="s">
        <v>386</v>
      </c>
      <c r="V559" s="107"/>
      <c r="W559" s="107"/>
      <c r="X559" s="109">
        <v>-771</v>
      </c>
      <c r="Y559" s="104"/>
      <c r="Z559" s="88" t="s">
        <v>386</v>
      </c>
      <c r="AA559" s="89">
        <v>98846770</v>
      </c>
      <c r="AB559" s="94" t="s">
        <v>388</v>
      </c>
    </row>
    <row r="560" spans="2:28" x14ac:dyDescent="0.25">
      <c r="B560" s="103"/>
      <c r="C560" s="104"/>
      <c r="D560" s="87"/>
      <c r="E560" s="87"/>
      <c r="F560" s="87"/>
      <c r="G560" s="103"/>
      <c r="H560" s="104"/>
      <c r="I560" s="103"/>
      <c r="J560" s="107"/>
      <c r="K560" s="107"/>
      <c r="L560" s="104"/>
      <c r="M560" s="88"/>
      <c r="O560" s="82"/>
      <c r="Q560" s="87"/>
      <c r="R560" s="87"/>
      <c r="S560" s="106">
        <v>40801</v>
      </c>
      <c r="T560" s="104"/>
      <c r="U560" s="108" t="s">
        <v>386</v>
      </c>
      <c r="V560" s="107"/>
      <c r="W560" s="107"/>
      <c r="X560" s="109">
        <v>600000</v>
      </c>
      <c r="Y560" s="104"/>
      <c r="Z560" s="88" t="s">
        <v>386</v>
      </c>
      <c r="AA560" s="89">
        <v>99446770</v>
      </c>
      <c r="AB560" s="94" t="s">
        <v>387</v>
      </c>
    </row>
    <row r="561" spans="2:28" x14ac:dyDescent="0.25">
      <c r="B561" s="103"/>
      <c r="C561" s="104"/>
      <c r="D561" s="87"/>
      <c r="E561" s="87"/>
      <c r="F561" s="87"/>
      <c r="G561" s="103"/>
      <c r="H561" s="104"/>
      <c r="I561" s="103"/>
      <c r="J561" s="107"/>
      <c r="K561" s="107"/>
      <c r="L561" s="104"/>
      <c r="M561" s="88"/>
      <c r="O561" s="82"/>
      <c r="Q561" s="87"/>
      <c r="R561" s="87"/>
      <c r="S561" s="106">
        <v>40830</v>
      </c>
      <c r="T561" s="104"/>
      <c r="U561" s="108" t="s">
        <v>386</v>
      </c>
      <c r="V561" s="107"/>
      <c r="W561" s="107"/>
      <c r="X561" s="109">
        <v>-18900000</v>
      </c>
      <c r="Y561" s="104"/>
      <c r="Z561" s="88" t="s">
        <v>386</v>
      </c>
      <c r="AA561" s="89">
        <v>80546770</v>
      </c>
      <c r="AB561" s="94" t="s">
        <v>387</v>
      </c>
    </row>
    <row r="562" spans="2:28" x14ac:dyDescent="0.25">
      <c r="B562" s="103"/>
      <c r="C562" s="104"/>
      <c r="D562" s="87"/>
      <c r="E562" s="87"/>
      <c r="F562" s="87"/>
      <c r="G562" s="103"/>
      <c r="H562" s="104"/>
      <c r="I562" s="103"/>
      <c r="J562" s="107"/>
      <c r="K562" s="107"/>
      <c r="L562" s="104"/>
      <c r="M562" s="88"/>
      <c r="O562" s="82"/>
      <c r="Q562" s="87"/>
      <c r="R562" s="87"/>
      <c r="S562" s="106">
        <v>40921</v>
      </c>
      <c r="T562" s="104"/>
      <c r="U562" s="108" t="s">
        <v>386</v>
      </c>
      <c r="V562" s="107"/>
      <c r="W562" s="107"/>
      <c r="X562" s="109">
        <v>900000</v>
      </c>
      <c r="Y562" s="104"/>
      <c r="Z562" s="88" t="s">
        <v>386</v>
      </c>
      <c r="AA562" s="89">
        <v>81446770</v>
      </c>
      <c r="AB562" s="94" t="s">
        <v>387</v>
      </c>
    </row>
    <row r="563" spans="2:28" x14ac:dyDescent="0.25">
      <c r="B563" s="103"/>
      <c r="C563" s="104"/>
      <c r="D563" s="87"/>
      <c r="E563" s="87"/>
      <c r="F563" s="87"/>
      <c r="G563" s="103"/>
      <c r="H563" s="104"/>
      <c r="I563" s="103"/>
      <c r="J563" s="107"/>
      <c r="K563" s="107"/>
      <c r="L563" s="104"/>
      <c r="M563" s="88"/>
      <c r="O563" s="82"/>
      <c r="Q563" s="87"/>
      <c r="R563" s="87"/>
      <c r="S563" s="106">
        <v>40955</v>
      </c>
      <c r="T563" s="104"/>
      <c r="U563" s="108" t="s">
        <v>386</v>
      </c>
      <c r="V563" s="107"/>
      <c r="W563" s="107"/>
      <c r="X563" s="109">
        <v>2400000</v>
      </c>
      <c r="Y563" s="104"/>
      <c r="Z563" s="88" t="s">
        <v>386</v>
      </c>
      <c r="AA563" s="89">
        <v>83846770</v>
      </c>
      <c r="AB563" s="94" t="s">
        <v>387</v>
      </c>
    </row>
    <row r="564" spans="2:28" x14ac:dyDescent="0.25">
      <c r="B564" s="103"/>
      <c r="C564" s="104"/>
      <c r="D564" s="87"/>
      <c r="E564" s="87"/>
      <c r="F564" s="87"/>
      <c r="G564" s="103"/>
      <c r="H564" s="104"/>
      <c r="I564" s="103"/>
      <c r="J564" s="107"/>
      <c r="K564" s="107"/>
      <c r="L564" s="104"/>
      <c r="M564" s="88"/>
      <c r="O564" s="82"/>
      <c r="Q564" s="87"/>
      <c r="R564" s="87"/>
      <c r="S564" s="106">
        <v>40983</v>
      </c>
      <c r="T564" s="104"/>
      <c r="U564" s="108" t="s">
        <v>386</v>
      </c>
      <c r="V564" s="107"/>
      <c r="W564" s="107"/>
      <c r="X564" s="109">
        <v>-100000</v>
      </c>
      <c r="Y564" s="104"/>
      <c r="Z564" s="88" t="s">
        <v>386</v>
      </c>
      <c r="AA564" s="89">
        <v>83746770</v>
      </c>
      <c r="AB564" s="94" t="s">
        <v>387</v>
      </c>
    </row>
    <row r="565" spans="2:28" x14ac:dyDescent="0.25">
      <c r="B565" s="103"/>
      <c r="C565" s="104"/>
      <c r="D565" s="87"/>
      <c r="E565" s="87"/>
      <c r="F565" s="87"/>
      <c r="G565" s="103"/>
      <c r="H565" s="104"/>
      <c r="I565" s="103"/>
      <c r="J565" s="107"/>
      <c r="K565" s="107"/>
      <c r="L565" s="104"/>
      <c r="M565" s="88"/>
      <c r="O565" s="82"/>
      <c r="Q565" s="87"/>
      <c r="R565" s="87"/>
      <c r="S565" s="106">
        <v>41015</v>
      </c>
      <c r="T565" s="104"/>
      <c r="U565" s="108" t="s">
        <v>386</v>
      </c>
      <c r="V565" s="107"/>
      <c r="W565" s="107"/>
      <c r="X565" s="109">
        <v>200000</v>
      </c>
      <c r="Y565" s="104"/>
      <c r="Z565" s="88" t="s">
        <v>386</v>
      </c>
      <c r="AA565" s="89">
        <v>83946770</v>
      </c>
      <c r="AB565" s="94" t="s">
        <v>387</v>
      </c>
    </row>
    <row r="566" spans="2:28" x14ac:dyDescent="0.25">
      <c r="B566" s="103"/>
      <c r="C566" s="104"/>
      <c r="D566" s="87"/>
      <c r="E566" s="87"/>
      <c r="F566" s="87"/>
      <c r="G566" s="103"/>
      <c r="H566" s="104"/>
      <c r="I566" s="103"/>
      <c r="J566" s="107"/>
      <c r="K566" s="107"/>
      <c r="L566" s="104"/>
      <c r="M566" s="88"/>
      <c r="O566" s="82"/>
      <c r="Q566" s="87"/>
      <c r="R566" s="87"/>
      <c r="S566" s="106">
        <v>41045</v>
      </c>
      <c r="T566" s="104"/>
      <c r="U566" s="108" t="s">
        <v>386</v>
      </c>
      <c r="V566" s="107"/>
      <c r="W566" s="107"/>
      <c r="X566" s="109">
        <v>30000</v>
      </c>
      <c r="Y566" s="104"/>
      <c r="Z566" s="88" t="s">
        <v>386</v>
      </c>
      <c r="AA566" s="89">
        <v>83976770</v>
      </c>
      <c r="AB566" s="94" t="s">
        <v>387</v>
      </c>
    </row>
    <row r="567" spans="2:28" x14ac:dyDescent="0.25">
      <c r="B567" s="103"/>
      <c r="C567" s="104"/>
      <c r="D567" s="87"/>
      <c r="E567" s="87"/>
      <c r="F567" s="87"/>
      <c r="G567" s="103"/>
      <c r="H567" s="104"/>
      <c r="I567" s="103"/>
      <c r="J567" s="107"/>
      <c r="K567" s="107"/>
      <c r="L567" s="104"/>
      <c r="M567" s="88"/>
      <c r="O567" s="82"/>
      <c r="Q567" s="87"/>
      <c r="R567" s="87"/>
      <c r="S567" s="106">
        <v>41074</v>
      </c>
      <c r="T567" s="104"/>
      <c r="U567" s="108" t="s">
        <v>386</v>
      </c>
      <c r="V567" s="107"/>
      <c r="W567" s="107"/>
      <c r="X567" s="109">
        <v>1810000</v>
      </c>
      <c r="Y567" s="104"/>
      <c r="Z567" s="88" t="s">
        <v>386</v>
      </c>
      <c r="AA567" s="89">
        <v>85786770</v>
      </c>
      <c r="AB567" s="94" t="s">
        <v>387</v>
      </c>
    </row>
    <row r="568" spans="2:28" x14ac:dyDescent="0.25">
      <c r="B568" s="103"/>
      <c r="C568" s="104"/>
      <c r="D568" s="87"/>
      <c r="E568" s="87"/>
      <c r="F568" s="87"/>
      <c r="G568" s="103"/>
      <c r="H568" s="104"/>
      <c r="I568" s="103"/>
      <c r="J568" s="107"/>
      <c r="K568" s="107"/>
      <c r="L568" s="104"/>
      <c r="M568" s="88"/>
      <c r="O568" s="82"/>
      <c r="Q568" s="87"/>
      <c r="R568" s="87"/>
      <c r="S568" s="106">
        <v>41088</v>
      </c>
      <c r="T568" s="104"/>
      <c r="U568" s="108" t="s">
        <v>386</v>
      </c>
      <c r="V568" s="107"/>
      <c r="W568" s="107"/>
      <c r="X568" s="109">
        <v>-508</v>
      </c>
      <c r="Y568" s="104"/>
      <c r="Z568" s="88" t="s">
        <v>386</v>
      </c>
      <c r="AA568" s="89">
        <v>85786262</v>
      </c>
      <c r="AB568" s="94" t="s">
        <v>388</v>
      </c>
    </row>
    <row r="569" spans="2:28" x14ac:dyDescent="0.25">
      <c r="B569" s="103"/>
      <c r="C569" s="104"/>
      <c r="D569" s="87"/>
      <c r="E569" s="87"/>
      <c r="F569" s="87"/>
      <c r="G569" s="103"/>
      <c r="H569" s="104"/>
      <c r="I569" s="103"/>
      <c r="J569" s="107"/>
      <c r="K569" s="107"/>
      <c r="L569" s="104"/>
      <c r="M569" s="88"/>
      <c r="O569" s="82"/>
      <c r="Q569" s="87"/>
      <c r="R569" s="87"/>
      <c r="S569" s="106">
        <v>41106</v>
      </c>
      <c r="T569" s="104"/>
      <c r="U569" s="108" t="s">
        <v>386</v>
      </c>
      <c r="V569" s="107"/>
      <c r="W569" s="107"/>
      <c r="X569" s="109">
        <v>2660000</v>
      </c>
      <c r="Y569" s="104"/>
      <c r="Z569" s="88" t="s">
        <v>386</v>
      </c>
      <c r="AA569" s="89">
        <v>88446262</v>
      </c>
      <c r="AB569" s="94" t="s">
        <v>387</v>
      </c>
    </row>
    <row r="570" spans="2:28" x14ac:dyDescent="0.25">
      <c r="B570" s="103"/>
      <c r="C570" s="104"/>
      <c r="D570" s="87"/>
      <c r="E570" s="87"/>
      <c r="F570" s="87"/>
      <c r="G570" s="103"/>
      <c r="H570" s="104"/>
      <c r="I570" s="103"/>
      <c r="J570" s="107"/>
      <c r="K570" s="107"/>
      <c r="L570" s="104"/>
      <c r="M570" s="88"/>
      <c r="O570" s="82"/>
      <c r="Q570" s="87"/>
      <c r="R570" s="87"/>
      <c r="S570" s="106">
        <v>41179</v>
      </c>
      <c r="T570" s="104"/>
      <c r="U570" s="108" t="s">
        <v>386</v>
      </c>
      <c r="V570" s="107"/>
      <c r="W570" s="107"/>
      <c r="X570" s="109">
        <v>-1249</v>
      </c>
      <c r="Y570" s="104"/>
      <c r="Z570" s="88" t="s">
        <v>386</v>
      </c>
      <c r="AA570" s="89">
        <v>88445013</v>
      </c>
      <c r="AB570" s="94" t="s">
        <v>388</v>
      </c>
    </row>
    <row r="571" spans="2:28" x14ac:dyDescent="0.25">
      <c r="B571" s="103"/>
      <c r="C571" s="104"/>
      <c r="D571" s="87"/>
      <c r="E571" s="87"/>
      <c r="F571" s="87"/>
      <c r="G571" s="103"/>
      <c r="H571" s="104"/>
      <c r="I571" s="103"/>
      <c r="J571" s="107"/>
      <c r="K571" s="107"/>
      <c r="L571" s="104"/>
      <c r="M571" s="88"/>
      <c r="O571" s="82"/>
      <c r="Q571" s="87"/>
      <c r="R571" s="87"/>
      <c r="S571" s="106">
        <v>41198</v>
      </c>
      <c r="T571" s="104"/>
      <c r="U571" s="108" t="s">
        <v>386</v>
      </c>
      <c r="V571" s="107"/>
      <c r="W571" s="107"/>
      <c r="X571" s="109">
        <v>160000</v>
      </c>
      <c r="Y571" s="104"/>
      <c r="Z571" s="88" t="s">
        <v>386</v>
      </c>
      <c r="AA571" s="89">
        <v>88605013</v>
      </c>
      <c r="AB571" s="94" t="s">
        <v>387</v>
      </c>
    </row>
    <row r="572" spans="2:28" x14ac:dyDescent="0.25">
      <c r="B572" s="103"/>
      <c r="C572" s="104"/>
      <c r="D572" s="87"/>
      <c r="E572" s="87"/>
      <c r="F572" s="87"/>
      <c r="G572" s="103"/>
      <c r="H572" s="104"/>
      <c r="I572" s="103"/>
      <c r="J572" s="107"/>
      <c r="K572" s="107"/>
      <c r="L572" s="104"/>
      <c r="M572" s="88"/>
      <c r="O572" s="82"/>
      <c r="Q572" s="87"/>
      <c r="R572" s="87"/>
      <c r="S572" s="106">
        <v>41228</v>
      </c>
      <c r="T572" s="104"/>
      <c r="U572" s="108" t="s">
        <v>386</v>
      </c>
      <c r="V572" s="107"/>
      <c r="W572" s="107"/>
      <c r="X572" s="109">
        <v>6970000</v>
      </c>
      <c r="Y572" s="104"/>
      <c r="Z572" s="88" t="s">
        <v>386</v>
      </c>
      <c r="AA572" s="89">
        <v>95575013</v>
      </c>
      <c r="AB572" s="94" t="s">
        <v>387</v>
      </c>
    </row>
    <row r="573" spans="2:28" x14ac:dyDescent="0.25">
      <c r="B573" s="103"/>
      <c r="C573" s="104"/>
      <c r="D573" s="87"/>
      <c r="E573" s="87"/>
      <c r="F573" s="87"/>
      <c r="G573" s="103"/>
      <c r="H573" s="104"/>
      <c r="I573" s="103"/>
      <c r="J573" s="107"/>
      <c r="K573" s="107"/>
      <c r="L573" s="104"/>
      <c r="M573" s="88"/>
      <c r="O573" s="82"/>
      <c r="Q573" s="87"/>
      <c r="R573" s="87"/>
      <c r="S573" s="106">
        <v>41257</v>
      </c>
      <c r="T573" s="104"/>
      <c r="U573" s="108" t="s">
        <v>386</v>
      </c>
      <c r="V573" s="107"/>
      <c r="W573" s="107"/>
      <c r="X573" s="109">
        <v>13590000</v>
      </c>
      <c r="Y573" s="104"/>
      <c r="Z573" s="88" t="s">
        <v>386</v>
      </c>
      <c r="AA573" s="89">
        <v>109165013</v>
      </c>
      <c r="AB573" s="94" t="s">
        <v>387</v>
      </c>
    </row>
    <row r="574" spans="2:28" x14ac:dyDescent="0.25">
      <c r="B574" s="103"/>
      <c r="C574" s="104"/>
      <c r="D574" s="87"/>
      <c r="E574" s="87"/>
      <c r="F574" s="87"/>
      <c r="G574" s="103"/>
      <c r="H574" s="104"/>
      <c r="I574" s="103"/>
      <c r="J574" s="107"/>
      <c r="K574" s="107"/>
      <c r="L574" s="104"/>
      <c r="M574" s="88"/>
      <c r="O574" s="82"/>
      <c r="Q574" s="87"/>
      <c r="R574" s="87"/>
      <c r="S574" s="106">
        <v>41270</v>
      </c>
      <c r="T574" s="104"/>
      <c r="U574" s="108" t="s">
        <v>386</v>
      </c>
      <c r="V574" s="107"/>
      <c r="W574" s="107"/>
      <c r="X574" s="109">
        <v>-298</v>
      </c>
      <c r="Y574" s="104"/>
      <c r="Z574" s="88" t="s">
        <v>386</v>
      </c>
      <c r="AA574" s="89">
        <v>109164715</v>
      </c>
      <c r="AB574" s="94" t="s">
        <v>388</v>
      </c>
    </row>
    <row r="575" spans="2:28" x14ac:dyDescent="0.25">
      <c r="B575" s="103"/>
      <c r="C575" s="104"/>
      <c r="D575" s="87"/>
      <c r="E575" s="87"/>
      <c r="F575" s="87"/>
      <c r="G575" s="103"/>
      <c r="H575" s="104"/>
      <c r="I575" s="103"/>
      <c r="J575" s="107"/>
      <c r="K575" s="107"/>
      <c r="L575" s="104"/>
      <c r="M575" s="88"/>
      <c r="O575" s="82"/>
      <c r="Q575" s="87"/>
      <c r="R575" s="87"/>
      <c r="S575" s="106">
        <v>41290</v>
      </c>
      <c r="T575" s="104"/>
      <c r="U575" s="108" t="s">
        <v>386</v>
      </c>
      <c r="V575" s="107"/>
      <c r="W575" s="107"/>
      <c r="X575" s="109">
        <v>90000</v>
      </c>
      <c r="Y575" s="104"/>
      <c r="Z575" s="88" t="s">
        <v>386</v>
      </c>
      <c r="AA575" s="89">
        <v>109254715</v>
      </c>
      <c r="AB575" s="94" t="s">
        <v>387</v>
      </c>
    </row>
    <row r="576" spans="2:28" x14ac:dyDescent="0.25">
      <c r="B576" s="103"/>
      <c r="C576" s="104"/>
      <c r="D576" s="87"/>
      <c r="E576" s="87"/>
      <c r="F576" s="87"/>
      <c r="G576" s="103"/>
      <c r="H576" s="104"/>
      <c r="I576" s="103"/>
      <c r="J576" s="107"/>
      <c r="K576" s="107"/>
      <c r="L576" s="104"/>
      <c r="M576" s="88"/>
      <c r="O576" s="82"/>
      <c r="Q576" s="87"/>
      <c r="R576" s="87"/>
      <c r="S576" s="106">
        <v>41319</v>
      </c>
      <c r="T576" s="104"/>
      <c r="U576" s="108" t="s">
        <v>386</v>
      </c>
      <c r="V576" s="107"/>
      <c r="W576" s="107"/>
      <c r="X576" s="109">
        <v>3250000</v>
      </c>
      <c r="Y576" s="104"/>
      <c r="Z576" s="88" t="s">
        <v>386</v>
      </c>
      <c r="AA576" s="89">
        <v>112504715</v>
      </c>
      <c r="AB576" s="94" t="s">
        <v>387</v>
      </c>
    </row>
    <row r="577" spans="2:28" x14ac:dyDescent="0.25">
      <c r="B577" s="103"/>
      <c r="C577" s="104"/>
      <c r="D577" s="87"/>
      <c r="E577" s="87"/>
      <c r="F577" s="87"/>
      <c r="G577" s="103"/>
      <c r="H577" s="104"/>
      <c r="I577" s="103"/>
      <c r="J577" s="107"/>
      <c r="K577" s="107"/>
      <c r="L577" s="104"/>
      <c r="M577" s="88"/>
      <c r="O577" s="82"/>
      <c r="Q577" s="87"/>
      <c r="R577" s="87"/>
      <c r="S577" s="106">
        <v>41347</v>
      </c>
      <c r="T577" s="104"/>
      <c r="U577" s="108" t="s">
        <v>386</v>
      </c>
      <c r="V577" s="107"/>
      <c r="W577" s="107"/>
      <c r="X577" s="109">
        <v>830000</v>
      </c>
      <c r="Y577" s="104"/>
      <c r="Z577" s="88" t="s">
        <v>386</v>
      </c>
      <c r="AA577" s="89">
        <v>113334715</v>
      </c>
      <c r="AB577" s="94" t="s">
        <v>387</v>
      </c>
    </row>
    <row r="578" spans="2:28" x14ac:dyDescent="0.25">
      <c r="B578" s="103"/>
      <c r="C578" s="104"/>
      <c r="D578" s="87"/>
      <c r="E578" s="87"/>
      <c r="F578" s="87"/>
      <c r="G578" s="103"/>
      <c r="H578" s="104"/>
      <c r="I578" s="103"/>
      <c r="J578" s="107"/>
      <c r="K578" s="107"/>
      <c r="L578" s="104"/>
      <c r="M578" s="88"/>
      <c r="O578" s="82"/>
      <c r="Q578" s="87"/>
      <c r="R578" s="87"/>
      <c r="S578" s="106">
        <v>41358</v>
      </c>
      <c r="T578" s="104"/>
      <c r="U578" s="108" t="s">
        <v>386</v>
      </c>
      <c r="V578" s="107"/>
      <c r="W578" s="107"/>
      <c r="X578" s="109">
        <v>-1023</v>
      </c>
      <c r="Y578" s="104"/>
      <c r="Z578" s="88" t="s">
        <v>386</v>
      </c>
      <c r="AA578" s="89">
        <v>113333692</v>
      </c>
      <c r="AB578" s="94" t="s">
        <v>388</v>
      </c>
    </row>
    <row r="579" spans="2:28" x14ac:dyDescent="0.25">
      <c r="B579" s="103"/>
      <c r="C579" s="104"/>
      <c r="D579" s="87"/>
      <c r="E579" s="87"/>
      <c r="F579" s="87"/>
      <c r="G579" s="103"/>
      <c r="H579" s="104"/>
      <c r="I579" s="103"/>
      <c r="J579" s="107"/>
      <c r="K579" s="107"/>
      <c r="L579" s="104"/>
      <c r="M579" s="88"/>
      <c r="O579" s="82"/>
      <c r="Q579" s="87"/>
      <c r="R579" s="87"/>
      <c r="S579" s="106">
        <v>41380</v>
      </c>
      <c r="T579" s="104"/>
      <c r="U579" s="108" t="s">
        <v>386</v>
      </c>
      <c r="V579" s="107"/>
      <c r="W579" s="107"/>
      <c r="X579" s="109">
        <v>1490000</v>
      </c>
      <c r="Y579" s="104"/>
      <c r="Z579" s="88" t="s">
        <v>386</v>
      </c>
      <c r="AA579" s="89">
        <v>114823692</v>
      </c>
      <c r="AB579" s="94" t="s">
        <v>387</v>
      </c>
    </row>
    <row r="580" spans="2:28" x14ac:dyDescent="0.25">
      <c r="B580" s="103"/>
      <c r="C580" s="104"/>
      <c r="D580" s="87"/>
      <c r="E580" s="87"/>
      <c r="F580" s="87"/>
      <c r="G580" s="103"/>
      <c r="H580" s="104"/>
      <c r="I580" s="103"/>
      <c r="J580" s="107"/>
      <c r="K580" s="107"/>
      <c r="L580" s="104"/>
      <c r="M580" s="88"/>
      <c r="O580" s="82"/>
      <c r="Q580" s="87"/>
      <c r="R580" s="87"/>
      <c r="S580" s="106">
        <v>41410</v>
      </c>
      <c r="T580" s="104"/>
      <c r="U580" s="108" t="s">
        <v>386</v>
      </c>
      <c r="V580" s="107"/>
      <c r="W580" s="107"/>
      <c r="X580" s="109">
        <v>660000</v>
      </c>
      <c r="Y580" s="104"/>
      <c r="Z580" s="88" t="s">
        <v>386</v>
      </c>
      <c r="AA580" s="89">
        <v>115483692</v>
      </c>
      <c r="AB580" s="94" t="s">
        <v>387</v>
      </c>
    </row>
    <row r="581" spans="2:28" x14ac:dyDescent="0.25">
      <c r="B581" s="103"/>
      <c r="C581" s="104"/>
      <c r="D581" s="87"/>
      <c r="E581" s="87"/>
      <c r="F581" s="87"/>
      <c r="G581" s="103"/>
      <c r="H581" s="104"/>
      <c r="I581" s="103"/>
      <c r="J581" s="107"/>
      <c r="K581" s="107"/>
      <c r="L581" s="104"/>
      <c r="M581" s="88"/>
      <c r="O581" s="82"/>
      <c r="Q581" s="87"/>
      <c r="R581" s="87"/>
      <c r="S581" s="106">
        <v>41439</v>
      </c>
      <c r="T581" s="104"/>
      <c r="U581" s="108" t="s">
        <v>386</v>
      </c>
      <c r="V581" s="107"/>
      <c r="W581" s="107"/>
      <c r="X581" s="109">
        <v>7470000</v>
      </c>
      <c r="Y581" s="104"/>
      <c r="Z581" s="88" t="s">
        <v>386</v>
      </c>
      <c r="AA581" s="89">
        <v>122953692</v>
      </c>
      <c r="AB581" s="94" t="s">
        <v>387</v>
      </c>
    </row>
    <row r="582" spans="2:28" x14ac:dyDescent="0.25">
      <c r="B582" s="103"/>
      <c r="C582" s="104"/>
      <c r="D582" s="87"/>
      <c r="E582" s="87"/>
      <c r="F582" s="87"/>
      <c r="G582" s="103"/>
      <c r="H582" s="104"/>
      <c r="I582" s="103"/>
      <c r="J582" s="107"/>
      <c r="K582" s="107"/>
      <c r="L582" s="104"/>
      <c r="M582" s="88"/>
      <c r="O582" s="82"/>
      <c r="Q582" s="87"/>
      <c r="R582" s="87"/>
      <c r="S582" s="106">
        <v>41452</v>
      </c>
      <c r="T582" s="104"/>
      <c r="U582" s="108" t="s">
        <v>386</v>
      </c>
      <c r="V582" s="107"/>
      <c r="W582" s="107"/>
      <c r="X582" s="109">
        <v>-308</v>
      </c>
      <c r="Y582" s="104"/>
      <c r="Z582" s="88" t="s">
        <v>386</v>
      </c>
      <c r="AA582" s="89">
        <v>122953384</v>
      </c>
      <c r="AB582" s="94" t="s">
        <v>388</v>
      </c>
    </row>
    <row r="583" spans="2:28" x14ac:dyDescent="0.25">
      <c r="B583" s="103"/>
      <c r="C583" s="104"/>
      <c r="D583" s="87"/>
      <c r="E583" s="87"/>
      <c r="F583" s="87"/>
      <c r="G583" s="103"/>
      <c r="H583" s="104"/>
      <c r="I583" s="103"/>
      <c r="J583" s="107"/>
      <c r="K583" s="107"/>
      <c r="L583" s="104"/>
      <c r="M583" s="88"/>
      <c r="O583" s="82"/>
      <c r="Q583" s="87"/>
      <c r="R583" s="87"/>
      <c r="S583" s="106">
        <v>41471</v>
      </c>
      <c r="T583" s="104"/>
      <c r="U583" s="108" t="s">
        <v>386</v>
      </c>
      <c r="V583" s="107"/>
      <c r="W583" s="107"/>
      <c r="X583" s="109">
        <v>21430000</v>
      </c>
      <c r="Y583" s="104"/>
      <c r="Z583" s="88" t="s">
        <v>386</v>
      </c>
      <c r="AA583" s="89">
        <v>144383384</v>
      </c>
      <c r="AB583" s="94" t="s">
        <v>387</v>
      </c>
    </row>
    <row r="584" spans="2:28" x14ac:dyDescent="0.25">
      <c r="B584" s="103"/>
      <c r="C584" s="104"/>
      <c r="D584" s="87"/>
      <c r="E584" s="87"/>
      <c r="F584" s="87"/>
      <c r="G584" s="103"/>
      <c r="H584" s="104"/>
      <c r="I584" s="103"/>
      <c r="J584" s="107"/>
      <c r="K584" s="107"/>
      <c r="L584" s="104"/>
      <c r="M584" s="88"/>
      <c r="O584" s="82"/>
      <c r="Q584" s="87"/>
      <c r="R584" s="87"/>
      <c r="S584" s="106">
        <v>41533</v>
      </c>
      <c r="T584" s="104"/>
      <c r="U584" s="108" t="s">
        <v>386</v>
      </c>
      <c r="V584" s="107"/>
      <c r="W584" s="107"/>
      <c r="X584" s="109">
        <v>11730000</v>
      </c>
      <c r="Y584" s="104"/>
      <c r="Z584" s="88" t="s">
        <v>386</v>
      </c>
      <c r="AA584" s="89">
        <v>156113384</v>
      </c>
      <c r="AB584" s="94" t="s">
        <v>387</v>
      </c>
    </row>
    <row r="585" spans="2:28" x14ac:dyDescent="0.25">
      <c r="B585" s="103"/>
      <c r="C585" s="104"/>
      <c r="D585" s="87"/>
      <c r="E585" s="87"/>
      <c r="F585" s="87"/>
      <c r="G585" s="103"/>
      <c r="H585" s="104"/>
      <c r="I585" s="103"/>
      <c r="J585" s="107"/>
      <c r="K585" s="107"/>
      <c r="L585" s="104"/>
      <c r="M585" s="88"/>
      <c r="O585" s="82"/>
      <c r="Q585" s="87"/>
      <c r="R585" s="87"/>
      <c r="S585" s="106">
        <v>41544</v>
      </c>
      <c r="T585" s="104"/>
      <c r="U585" s="108" t="s">
        <v>386</v>
      </c>
      <c r="V585" s="107"/>
      <c r="W585" s="107"/>
      <c r="X585" s="109">
        <v>-91</v>
      </c>
      <c r="Y585" s="104"/>
      <c r="Z585" s="88" t="s">
        <v>386</v>
      </c>
      <c r="AA585" s="89">
        <v>156113293</v>
      </c>
      <c r="AB585" s="94" t="s">
        <v>388</v>
      </c>
    </row>
    <row r="586" spans="2:28" x14ac:dyDescent="0.25">
      <c r="B586" s="103"/>
      <c r="C586" s="104"/>
      <c r="D586" s="87"/>
      <c r="E586" s="87"/>
      <c r="F586" s="87"/>
      <c r="G586" s="103"/>
      <c r="H586" s="104"/>
      <c r="I586" s="103"/>
      <c r="J586" s="107"/>
      <c r="K586" s="107"/>
      <c r="L586" s="104"/>
      <c r="M586" s="88"/>
      <c r="O586" s="82"/>
      <c r="Q586" s="87"/>
      <c r="R586" s="87"/>
      <c r="S586" s="106">
        <v>41562</v>
      </c>
      <c r="T586" s="104"/>
      <c r="U586" s="108" t="s">
        <v>386</v>
      </c>
      <c r="V586" s="107"/>
      <c r="W586" s="107"/>
      <c r="X586" s="109">
        <v>5430000</v>
      </c>
      <c r="Y586" s="104"/>
      <c r="Z586" s="88" t="s">
        <v>386</v>
      </c>
      <c r="AA586" s="89">
        <v>161543293</v>
      </c>
      <c r="AB586" s="94" t="s">
        <v>387</v>
      </c>
    </row>
    <row r="587" spans="2:28" x14ac:dyDescent="0.25">
      <c r="B587" s="103"/>
      <c r="C587" s="104"/>
      <c r="D587" s="87"/>
      <c r="E587" s="87"/>
      <c r="F587" s="87"/>
      <c r="G587" s="103"/>
      <c r="H587" s="104"/>
      <c r="I587" s="103"/>
      <c r="J587" s="107"/>
      <c r="K587" s="107"/>
      <c r="L587" s="104"/>
      <c r="M587" s="88"/>
      <c r="O587" s="82"/>
      <c r="Q587" s="87"/>
      <c r="R587" s="87"/>
      <c r="S587" s="106">
        <v>41592</v>
      </c>
      <c r="T587" s="104"/>
      <c r="U587" s="108" t="s">
        <v>386</v>
      </c>
      <c r="V587" s="107"/>
      <c r="W587" s="107"/>
      <c r="X587" s="109">
        <v>20900000</v>
      </c>
      <c r="Y587" s="104"/>
      <c r="Z587" s="88" t="s">
        <v>386</v>
      </c>
      <c r="AA587" s="89">
        <v>182443293</v>
      </c>
      <c r="AB587" s="94" t="s">
        <v>387</v>
      </c>
    </row>
    <row r="588" spans="2:28" x14ac:dyDescent="0.25">
      <c r="B588" s="103"/>
      <c r="C588" s="104"/>
      <c r="D588" s="87"/>
      <c r="E588" s="87"/>
      <c r="F588" s="87"/>
      <c r="G588" s="103"/>
      <c r="H588" s="104"/>
      <c r="I588" s="103"/>
      <c r="J588" s="107"/>
      <c r="K588" s="107"/>
      <c r="L588" s="104"/>
      <c r="M588" s="88"/>
      <c r="O588" s="82"/>
      <c r="Q588" s="87"/>
      <c r="R588" s="87"/>
      <c r="S588" s="106">
        <v>41624</v>
      </c>
      <c r="T588" s="104"/>
      <c r="U588" s="108" t="s">
        <v>386</v>
      </c>
      <c r="V588" s="107"/>
      <c r="W588" s="107"/>
      <c r="X588" s="109">
        <v>260000</v>
      </c>
      <c r="Y588" s="104"/>
      <c r="Z588" s="88" t="s">
        <v>386</v>
      </c>
      <c r="AA588" s="89">
        <v>182703293</v>
      </c>
      <c r="AB588" s="94" t="s">
        <v>387</v>
      </c>
    </row>
    <row r="589" spans="2:28" x14ac:dyDescent="0.25">
      <c r="B589" s="103"/>
      <c r="C589" s="104"/>
      <c r="D589" s="87"/>
      <c r="E589" s="87"/>
      <c r="F589" s="87"/>
      <c r="G589" s="103"/>
      <c r="H589" s="104"/>
      <c r="I589" s="103"/>
      <c r="J589" s="107"/>
      <c r="K589" s="107"/>
      <c r="L589" s="104"/>
      <c r="M589" s="88"/>
      <c r="O589" s="82"/>
      <c r="Q589" s="87"/>
      <c r="R589" s="87"/>
      <c r="S589" s="106">
        <v>41631</v>
      </c>
      <c r="T589" s="104"/>
      <c r="U589" s="108" t="s">
        <v>386</v>
      </c>
      <c r="V589" s="107"/>
      <c r="W589" s="107"/>
      <c r="X589" s="109">
        <v>-131553</v>
      </c>
      <c r="Y589" s="104"/>
      <c r="Z589" s="88" t="s">
        <v>386</v>
      </c>
      <c r="AA589" s="89">
        <v>182571740</v>
      </c>
      <c r="AB589" s="94" t="s">
        <v>388</v>
      </c>
    </row>
    <row r="590" spans="2:28" x14ac:dyDescent="0.25">
      <c r="B590" s="103"/>
      <c r="C590" s="104"/>
      <c r="D590" s="87"/>
      <c r="E590" s="87"/>
      <c r="F590" s="87"/>
      <c r="G590" s="103"/>
      <c r="H590" s="104"/>
      <c r="I590" s="103"/>
      <c r="J590" s="107"/>
      <c r="K590" s="107"/>
      <c r="L590" s="104"/>
      <c r="M590" s="88"/>
      <c r="O590" s="82"/>
      <c r="Q590" s="87"/>
      <c r="R590" s="87"/>
      <c r="S590" s="106">
        <v>41655</v>
      </c>
      <c r="T590" s="104"/>
      <c r="U590" s="108" t="s">
        <v>386</v>
      </c>
      <c r="V590" s="107"/>
      <c r="W590" s="107"/>
      <c r="X590" s="109">
        <v>1070000</v>
      </c>
      <c r="Y590" s="104"/>
      <c r="Z590" s="88" t="s">
        <v>386</v>
      </c>
      <c r="AA590" s="89">
        <v>183641740</v>
      </c>
      <c r="AB590" s="94" t="s">
        <v>387</v>
      </c>
    </row>
    <row r="591" spans="2:28" x14ac:dyDescent="0.25">
      <c r="B591" s="103"/>
      <c r="C591" s="104"/>
      <c r="D591" s="87"/>
      <c r="E591" s="87"/>
      <c r="F591" s="87"/>
      <c r="G591" s="103"/>
      <c r="H591" s="104"/>
      <c r="I591" s="103"/>
      <c r="J591" s="107"/>
      <c r="K591" s="107"/>
      <c r="L591" s="104"/>
      <c r="M591" s="88"/>
      <c r="O591" s="82"/>
      <c r="Q591" s="87"/>
      <c r="R591" s="87"/>
      <c r="S591" s="106">
        <v>41683</v>
      </c>
      <c r="T591" s="104"/>
      <c r="U591" s="108" t="s">
        <v>386</v>
      </c>
      <c r="V591" s="107"/>
      <c r="W591" s="107"/>
      <c r="X591" s="109">
        <v>2570000</v>
      </c>
      <c r="Y591" s="104"/>
      <c r="Z591" s="88" t="s">
        <v>386</v>
      </c>
      <c r="AA591" s="89">
        <v>186211740</v>
      </c>
      <c r="AB591" s="94" t="s">
        <v>387</v>
      </c>
    </row>
    <row r="592" spans="2:28" x14ac:dyDescent="0.25">
      <c r="B592" s="103"/>
      <c r="C592" s="104"/>
      <c r="D592" s="87"/>
      <c r="E592" s="87"/>
      <c r="F592" s="87"/>
      <c r="G592" s="103"/>
      <c r="H592" s="104"/>
      <c r="I592" s="103"/>
      <c r="J592" s="107"/>
      <c r="K592" s="107"/>
      <c r="L592" s="104"/>
      <c r="M592" s="88"/>
      <c r="O592" s="82"/>
      <c r="Q592" s="87"/>
      <c r="R592" s="87"/>
      <c r="S592" s="106">
        <v>41712</v>
      </c>
      <c r="T592" s="104"/>
      <c r="U592" s="108" t="s">
        <v>386</v>
      </c>
      <c r="V592" s="107"/>
      <c r="W592" s="107"/>
      <c r="X592" s="109">
        <v>1530000</v>
      </c>
      <c r="Y592" s="104"/>
      <c r="Z592" s="88" t="s">
        <v>386</v>
      </c>
      <c r="AA592" s="89">
        <v>187741740</v>
      </c>
      <c r="AB592" s="94" t="s">
        <v>387</v>
      </c>
    </row>
    <row r="593" spans="2:28" x14ac:dyDescent="0.25">
      <c r="B593" s="103"/>
      <c r="C593" s="104"/>
      <c r="D593" s="87"/>
      <c r="E593" s="87"/>
      <c r="F593" s="87"/>
      <c r="G593" s="103"/>
      <c r="H593" s="104"/>
      <c r="I593" s="103"/>
      <c r="J593" s="107"/>
      <c r="K593" s="107"/>
      <c r="L593" s="104"/>
      <c r="M593" s="88"/>
      <c r="O593" s="82"/>
      <c r="Q593" s="87"/>
      <c r="R593" s="87"/>
      <c r="S593" s="106">
        <v>41724</v>
      </c>
      <c r="T593" s="104"/>
      <c r="U593" s="108" t="s">
        <v>386</v>
      </c>
      <c r="V593" s="107"/>
      <c r="W593" s="107"/>
      <c r="X593" s="109">
        <v>-1050</v>
      </c>
      <c r="Y593" s="104"/>
      <c r="Z593" s="88" t="s">
        <v>386</v>
      </c>
      <c r="AA593" s="89">
        <v>187740690</v>
      </c>
      <c r="AB593" s="94" t="s">
        <v>388</v>
      </c>
    </row>
    <row r="594" spans="2:28" x14ac:dyDescent="0.25">
      <c r="B594" s="103"/>
      <c r="C594" s="104"/>
      <c r="D594" s="87"/>
      <c r="E594" s="87"/>
      <c r="F594" s="87"/>
      <c r="G594" s="103"/>
      <c r="H594" s="104"/>
      <c r="I594" s="103"/>
      <c r="J594" s="107"/>
      <c r="K594" s="107"/>
      <c r="L594" s="104"/>
      <c r="M594" s="88"/>
      <c r="O594" s="82"/>
      <c r="Q594" s="87"/>
      <c r="R594" s="87"/>
      <c r="S594" s="106">
        <v>41745</v>
      </c>
      <c r="T594" s="104"/>
      <c r="U594" s="108" t="s">
        <v>386</v>
      </c>
      <c r="V594" s="107"/>
      <c r="W594" s="107"/>
      <c r="X594" s="109">
        <v>5270000</v>
      </c>
      <c r="Y594" s="104"/>
      <c r="Z594" s="88" t="s">
        <v>386</v>
      </c>
      <c r="AA594" s="89">
        <v>193010690</v>
      </c>
      <c r="AB594" s="94" t="s">
        <v>387</v>
      </c>
    </row>
    <row r="595" spans="2:28" x14ac:dyDescent="0.25">
      <c r="B595" s="103"/>
      <c r="C595" s="104"/>
      <c r="D595" s="87"/>
      <c r="E595" s="87"/>
      <c r="F595" s="87"/>
      <c r="G595" s="103"/>
      <c r="H595" s="104"/>
      <c r="I595" s="103"/>
      <c r="J595" s="107"/>
      <c r="K595" s="107"/>
      <c r="L595" s="104"/>
      <c r="M595" s="88"/>
      <c r="O595" s="82"/>
      <c r="Q595" s="87"/>
      <c r="R595" s="87"/>
      <c r="S595" s="106">
        <v>41774</v>
      </c>
      <c r="T595" s="104"/>
      <c r="U595" s="108" t="s">
        <v>386</v>
      </c>
      <c r="V595" s="107"/>
      <c r="W595" s="107"/>
      <c r="X595" s="109">
        <v>500000</v>
      </c>
      <c r="Y595" s="104"/>
      <c r="Z595" s="88" t="s">
        <v>386</v>
      </c>
      <c r="AA595" s="89">
        <v>193510690</v>
      </c>
      <c r="AB595" s="94" t="s">
        <v>387</v>
      </c>
    </row>
    <row r="596" spans="2:28" x14ac:dyDescent="0.25">
      <c r="B596" s="103"/>
      <c r="C596" s="104"/>
      <c r="D596" s="87"/>
      <c r="E596" s="87"/>
      <c r="F596" s="87"/>
      <c r="G596" s="103"/>
      <c r="H596" s="104"/>
      <c r="I596" s="103"/>
      <c r="J596" s="107"/>
      <c r="K596" s="107"/>
      <c r="L596" s="104"/>
      <c r="M596" s="88"/>
      <c r="O596" s="82"/>
      <c r="Q596" s="87"/>
      <c r="R596" s="87"/>
      <c r="S596" s="106">
        <v>41806</v>
      </c>
      <c r="T596" s="104"/>
      <c r="U596" s="108" t="s">
        <v>386</v>
      </c>
      <c r="V596" s="107"/>
      <c r="W596" s="107"/>
      <c r="X596" s="109">
        <v>2600000</v>
      </c>
      <c r="Y596" s="104"/>
      <c r="Z596" s="88" t="s">
        <v>386</v>
      </c>
      <c r="AA596" s="89">
        <v>196110690</v>
      </c>
      <c r="AB596" s="94" t="s">
        <v>387</v>
      </c>
    </row>
    <row r="597" spans="2:28" x14ac:dyDescent="0.25">
      <c r="B597" s="103"/>
      <c r="C597" s="104"/>
      <c r="D597" s="87"/>
      <c r="E597" s="87"/>
      <c r="F597" s="87"/>
      <c r="G597" s="103"/>
      <c r="H597" s="104"/>
      <c r="I597" s="103"/>
      <c r="J597" s="107"/>
      <c r="K597" s="107"/>
      <c r="L597" s="104"/>
      <c r="M597" s="88"/>
      <c r="O597" s="82"/>
      <c r="Q597" s="87"/>
      <c r="R597" s="87"/>
      <c r="S597" s="106">
        <v>41816</v>
      </c>
      <c r="T597" s="104"/>
      <c r="U597" s="108" t="s">
        <v>386</v>
      </c>
      <c r="V597" s="107"/>
      <c r="W597" s="107"/>
      <c r="X597" s="109">
        <v>18557651</v>
      </c>
      <c r="Y597" s="104"/>
      <c r="Z597" s="88" t="s">
        <v>386</v>
      </c>
      <c r="AA597" s="89">
        <v>214668341</v>
      </c>
      <c r="AB597" s="94" t="s">
        <v>388</v>
      </c>
    </row>
    <row r="598" spans="2:28" x14ac:dyDescent="0.25">
      <c r="B598" s="103"/>
      <c r="C598" s="104"/>
      <c r="D598" s="87"/>
      <c r="E598" s="87"/>
      <c r="F598" s="87"/>
      <c r="G598" s="103"/>
      <c r="H598" s="104"/>
      <c r="I598" s="103"/>
      <c r="J598" s="107"/>
      <c r="K598" s="107"/>
      <c r="L598" s="104"/>
      <c r="M598" s="88"/>
      <c r="O598" s="82"/>
      <c r="Q598" s="87"/>
      <c r="R598" s="87"/>
      <c r="S598" s="106">
        <v>41836</v>
      </c>
      <c r="T598" s="104"/>
      <c r="U598" s="108" t="s">
        <v>386</v>
      </c>
      <c r="V598" s="107"/>
      <c r="W598" s="107"/>
      <c r="X598" s="109">
        <v>10000</v>
      </c>
      <c r="Y598" s="104"/>
      <c r="Z598" s="88" t="s">
        <v>386</v>
      </c>
      <c r="AA598" s="89">
        <v>214678341</v>
      </c>
      <c r="AB598" s="94" t="s">
        <v>387</v>
      </c>
    </row>
    <row r="599" spans="2:28" x14ac:dyDescent="0.25">
      <c r="B599" s="103"/>
      <c r="C599" s="104"/>
      <c r="D599" s="87"/>
      <c r="E599" s="87"/>
      <c r="F599" s="87"/>
      <c r="G599" s="103"/>
      <c r="H599" s="104"/>
      <c r="I599" s="103"/>
      <c r="J599" s="107"/>
      <c r="K599" s="107"/>
      <c r="L599" s="104"/>
      <c r="M599" s="88"/>
      <c r="O599" s="82"/>
      <c r="Q599" s="87"/>
      <c r="R599" s="87"/>
      <c r="S599" s="106">
        <v>41849</v>
      </c>
      <c r="T599" s="104"/>
      <c r="U599" s="108" t="s">
        <v>386</v>
      </c>
      <c r="V599" s="107"/>
      <c r="W599" s="107"/>
      <c r="X599" s="109">
        <v>13360843</v>
      </c>
      <c r="Y599" s="104"/>
      <c r="Z599" s="88" t="s">
        <v>386</v>
      </c>
      <c r="AA599" s="89">
        <v>228039184</v>
      </c>
      <c r="AB599" s="94" t="s">
        <v>388</v>
      </c>
    </row>
    <row r="600" spans="2:28" x14ac:dyDescent="0.25">
      <c r="B600" s="103"/>
      <c r="C600" s="104"/>
      <c r="D600" s="87"/>
      <c r="E600" s="87"/>
      <c r="F600" s="87"/>
      <c r="G600" s="103"/>
      <c r="H600" s="104"/>
      <c r="I600" s="103"/>
      <c r="J600" s="107"/>
      <c r="K600" s="107"/>
      <c r="L600" s="104"/>
      <c r="M600" s="88"/>
      <c r="O600" s="82"/>
      <c r="Q600" s="87"/>
      <c r="R600" s="87"/>
      <c r="S600" s="106">
        <v>41865</v>
      </c>
      <c r="T600" s="104"/>
      <c r="U600" s="108" t="s">
        <v>386</v>
      </c>
      <c r="V600" s="107"/>
      <c r="W600" s="107"/>
      <c r="X600" s="109">
        <v>4260000</v>
      </c>
      <c r="Y600" s="104"/>
      <c r="Z600" s="88" t="s">
        <v>386</v>
      </c>
      <c r="AA600" s="89">
        <v>232299184</v>
      </c>
      <c r="AB600" s="94" t="s">
        <v>387</v>
      </c>
    </row>
    <row r="601" spans="2:28" x14ac:dyDescent="0.25">
      <c r="B601" s="103"/>
      <c r="C601" s="104"/>
      <c r="D601" s="87"/>
      <c r="E601" s="87"/>
      <c r="F601" s="87"/>
      <c r="G601" s="103"/>
      <c r="H601" s="104"/>
      <c r="I601" s="103"/>
      <c r="J601" s="107"/>
      <c r="K601" s="107"/>
      <c r="L601" s="104"/>
      <c r="M601" s="88"/>
      <c r="O601" s="82"/>
      <c r="Q601" s="87"/>
      <c r="R601" s="87"/>
      <c r="S601" s="106">
        <v>41898</v>
      </c>
      <c r="T601" s="104"/>
      <c r="U601" s="108" t="s">
        <v>386</v>
      </c>
      <c r="V601" s="107"/>
      <c r="W601" s="107"/>
      <c r="X601" s="109">
        <v>260000</v>
      </c>
      <c r="Y601" s="104"/>
      <c r="Z601" s="88" t="s">
        <v>386</v>
      </c>
      <c r="AA601" s="89">
        <v>232559184</v>
      </c>
      <c r="AB601" s="94" t="s">
        <v>387</v>
      </c>
    </row>
    <row r="602" spans="2:28" x14ac:dyDescent="0.25">
      <c r="B602" s="103"/>
      <c r="C602" s="104"/>
      <c r="D602" s="87"/>
      <c r="E602" s="87"/>
      <c r="F602" s="87"/>
      <c r="G602" s="103"/>
      <c r="H602" s="104"/>
      <c r="I602" s="103"/>
      <c r="J602" s="107"/>
      <c r="K602" s="107"/>
      <c r="L602" s="104"/>
      <c r="M602" s="88"/>
      <c r="O602" s="82"/>
      <c r="Q602" s="87"/>
      <c r="R602" s="87"/>
      <c r="S602" s="106">
        <v>41911</v>
      </c>
      <c r="T602" s="104"/>
      <c r="U602" s="108" t="s">
        <v>386</v>
      </c>
      <c r="V602" s="107"/>
      <c r="W602" s="107"/>
      <c r="X602" s="109">
        <v>13718841</v>
      </c>
      <c r="Y602" s="104"/>
      <c r="Z602" s="88" t="s">
        <v>386</v>
      </c>
      <c r="AA602" s="89">
        <v>246278025</v>
      </c>
      <c r="AB602" s="94" t="s">
        <v>388</v>
      </c>
    </row>
    <row r="603" spans="2:28" x14ac:dyDescent="0.25">
      <c r="B603" s="103"/>
      <c r="C603" s="104"/>
      <c r="D603" s="87"/>
      <c r="E603" s="87"/>
      <c r="F603" s="87"/>
      <c r="G603" s="103"/>
      <c r="H603" s="104"/>
      <c r="I603" s="103"/>
      <c r="J603" s="107"/>
      <c r="K603" s="107"/>
      <c r="L603" s="104"/>
      <c r="M603" s="88"/>
      <c r="O603" s="82"/>
      <c r="Q603" s="87"/>
      <c r="R603" s="87"/>
      <c r="S603" s="106">
        <v>41928</v>
      </c>
      <c r="T603" s="104"/>
      <c r="U603" s="108" t="s">
        <v>386</v>
      </c>
      <c r="V603" s="107"/>
      <c r="W603" s="107"/>
      <c r="X603" s="109">
        <v>-680000</v>
      </c>
      <c r="Y603" s="104"/>
      <c r="Z603" s="88" t="s">
        <v>386</v>
      </c>
      <c r="AA603" s="89">
        <v>245598025</v>
      </c>
      <c r="AB603" s="94" t="s">
        <v>387</v>
      </c>
    </row>
    <row r="604" spans="2:28" x14ac:dyDescent="0.25">
      <c r="B604" s="103"/>
      <c r="C604" s="104"/>
      <c r="D604" s="87"/>
      <c r="E604" s="87"/>
      <c r="F604" s="87"/>
      <c r="G604" s="103"/>
      <c r="H604" s="104"/>
      <c r="I604" s="103"/>
      <c r="J604" s="107"/>
      <c r="K604" s="107"/>
      <c r="L604" s="104"/>
      <c r="M604" s="88"/>
      <c r="O604" s="82"/>
      <c r="Q604" s="87"/>
      <c r="R604" s="87"/>
      <c r="S604" s="106">
        <v>41957</v>
      </c>
      <c r="T604" s="104"/>
      <c r="U604" s="108" t="s">
        <v>386</v>
      </c>
      <c r="V604" s="107"/>
      <c r="W604" s="107"/>
      <c r="X604" s="109">
        <v>6070000</v>
      </c>
      <c r="Y604" s="104"/>
      <c r="Z604" s="88" t="s">
        <v>386</v>
      </c>
      <c r="AA604" s="89">
        <v>251668025</v>
      </c>
      <c r="AB604" s="94" t="s">
        <v>387</v>
      </c>
    </row>
    <row r="605" spans="2:28" x14ac:dyDescent="0.25">
      <c r="B605" s="103"/>
      <c r="C605" s="104"/>
      <c r="D605" s="87"/>
      <c r="E605" s="87"/>
      <c r="F605" s="87"/>
      <c r="G605" s="103"/>
      <c r="H605" s="104"/>
      <c r="I605" s="103"/>
      <c r="J605" s="107"/>
      <c r="K605" s="107"/>
      <c r="L605" s="104"/>
      <c r="M605" s="88"/>
      <c r="O605" s="82"/>
      <c r="Q605" s="87"/>
      <c r="R605" s="87"/>
      <c r="S605" s="106">
        <v>41989</v>
      </c>
      <c r="T605" s="104"/>
      <c r="U605" s="108" t="s">
        <v>386</v>
      </c>
      <c r="V605" s="107"/>
      <c r="W605" s="107"/>
      <c r="X605" s="109">
        <v>10000</v>
      </c>
      <c r="Y605" s="104"/>
      <c r="Z605" s="88" t="s">
        <v>386</v>
      </c>
      <c r="AA605" s="89">
        <v>251678025</v>
      </c>
      <c r="AB605" s="94" t="s">
        <v>387</v>
      </c>
    </row>
    <row r="606" spans="2:28" x14ac:dyDescent="0.25">
      <c r="B606" s="103"/>
      <c r="C606" s="104"/>
      <c r="D606" s="87"/>
      <c r="E606" s="87"/>
      <c r="F606" s="87"/>
      <c r="G606" s="103"/>
      <c r="H606" s="104"/>
      <c r="I606" s="103"/>
      <c r="J606" s="107"/>
      <c r="K606" s="107"/>
      <c r="L606" s="104"/>
      <c r="M606" s="88"/>
      <c r="O606" s="82"/>
      <c r="Q606" s="87"/>
      <c r="R606" s="87"/>
      <c r="S606" s="106">
        <v>42002</v>
      </c>
      <c r="T606" s="104"/>
      <c r="U606" s="108" t="s">
        <v>386</v>
      </c>
      <c r="V606" s="107"/>
      <c r="W606" s="107"/>
      <c r="X606" s="109">
        <v>81111129</v>
      </c>
      <c r="Y606" s="104"/>
      <c r="Z606" s="88" t="s">
        <v>386</v>
      </c>
      <c r="AA606" s="89">
        <v>332789154</v>
      </c>
      <c r="AB606" s="94" t="s">
        <v>388</v>
      </c>
    </row>
    <row r="607" spans="2:28" x14ac:dyDescent="0.25">
      <c r="B607" s="103"/>
      <c r="C607" s="104"/>
      <c r="D607" s="87"/>
      <c r="E607" s="87"/>
      <c r="F607" s="87"/>
      <c r="G607" s="103"/>
      <c r="H607" s="104"/>
      <c r="I607" s="103"/>
      <c r="J607" s="107"/>
      <c r="K607" s="107"/>
      <c r="L607" s="104"/>
      <c r="M607" s="88"/>
      <c r="O607" s="82"/>
      <c r="Q607" s="87"/>
      <c r="R607" s="87"/>
      <c r="S607" s="106">
        <v>42019</v>
      </c>
      <c r="T607" s="104"/>
      <c r="U607" s="108" t="s">
        <v>386</v>
      </c>
      <c r="V607" s="107"/>
      <c r="W607" s="107"/>
      <c r="X607" s="109">
        <v>330000</v>
      </c>
      <c r="Y607" s="104"/>
      <c r="Z607" s="88" t="s">
        <v>386</v>
      </c>
      <c r="AA607" s="89">
        <v>333119154</v>
      </c>
      <c r="AB607" s="94" t="s">
        <v>387</v>
      </c>
    </row>
    <row r="608" spans="2:28" x14ac:dyDescent="0.25">
      <c r="B608" s="103"/>
      <c r="C608" s="104"/>
      <c r="D608" s="87"/>
      <c r="E608" s="87"/>
      <c r="F608" s="87"/>
      <c r="G608" s="103"/>
      <c r="H608" s="104"/>
      <c r="I608" s="103"/>
      <c r="J608" s="107"/>
      <c r="K608" s="107"/>
      <c r="L608" s="104"/>
      <c r="M608" s="88"/>
      <c r="O608" s="82"/>
      <c r="Q608" s="87"/>
      <c r="R608" s="87"/>
      <c r="S608" s="106">
        <v>42048</v>
      </c>
      <c r="T608" s="104"/>
      <c r="U608" s="108" t="s">
        <v>386</v>
      </c>
      <c r="V608" s="107"/>
      <c r="W608" s="107"/>
      <c r="X608" s="109">
        <v>120000</v>
      </c>
      <c r="Y608" s="104"/>
      <c r="Z608" s="88" t="s">
        <v>386</v>
      </c>
      <c r="AA608" s="89">
        <v>333239154</v>
      </c>
      <c r="AB608" s="94" t="s">
        <v>387</v>
      </c>
    </row>
    <row r="609" spans="2:28" x14ac:dyDescent="0.25">
      <c r="B609" s="103"/>
      <c r="C609" s="104"/>
      <c r="D609" s="87"/>
      <c r="E609" s="87"/>
      <c r="F609" s="87"/>
      <c r="G609" s="103"/>
      <c r="H609" s="104"/>
      <c r="I609" s="103"/>
      <c r="J609" s="107"/>
      <c r="K609" s="107"/>
      <c r="L609" s="104"/>
      <c r="M609" s="88"/>
      <c r="O609" s="82"/>
      <c r="Q609" s="87"/>
      <c r="R609" s="87"/>
      <c r="S609" s="106">
        <v>42079</v>
      </c>
      <c r="T609" s="104"/>
      <c r="U609" s="108" t="s">
        <v>386</v>
      </c>
      <c r="V609" s="107"/>
      <c r="W609" s="107"/>
      <c r="X609" s="109">
        <v>39430000</v>
      </c>
      <c r="Y609" s="104"/>
      <c r="Z609" s="88" t="s">
        <v>386</v>
      </c>
      <c r="AA609" s="89">
        <v>372669154</v>
      </c>
      <c r="AB609" s="94" t="s">
        <v>387</v>
      </c>
    </row>
    <row r="610" spans="2:28" x14ac:dyDescent="0.25">
      <c r="B610" s="103"/>
      <c r="C610" s="104"/>
      <c r="D610" s="87"/>
      <c r="E610" s="87"/>
      <c r="F610" s="87"/>
      <c r="G610" s="103"/>
      <c r="H610" s="104"/>
      <c r="I610" s="103"/>
      <c r="J610" s="107"/>
      <c r="K610" s="107"/>
      <c r="L610" s="104"/>
      <c r="M610" s="88"/>
      <c r="O610" s="82"/>
      <c r="Q610" s="87"/>
      <c r="R610" s="87"/>
      <c r="S610" s="106">
        <v>42089</v>
      </c>
      <c r="T610" s="104"/>
      <c r="U610" s="108" t="s">
        <v>386</v>
      </c>
      <c r="V610" s="107"/>
      <c r="W610" s="107"/>
      <c r="X610" s="109">
        <v>36955812</v>
      </c>
      <c r="Y610" s="104"/>
      <c r="Z610" s="88" t="s">
        <v>386</v>
      </c>
      <c r="AA610" s="89">
        <v>409624966</v>
      </c>
      <c r="AB610" s="94" t="s">
        <v>388</v>
      </c>
    </row>
    <row r="611" spans="2:28" x14ac:dyDescent="0.25">
      <c r="B611" s="103"/>
      <c r="C611" s="104"/>
      <c r="D611" s="87"/>
      <c r="E611" s="87"/>
      <c r="F611" s="87"/>
      <c r="G611" s="103"/>
      <c r="H611" s="104"/>
      <c r="I611" s="103"/>
      <c r="J611" s="107"/>
      <c r="K611" s="107"/>
      <c r="L611" s="104"/>
      <c r="M611" s="88"/>
      <c r="O611" s="82"/>
      <c r="Q611" s="87"/>
      <c r="R611" s="87"/>
      <c r="S611" s="106">
        <v>42110</v>
      </c>
      <c r="T611" s="104"/>
      <c r="U611" s="108" t="s">
        <v>386</v>
      </c>
      <c r="V611" s="107"/>
      <c r="W611" s="107"/>
      <c r="X611" s="109">
        <v>6870000</v>
      </c>
      <c r="Y611" s="104"/>
      <c r="Z611" s="88" t="s">
        <v>386</v>
      </c>
      <c r="AA611" s="89">
        <v>416494966</v>
      </c>
      <c r="AB611" s="94" t="s">
        <v>387</v>
      </c>
    </row>
    <row r="612" spans="2:28" x14ac:dyDescent="0.25">
      <c r="B612" s="103"/>
      <c r="C612" s="104"/>
      <c r="D612" s="87"/>
      <c r="E612" s="87"/>
      <c r="F612" s="87"/>
      <c r="G612" s="103"/>
      <c r="H612" s="104"/>
      <c r="I612" s="103"/>
      <c r="J612" s="107"/>
      <c r="K612" s="107"/>
      <c r="L612" s="104"/>
      <c r="M612" s="88"/>
      <c r="O612" s="82"/>
      <c r="Q612" s="87"/>
      <c r="R612" s="87"/>
      <c r="S612" s="106">
        <v>42122</v>
      </c>
      <c r="T612" s="104"/>
      <c r="U612" s="108" t="s">
        <v>386</v>
      </c>
      <c r="V612" s="107"/>
      <c r="W612" s="107"/>
      <c r="X612" s="109">
        <v>-752669</v>
      </c>
      <c r="Y612" s="104"/>
      <c r="Z612" s="88" t="s">
        <v>386</v>
      </c>
      <c r="AA612" s="89">
        <v>415742297</v>
      </c>
      <c r="AB612" s="94" t="s">
        <v>388</v>
      </c>
    </row>
    <row r="613" spans="2:28" x14ac:dyDescent="0.25">
      <c r="B613" s="103"/>
      <c r="C613" s="104"/>
      <c r="D613" s="87"/>
      <c r="E613" s="87"/>
      <c r="F613" s="87"/>
      <c r="G613" s="103"/>
      <c r="H613" s="104"/>
      <c r="I613" s="103"/>
      <c r="J613" s="107"/>
      <c r="K613" s="107"/>
      <c r="L613" s="104"/>
      <c r="M613" s="88"/>
      <c r="O613" s="82"/>
      <c r="Q613" s="87"/>
      <c r="R613" s="87"/>
      <c r="S613" s="106">
        <v>42138</v>
      </c>
      <c r="T613" s="104"/>
      <c r="U613" s="108" t="s">
        <v>386</v>
      </c>
      <c r="V613" s="107"/>
      <c r="W613" s="107"/>
      <c r="X613" s="109">
        <v>5890000</v>
      </c>
      <c r="Y613" s="104"/>
      <c r="Z613" s="88" t="s">
        <v>386</v>
      </c>
      <c r="AA613" s="89">
        <v>421632297</v>
      </c>
      <c r="AB613" s="94" t="s">
        <v>387</v>
      </c>
    </row>
    <row r="614" spans="2:28" x14ac:dyDescent="0.25">
      <c r="B614" s="103"/>
      <c r="C614" s="104"/>
      <c r="D614" s="87"/>
      <c r="E614" s="87"/>
      <c r="F614" s="87"/>
      <c r="G614" s="103"/>
      <c r="H614" s="104"/>
      <c r="I614" s="103"/>
      <c r="J614" s="107"/>
      <c r="K614" s="107"/>
      <c r="L614" s="104"/>
      <c r="M614" s="88"/>
      <c r="O614" s="82"/>
      <c r="Q614" s="87"/>
      <c r="R614" s="87"/>
      <c r="S614" s="106">
        <v>42171</v>
      </c>
      <c r="T614" s="104"/>
      <c r="U614" s="108" t="s">
        <v>386</v>
      </c>
      <c r="V614" s="107"/>
      <c r="W614" s="107"/>
      <c r="X614" s="109">
        <v>16940000</v>
      </c>
      <c r="Y614" s="104"/>
      <c r="Z614" s="88" t="s">
        <v>386</v>
      </c>
      <c r="AA614" s="89">
        <v>438572297</v>
      </c>
      <c r="AB614" s="94" t="s">
        <v>387</v>
      </c>
    </row>
    <row r="615" spans="2:28" x14ac:dyDescent="0.25">
      <c r="B615" s="103"/>
      <c r="C615" s="104"/>
      <c r="D615" s="87"/>
      <c r="E615" s="87"/>
      <c r="F615" s="87"/>
      <c r="G615" s="103"/>
      <c r="H615" s="104"/>
      <c r="I615" s="103"/>
      <c r="J615" s="107"/>
      <c r="K615" s="107"/>
      <c r="L615" s="104"/>
      <c r="M615" s="88"/>
      <c r="O615" s="82"/>
      <c r="Q615" s="87"/>
      <c r="R615" s="87"/>
      <c r="S615" s="106">
        <v>42180</v>
      </c>
      <c r="T615" s="104"/>
      <c r="U615" s="108" t="s">
        <v>386</v>
      </c>
      <c r="V615" s="107"/>
      <c r="W615" s="107"/>
      <c r="X615" s="109">
        <v>-180754</v>
      </c>
      <c r="Y615" s="104"/>
      <c r="Z615" s="88" t="s">
        <v>386</v>
      </c>
      <c r="AA615" s="89">
        <v>438391543</v>
      </c>
      <c r="AB615" s="94" t="s">
        <v>388</v>
      </c>
    </row>
    <row r="616" spans="2:28" x14ac:dyDescent="0.25">
      <c r="B616" s="103"/>
      <c r="C616" s="104"/>
      <c r="D616" s="87"/>
      <c r="E616" s="87"/>
      <c r="F616" s="87"/>
      <c r="G616" s="103"/>
      <c r="H616" s="104"/>
      <c r="I616" s="103"/>
      <c r="J616" s="107"/>
      <c r="K616" s="107"/>
      <c r="L616" s="104"/>
      <c r="M616" s="88"/>
      <c r="O616" s="82"/>
      <c r="Q616" s="87"/>
      <c r="R616" s="87"/>
      <c r="S616" s="106">
        <v>42201</v>
      </c>
      <c r="T616" s="104"/>
      <c r="U616" s="108" t="s">
        <v>386</v>
      </c>
      <c r="V616" s="107"/>
      <c r="W616" s="107"/>
      <c r="X616" s="109">
        <v>9500000</v>
      </c>
      <c r="Y616" s="104"/>
      <c r="Z616" s="88" t="s">
        <v>386</v>
      </c>
      <c r="AA616" s="89">
        <v>447891543</v>
      </c>
      <c r="AB616" s="94" t="s">
        <v>387</v>
      </c>
    </row>
    <row r="617" spans="2:28" x14ac:dyDescent="0.25">
      <c r="B617" s="103"/>
      <c r="C617" s="104"/>
      <c r="D617" s="87"/>
      <c r="E617" s="87"/>
      <c r="F617" s="87"/>
      <c r="G617" s="103"/>
      <c r="H617" s="104"/>
      <c r="I617" s="103"/>
      <c r="J617" s="107"/>
      <c r="K617" s="107"/>
      <c r="L617" s="104"/>
      <c r="M617" s="88"/>
      <c r="O617" s="82"/>
      <c r="Q617" s="87"/>
      <c r="R617" s="87"/>
      <c r="S617" s="106">
        <v>42230</v>
      </c>
      <c r="T617" s="104"/>
      <c r="U617" s="108" t="s">
        <v>386</v>
      </c>
      <c r="V617" s="107"/>
      <c r="W617" s="107"/>
      <c r="X617" s="109">
        <v>430000</v>
      </c>
      <c r="Y617" s="104"/>
      <c r="Z617" s="88" t="s">
        <v>386</v>
      </c>
      <c r="AA617" s="89">
        <v>448321543</v>
      </c>
      <c r="AB617" s="94" t="s">
        <v>387</v>
      </c>
    </row>
    <row r="618" spans="2:28" x14ac:dyDescent="0.25">
      <c r="B618" s="103"/>
      <c r="C618" s="104"/>
      <c r="D618" s="87"/>
      <c r="E618" s="87"/>
      <c r="F618" s="87"/>
      <c r="G618" s="103"/>
      <c r="H618" s="104"/>
      <c r="I618" s="103"/>
      <c r="J618" s="107"/>
      <c r="K618" s="107"/>
      <c r="L618" s="104"/>
      <c r="M618" s="88"/>
      <c r="O618" s="82"/>
      <c r="Q618" s="87"/>
      <c r="R618" s="87"/>
      <c r="S618" s="106">
        <v>42263</v>
      </c>
      <c r="T618" s="104"/>
      <c r="U618" s="108" t="s">
        <v>386</v>
      </c>
      <c r="V618" s="107"/>
      <c r="W618" s="107"/>
      <c r="X618" s="109">
        <v>-3540000</v>
      </c>
      <c r="Y618" s="104"/>
      <c r="Z618" s="88" t="s">
        <v>386</v>
      </c>
      <c r="AA618" s="89">
        <v>444781543</v>
      </c>
      <c r="AB618" s="94" t="s">
        <v>387</v>
      </c>
    </row>
    <row r="619" spans="2:28" x14ac:dyDescent="0.25">
      <c r="B619" s="103"/>
      <c r="C619" s="104"/>
      <c r="D619" s="87"/>
      <c r="E619" s="87"/>
      <c r="F619" s="87"/>
      <c r="G619" s="103"/>
      <c r="H619" s="104"/>
      <c r="I619" s="103"/>
      <c r="J619" s="107"/>
      <c r="K619" s="107"/>
      <c r="L619" s="104"/>
      <c r="M619" s="88"/>
      <c r="O619" s="82"/>
      <c r="Q619" s="87"/>
      <c r="R619" s="87"/>
      <c r="S619" s="106">
        <v>42275</v>
      </c>
      <c r="T619" s="104"/>
      <c r="U619" s="108" t="s">
        <v>386</v>
      </c>
      <c r="V619" s="107"/>
      <c r="W619" s="107"/>
      <c r="X619" s="109">
        <v>12163584</v>
      </c>
      <c r="Y619" s="104"/>
      <c r="Z619" s="88" t="s">
        <v>386</v>
      </c>
      <c r="AA619" s="89">
        <v>456945127</v>
      </c>
      <c r="AB619" s="94" t="s">
        <v>388</v>
      </c>
    </row>
    <row r="620" spans="2:28" x14ac:dyDescent="0.25">
      <c r="B620" s="103"/>
      <c r="C620" s="104"/>
      <c r="D620" s="87"/>
      <c r="E620" s="87"/>
      <c r="F620" s="87"/>
      <c r="G620" s="103"/>
      <c r="H620" s="104"/>
      <c r="I620" s="103"/>
      <c r="J620" s="107"/>
      <c r="K620" s="107"/>
      <c r="L620" s="104"/>
      <c r="M620" s="88"/>
      <c r="O620" s="82"/>
      <c r="Q620" s="87"/>
      <c r="R620" s="87"/>
      <c r="S620" s="106">
        <v>42292</v>
      </c>
      <c r="T620" s="104"/>
      <c r="U620" s="108" t="s">
        <v>386</v>
      </c>
      <c r="V620" s="107"/>
      <c r="W620" s="107"/>
      <c r="X620" s="109">
        <v>16640000</v>
      </c>
      <c r="Y620" s="104"/>
      <c r="Z620" s="88" t="s">
        <v>386</v>
      </c>
      <c r="AA620" s="89">
        <v>473585127</v>
      </c>
      <c r="AB620" s="94" t="s">
        <v>387</v>
      </c>
    </row>
    <row r="621" spans="2:28" x14ac:dyDescent="0.25">
      <c r="B621" s="103"/>
      <c r="C621" s="104"/>
      <c r="D621" s="87"/>
      <c r="E621" s="87"/>
      <c r="F621" s="87"/>
      <c r="G621" s="103"/>
      <c r="H621" s="104"/>
      <c r="I621" s="103"/>
      <c r="J621" s="107"/>
      <c r="K621" s="107"/>
      <c r="L621" s="104"/>
      <c r="M621" s="88"/>
      <c r="O621" s="82"/>
      <c r="Q621" s="87"/>
      <c r="R621" s="87"/>
      <c r="S621" s="106">
        <v>42324</v>
      </c>
      <c r="T621" s="104"/>
      <c r="U621" s="108" t="s">
        <v>386</v>
      </c>
      <c r="V621" s="107"/>
      <c r="W621" s="107"/>
      <c r="X621" s="109">
        <v>-3150000</v>
      </c>
      <c r="Y621" s="104"/>
      <c r="Z621" s="88" t="s">
        <v>386</v>
      </c>
      <c r="AA621" s="89">
        <v>470435127</v>
      </c>
      <c r="AB621" s="94" t="s">
        <v>387</v>
      </c>
    </row>
    <row r="622" spans="2:28" x14ac:dyDescent="0.25">
      <c r="B622" s="103"/>
      <c r="C622" s="104"/>
      <c r="D622" s="87"/>
      <c r="E622" s="87"/>
      <c r="F622" s="87"/>
      <c r="G622" s="103"/>
      <c r="H622" s="104"/>
      <c r="I622" s="103"/>
      <c r="J622" s="107"/>
      <c r="K622" s="107"/>
      <c r="L622" s="104"/>
      <c r="M622" s="88"/>
      <c r="O622" s="82"/>
      <c r="Q622" s="87"/>
      <c r="R622" s="87"/>
      <c r="S622" s="106">
        <v>42354</v>
      </c>
      <c r="T622" s="104"/>
      <c r="U622" s="108" t="s">
        <v>386</v>
      </c>
      <c r="V622" s="107"/>
      <c r="W622" s="107"/>
      <c r="X622" s="109">
        <v>11150000</v>
      </c>
      <c r="Y622" s="104"/>
      <c r="Z622" s="88" t="s">
        <v>386</v>
      </c>
      <c r="AA622" s="89">
        <v>481585127</v>
      </c>
      <c r="AB622" s="94" t="s">
        <v>387</v>
      </c>
    </row>
    <row r="623" spans="2:28" x14ac:dyDescent="0.25">
      <c r="B623" s="103"/>
      <c r="C623" s="104"/>
      <c r="D623" s="87"/>
      <c r="E623" s="87"/>
      <c r="F623" s="87"/>
      <c r="G623" s="103"/>
      <c r="H623" s="104"/>
      <c r="I623" s="103"/>
      <c r="J623" s="107"/>
      <c r="K623" s="107"/>
      <c r="L623" s="104"/>
      <c r="M623" s="88"/>
      <c r="O623" s="82"/>
      <c r="Q623" s="87"/>
      <c r="R623" s="87"/>
      <c r="S623" s="106">
        <v>42366</v>
      </c>
      <c r="T623" s="104"/>
      <c r="U623" s="108" t="s">
        <v>386</v>
      </c>
      <c r="V623" s="107"/>
      <c r="W623" s="107"/>
      <c r="X623" s="109">
        <v>-435564</v>
      </c>
      <c r="Y623" s="104"/>
      <c r="Z623" s="88" t="s">
        <v>386</v>
      </c>
      <c r="AA623" s="89">
        <v>481149563</v>
      </c>
      <c r="AB623" s="94" t="s">
        <v>388</v>
      </c>
    </row>
    <row r="624" spans="2:28" x14ac:dyDescent="0.25">
      <c r="B624" s="103"/>
      <c r="C624" s="104"/>
      <c r="D624" s="87"/>
      <c r="E624" s="87"/>
      <c r="F624" s="87"/>
      <c r="G624" s="103"/>
      <c r="H624" s="104"/>
      <c r="I624" s="103"/>
      <c r="J624" s="107"/>
      <c r="K624" s="107"/>
      <c r="L624" s="104"/>
      <c r="M624" s="88"/>
      <c r="O624" s="82"/>
      <c r="Q624" s="87"/>
      <c r="R624" s="87"/>
      <c r="S624" s="106">
        <v>42383</v>
      </c>
      <c r="T624" s="104"/>
      <c r="U624" s="108" t="s">
        <v>386</v>
      </c>
      <c r="V624" s="107"/>
      <c r="W624" s="107"/>
      <c r="X624" s="109">
        <v>-180000</v>
      </c>
      <c r="Y624" s="104"/>
      <c r="Z624" s="88" t="s">
        <v>386</v>
      </c>
      <c r="AA624" s="89">
        <v>480969563</v>
      </c>
      <c r="AB624" s="94" t="s">
        <v>387</v>
      </c>
    </row>
    <row r="625" spans="2:28" x14ac:dyDescent="0.25">
      <c r="B625" s="103"/>
      <c r="C625" s="104"/>
      <c r="D625" s="87"/>
      <c r="E625" s="87"/>
      <c r="F625" s="87"/>
      <c r="G625" s="103"/>
      <c r="H625" s="104"/>
      <c r="I625" s="103"/>
      <c r="J625" s="107"/>
      <c r="K625" s="107"/>
      <c r="L625" s="104"/>
      <c r="M625" s="88"/>
      <c r="O625" s="82"/>
      <c r="Q625" s="87"/>
      <c r="R625" s="87"/>
      <c r="S625" s="106">
        <v>42416</v>
      </c>
      <c r="T625" s="104"/>
      <c r="U625" s="108" t="s">
        <v>386</v>
      </c>
      <c r="V625" s="107"/>
      <c r="W625" s="107"/>
      <c r="X625" s="109">
        <v>-17340000</v>
      </c>
      <c r="Y625" s="104"/>
      <c r="Z625" s="88" t="s">
        <v>386</v>
      </c>
      <c r="AA625" s="89">
        <v>463629563</v>
      </c>
      <c r="AB625" s="94" t="s">
        <v>387</v>
      </c>
    </row>
    <row r="626" spans="2:28" x14ac:dyDescent="0.25">
      <c r="B626" s="103"/>
      <c r="C626" s="104"/>
      <c r="D626" s="87"/>
      <c r="E626" s="87"/>
      <c r="F626" s="87"/>
      <c r="G626" s="103"/>
      <c r="H626" s="104"/>
      <c r="I626" s="103"/>
      <c r="J626" s="107"/>
      <c r="K626" s="107"/>
      <c r="L626" s="104"/>
      <c r="M626" s="88"/>
      <c r="O626" s="82"/>
      <c r="Q626" s="87"/>
      <c r="R626" s="87"/>
      <c r="S626" s="106">
        <v>42425</v>
      </c>
      <c r="T626" s="104"/>
      <c r="U626" s="108" t="s">
        <v>386</v>
      </c>
      <c r="V626" s="107"/>
      <c r="W626" s="107"/>
      <c r="X626" s="109">
        <v>-950288</v>
      </c>
      <c r="Y626" s="104"/>
      <c r="Z626" s="88" t="s">
        <v>386</v>
      </c>
      <c r="AA626" s="89">
        <v>462679275</v>
      </c>
      <c r="AB626" s="94" t="s">
        <v>389</v>
      </c>
    </row>
    <row r="627" spans="2:28" x14ac:dyDescent="0.25">
      <c r="B627" s="103"/>
      <c r="C627" s="104"/>
      <c r="D627" s="87"/>
      <c r="E627" s="87"/>
      <c r="F627" s="87"/>
      <c r="G627" s="103"/>
      <c r="H627" s="104"/>
      <c r="I627" s="103"/>
      <c r="J627" s="107"/>
      <c r="K627" s="107"/>
      <c r="L627" s="104"/>
      <c r="M627" s="88"/>
      <c r="O627" s="82"/>
      <c r="Q627" s="87"/>
      <c r="R627" s="87"/>
      <c r="S627" s="106">
        <v>42445</v>
      </c>
      <c r="T627" s="104"/>
      <c r="U627" s="108" t="s">
        <v>386</v>
      </c>
      <c r="V627" s="107"/>
      <c r="W627" s="107"/>
      <c r="X627" s="109">
        <v>-530000</v>
      </c>
      <c r="Y627" s="104"/>
      <c r="Z627" s="88" t="s">
        <v>386</v>
      </c>
      <c r="AA627" s="89">
        <v>462149275</v>
      </c>
      <c r="AB627" s="94" t="s">
        <v>387</v>
      </c>
    </row>
    <row r="628" spans="2:28" x14ac:dyDescent="0.25">
      <c r="B628" s="103"/>
      <c r="C628" s="104"/>
      <c r="D628" s="87"/>
      <c r="E628" s="87"/>
      <c r="F628" s="87"/>
      <c r="G628" s="103"/>
      <c r="H628" s="104"/>
      <c r="I628" s="103"/>
      <c r="J628" s="107"/>
      <c r="K628" s="107"/>
      <c r="L628" s="104"/>
      <c r="M628" s="88"/>
      <c r="O628" s="82"/>
      <c r="Q628" s="87"/>
      <c r="R628" s="87"/>
      <c r="S628" s="106">
        <v>42457</v>
      </c>
      <c r="T628" s="104"/>
      <c r="U628" s="108" t="s">
        <v>386</v>
      </c>
      <c r="V628" s="107"/>
      <c r="W628" s="107"/>
      <c r="X628" s="109">
        <v>38851352</v>
      </c>
      <c r="Y628" s="104"/>
      <c r="Z628" s="88" t="s">
        <v>386</v>
      </c>
      <c r="AA628" s="89">
        <v>501000627</v>
      </c>
      <c r="AB628" s="94" t="s">
        <v>388</v>
      </c>
    </row>
    <row r="629" spans="2:28" x14ac:dyDescent="0.25">
      <c r="B629" s="103"/>
      <c r="C629" s="104"/>
      <c r="D629" s="87"/>
      <c r="E629" s="87"/>
      <c r="F629" s="87"/>
      <c r="G629" s="103"/>
      <c r="H629" s="104"/>
      <c r="I629" s="103"/>
      <c r="J629" s="107"/>
      <c r="K629" s="107"/>
      <c r="L629" s="104"/>
      <c r="M629" s="88"/>
      <c r="O629" s="82"/>
      <c r="Q629" s="87"/>
      <c r="R629" s="87"/>
      <c r="S629" s="106">
        <v>42474</v>
      </c>
      <c r="T629" s="104"/>
      <c r="U629" s="108" t="s">
        <v>386</v>
      </c>
      <c r="V629" s="107"/>
      <c r="W629" s="107"/>
      <c r="X629" s="109">
        <v>530000</v>
      </c>
      <c r="Y629" s="104"/>
      <c r="Z629" s="88" t="s">
        <v>386</v>
      </c>
      <c r="AA629" s="89">
        <v>501530627</v>
      </c>
      <c r="AB629" s="94" t="s">
        <v>387</v>
      </c>
    </row>
    <row r="630" spans="2:28" x14ac:dyDescent="0.25">
      <c r="B630" s="103"/>
      <c r="C630" s="104"/>
      <c r="D630" s="87"/>
      <c r="E630" s="87"/>
      <c r="F630" s="87"/>
      <c r="G630" s="103"/>
      <c r="H630" s="104"/>
      <c r="I630" s="103"/>
      <c r="J630" s="107"/>
      <c r="K630" s="107"/>
      <c r="L630" s="104"/>
      <c r="M630" s="88"/>
      <c r="O630" s="82"/>
      <c r="Q630" s="87"/>
      <c r="R630" s="87"/>
      <c r="S630" s="106">
        <v>42506</v>
      </c>
      <c r="T630" s="104"/>
      <c r="U630" s="108" t="s">
        <v>386</v>
      </c>
      <c r="V630" s="107"/>
      <c r="W630" s="107"/>
      <c r="X630" s="109">
        <v>7000000</v>
      </c>
      <c r="Y630" s="104"/>
      <c r="Z630" s="88" t="s">
        <v>386</v>
      </c>
      <c r="AA630" s="89">
        <v>508530627</v>
      </c>
      <c r="AB630" s="94" t="s">
        <v>387</v>
      </c>
    </row>
    <row r="631" spans="2:28" x14ac:dyDescent="0.25">
      <c r="B631" s="103"/>
      <c r="C631" s="104"/>
      <c r="D631" s="87"/>
      <c r="E631" s="87"/>
      <c r="F631" s="87"/>
      <c r="G631" s="103"/>
      <c r="H631" s="104"/>
      <c r="I631" s="103"/>
      <c r="J631" s="107"/>
      <c r="K631" s="107"/>
      <c r="L631" s="104"/>
      <c r="M631" s="88"/>
      <c r="O631" s="82"/>
      <c r="Q631" s="87"/>
      <c r="R631" s="87"/>
      <c r="S631" s="106">
        <v>42521</v>
      </c>
      <c r="T631" s="104"/>
      <c r="U631" s="108" t="s">
        <v>386</v>
      </c>
      <c r="V631" s="107"/>
      <c r="W631" s="107"/>
      <c r="X631" s="109">
        <v>13216422</v>
      </c>
      <c r="Y631" s="104"/>
      <c r="Z631" s="88" t="s">
        <v>386</v>
      </c>
      <c r="AA631" s="89">
        <v>521747049</v>
      </c>
      <c r="AB631" s="94" t="s">
        <v>388</v>
      </c>
    </row>
    <row r="632" spans="2:28" x14ac:dyDescent="0.25">
      <c r="B632" s="103"/>
      <c r="C632" s="104"/>
      <c r="D632" s="87"/>
      <c r="E632" s="87"/>
      <c r="F632" s="87"/>
      <c r="G632" s="103"/>
      <c r="H632" s="104"/>
      <c r="I632" s="103"/>
      <c r="J632" s="107"/>
      <c r="K632" s="107"/>
      <c r="L632" s="104"/>
      <c r="M632" s="88"/>
      <c r="O632" s="82"/>
      <c r="Q632" s="87"/>
      <c r="R632" s="87"/>
      <c r="S632" s="106">
        <v>42537</v>
      </c>
      <c r="T632" s="104"/>
      <c r="U632" s="108" t="s">
        <v>386</v>
      </c>
      <c r="V632" s="107"/>
      <c r="W632" s="107"/>
      <c r="X632" s="109">
        <v>120000</v>
      </c>
      <c r="Y632" s="104"/>
      <c r="Z632" s="88" t="s">
        <v>386</v>
      </c>
      <c r="AA632" s="89">
        <v>521867049</v>
      </c>
      <c r="AB632" s="94" t="s">
        <v>387</v>
      </c>
    </row>
    <row r="633" spans="2:28" x14ac:dyDescent="0.25">
      <c r="B633" s="103"/>
      <c r="C633" s="104"/>
      <c r="D633" s="87"/>
      <c r="E633" s="87"/>
      <c r="F633" s="87"/>
      <c r="G633" s="103"/>
      <c r="H633" s="104"/>
      <c r="I633" s="103"/>
      <c r="J633" s="107"/>
      <c r="K633" s="107"/>
      <c r="L633" s="104"/>
      <c r="M633" s="88"/>
      <c r="O633" s="82"/>
      <c r="Q633" s="87"/>
      <c r="R633" s="87"/>
      <c r="S633" s="106">
        <v>42548</v>
      </c>
      <c r="T633" s="104"/>
      <c r="U633" s="108" t="s">
        <v>386</v>
      </c>
      <c r="V633" s="107"/>
      <c r="W633" s="107"/>
      <c r="X633" s="109">
        <v>10406631</v>
      </c>
      <c r="Y633" s="104"/>
      <c r="Z633" s="88" t="s">
        <v>386</v>
      </c>
      <c r="AA633" s="89">
        <v>532273680</v>
      </c>
      <c r="AB633" s="94" t="s">
        <v>388</v>
      </c>
    </row>
    <row r="634" spans="2:28" x14ac:dyDescent="0.25">
      <c r="B634" s="103"/>
      <c r="C634" s="104"/>
      <c r="D634" s="87"/>
      <c r="E634" s="87"/>
      <c r="F634" s="87"/>
      <c r="G634" s="103"/>
      <c r="H634" s="104"/>
      <c r="I634" s="103"/>
      <c r="J634" s="107"/>
      <c r="K634" s="107"/>
      <c r="L634" s="104"/>
      <c r="M634" s="88"/>
      <c r="O634" s="82"/>
      <c r="Q634" s="87"/>
      <c r="R634" s="87"/>
      <c r="S634" s="106">
        <v>42565</v>
      </c>
      <c r="T634" s="104"/>
      <c r="U634" s="108" t="s">
        <v>386</v>
      </c>
      <c r="V634" s="107"/>
      <c r="W634" s="107"/>
      <c r="X634" s="109">
        <v>-1070000</v>
      </c>
      <c r="Y634" s="104"/>
      <c r="Z634" s="88" t="s">
        <v>386</v>
      </c>
      <c r="AA634" s="89">
        <v>531203680</v>
      </c>
      <c r="AB634" s="94" t="s">
        <v>387</v>
      </c>
    </row>
    <row r="635" spans="2:28" x14ac:dyDescent="0.25">
      <c r="B635" s="103"/>
      <c r="C635" s="104"/>
      <c r="D635" s="87"/>
      <c r="E635" s="87"/>
      <c r="F635" s="87"/>
      <c r="G635" s="103"/>
      <c r="H635" s="104"/>
      <c r="I635" s="103"/>
      <c r="J635" s="107"/>
      <c r="K635" s="107"/>
      <c r="L635" s="104"/>
      <c r="M635" s="88"/>
      <c r="O635" s="82"/>
      <c r="Q635" s="87"/>
      <c r="R635" s="87"/>
      <c r="S635" s="106">
        <v>42578</v>
      </c>
      <c r="T635" s="104"/>
      <c r="U635" s="108" t="s">
        <v>386</v>
      </c>
      <c r="V635" s="107"/>
      <c r="W635" s="107"/>
      <c r="X635" s="109">
        <v>-1918274</v>
      </c>
      <c r="Y635" s="104"/>
      <c r="Z635" s="88" t="s">
        <v>386</v>
      </c>
      <c r="AA635" s="89">
        <v>529285406</v>
      </c>
      <c r="AB635" s="94" t="s">
        <v>388</v>
      </c>
    </row>
    <row r="636" spans="2:28" x14ac:dyDescent="0.25">
      <c r="B636" s="103"/>
      <c r="C636" s="104"/>
      <c r="D636" s="87"/>
      <c r="E636" s="87"/>
      <c r="F636" s="87"/>
      <c r="G636" s="103"/>
      <c r="H636" s="104"/>
      <c r="I636" s="103"/>
      <c r="J636" s="107"/>
      <c r="K636" s="107"/>
      <c r="L636" s="104"/>
      <c r="M636" s="88"/>
      <c r="O636" s="82"/>
      <c r="Q636" s="87"/>
      <c r="R636" s="87"/>
      <c r="S636" s="106">
        <v>42598</v>
      </c>
      <c r="T636" s="104"/>
      <c r="U636" s="108" t="s">
        <v>386</v>
      </c>
      <c r="V636" s="107"/>
      <c r="W636" s="107"/>
      <c r="X636" s="109">
        <v>-490000</v>
      </c>
      <c r="Y636" s="104"/>
      <c r="Z636" s="88" t="s">
        <v>386</v>
      </c>
      <c r="AA636" s="89">
        <v>528795406</v>
      </c>
      <c r="AB636" s="94" t="s">
        <v>387</v>
      </c>
    </row>
    <row r="637" spans="2:28" x14ac:dyDescent="0.25">
      <c r="B637" s="103"/>
      <c r="C637" s="104"/>
      <c r="D637" s="87"/>
      <c r="E637" s="87"/>
      <c r="F637" s="87"/>
      <c r="G637" s="103"/>
      <c r="H637" s="104"/>
      <c r="I637" s="103"/>
      <c r="J637" s="107"/>
      <c r="K637" s="107"/>
      <c r="L637" s="104"/>
      <c r="M637" s="88"/>
      <c r="O637" s="82"/>
      <c r="Q637" s="87"/>
      <c r="R637" s="87"/>
      <c r="S637" s="106">
        <v>42628</v>
      </c>
      <c r="T637" s="104"/>
      <c r="U637" s="108" t="s">
        <v>386</v>
      </c>
      <c r="V637" s="107"/>
      <c r="W637" s="107"/>
      <c r="X637" s="109">
        <v>-220000</v>
      </c>
      <c r="Y637" s="104"/>
      <c r="Z637" s="88" t="s">
        <v>386</v>
      </c>
      <c r="AA637" s="89">
        <v>528575406</v>
      </c>
      <c r="AB637" s="94" t="s">
        <v>387</v>
      </c>
    </row>
    <row r="638" spans="2:28" x14ac:dyDescent="0.25">
      <c r="B638" s="103"/>
      <c r="C638" s="104"/>
      <c r="D638" s="87"/>
      <c r="E638" s="87"/>
      <c r="F638" s="87"/>
      <c r="G638" s="103"/>
      <c r="H638" s="104"/>
      <c r="I638" s="103"/>
      <c r="J638" s="107"/>
      <c r="K638" s="107"/>
      <c r="L638" s="104"/>
      <c r="M638" s="88"/>
      <c r="O638" s="82"/>
      <c r="Q638" s="87"/>
      <c r="R638" s="87"/>
      <c r="S638" s="106">
        <v>42641</v>
      </c>
      <c r="T638" s="104"/>
      <c r="U638" s="108" t="s">
        <v>386</v>
      </c>
      <c r="V638" s="107"/>
      <c r="W638" s="107"/>
      <c r="X638" s="109">
        <v>-3129286</v>
      </c>
      <c r="Y638" s="104"/>
      <c r="Z638" s="88" t="s">
        <v>386</v>
      </c>
      <c r="AA638" s="89">
        <v>525446120</v>
      </c>
      <c r="AB638" s="94" t="s">
        <v>388</v>
      </c>
    </row>
    <row r="639" spans="2:28" x14ac:dyDescent="0.25">
      <c r="B639" s="103"/>
      <c r="C639" s="104"/>
      <c r="D639" s="87"/>
      <c r="E639" s="87"/>
      <c r="F639" s="87"/>
      <c r="G639" s="103"/>
      <c r="H639" s="104"/>
      <c r="I639" s="103"/>
      <c r="J639" s="107"/>
      <c r="K639" s="107"/>
      <c r="L639" s="104"/>
      <c r="M639" s="88"/>
      <c r="O639" s="82"/>
      <c r="Q639" s="87"/>
      <c r="R639" s="87"/>
      <c r="S639" s="106">
        <v>42657</v>
      </c>
      <c r="T639" s="104"/>
      <c r="U639" s="108" t="s">
        <v>386</v>
      </c>
      <c r="V639" s="107"/>
      <c r="W639" s="107"/>
      <c r="X639" s="109">
        <v>9750000</v>
      </c>
      <c r="Y639" s="104"/>
      <c r="Z639" s="88" t="s">
        <v>386</v>
      </c>
      <c r="AA639" s="89">
        <v>535196120</v>
      </c>
      <c r="AB639" s="94" t="s">
        <v>387</v>
      </c>
    </row>
    <row r="640" spans="2:28" x14ac:dyDescent="0.25">
      <c r="B640" s="103"/>
      <c r="C640" s="104"/>
      <c r="D640" s="87"/>
      <c r="E640" s="87"/>
      <c r="F640" s="87"/>
      <c r="G640" s="103"/>
      <c r="H640" s="104"/>
      <c r="I640" s="103"/>
      <c r="J640" s="107"/>
      <c r="K640" s="107"/>
      <c r="L640" s="104"/>
      <c r="M640" s="88"/>
      <c r="O640" s="82"/>
      <c r="Q640" s="87"/>
      <c r="R640" s="87"/>
      <c r="S640" s="106">
        <v>42668</v>
      </c>
      <c r="T640" s="104"/>
      <c r="U640" s="108" t="s">
        <v>386</v>
      </c>
      <c r="V640" s="107"/>
      <c r="W640" s="107"/>
      <c r="X640" s="109">
        <v>-6009177</v>
      </c>
      <c r="Y640" s="104"/>
      <c r="Z640" s="88" t="s">
        <v>386</v>
      </c>
      <c r="AA640" s="89">
        <v>529186943</v>
      </c>
      <c r="AB640" s="94" t="s">
        <v>388</v>
      </c>
    </row>
    <row r="641" spans="2:28" x14ac:dyDescent="0.25">
      <c r="B641" s="103"/>
      <c r="C641" s="104"/>
      <c r="D641" s="87"/>
      <c r="E641" s="87"/>
      <c r="F641" s="87"/>
      <c r="G641" s="103"/>
      <c r="H641" s="104"/>
      <c r="I641" s="103"/>
      <c r="J641" s="107"/>
      <c r="K641" s="107"/>
      <c r="L641" s="104"/>
      <c r="M641" s="88"/>
      <c r="O641" s="82"/>
      <c r="Q641" s="87"/>
      <c r="R641" s="87"/>
      <c r="S641" s="106">
        <v>42681</v>
      </c>
      <c r="T641" s="104"/>
      <c r="U641" s="108" t="s">
        <v>386</v>
      </c>
      <c r="V641" s="107"/>
      <c r="W641" s="107"/>
      <c r="X641" s="109">
        <v>2316749</v>
      </c>
      <c r="Y641" s="104"/>
      <c r="Z641" s="88" t="s">
        <v>386</v>
      </c>
      <c r="AA641" s="89">
        <v>531503692</v>
      </c>
      <c r="AB641" s="94" t="s">
        <v>388</v>
      </c>
    </row>
    <row r="642" spans="2:28" x14ac:dyDescent="0.25">
      <c r="B642" s="103"/>
      <c r="C642" s="104"/>
      <c r="D642" s="87"/>
      <c r="E642" s="87"/>
      <c r="F642" s="87"/>
      <c r="G642" s="103"/>
      <c r="H642" s="104"/>
      <c r="I642" s="103"/>
      <c r="J642" s="107"/>
      <c r="K642" s="107"/>
      <c r="L642" s="104"/>
      <c r="M642" s="88"/>
      <c r="O642" s="82"/>
      <c r="Q642" s="87"/>
      <c r="R642" s="87"/>
      <c r="S642" s="106">
        <v>42690</v>
      </c>
      <c r="T642" s="104"/>
      <c r="U642" s="108" t="s">
        <v>386</v>
      </c>
      <c r="V642" s="107"/>
      <c r="W642" s="107"/>
      <c r="X642" s="109">
        <v>-2460000</v>
      </c>
      <c r="Y642" s="104"/>
      <c r="Z642" s="88" t="s">
        <v>386</v>
      </c>
      <c r="AA642" s="89">
        <v>529043692</v>
      </c>
      <c r="AB642" s="94" t="s">
        <v>387</v>
      </c>
    </row>
    <row r="643" spans="2:28" x14ac:dyDescent="0.25">
      <c r="B643" s="103"/>
      <c r="C643" s="104"/>
      <c r="D643" s="87"/>
      <c r="E643" s="87"/>
      <c r="F643" s="87"/>
      <c r="G643" s="103"/>
      <c r="H643" s="104"/>
      <c r="I643" s="103"/>
      <c r="J643" s="107"/>
      <c r="K643" s="107"/>
      <c r="L643" s="104"/>
      <c r="M643" s="88"/>
      <c r="O643" s="82"/>
      <c r="Q643" s="87"/>
      <c r="R643" s="87"/>
      <c r="S643" s="106">
        <v>42703</v>
      </c>
      <c r="T643" s="104"/>
      <c r="U643" s="108" t="s">
        <v>386</v>
      </c>
      <c r="V643" s="107"/>
      <c r="W643" s="107"/>
      <c r="X643" s="109">
        <v>-335585</v>
      </c>
      <c r="Y643" s="104"/>
      <c r="Z643" s="88" t="s">
        <v>386</v>
      </c>
      <c r="AA643" s="89">
        <v>528708107</v>
      </c>
      <c r="AB643" s="94" t="s">
        <v>388</v>
      </c>
    </row>
    <row r="644" spans="2:28" x14ac:dyDescent="0.25">
      <c r="B644" s="103"/>
      <c r="C644" s="104"/>
      <c r="D644" s="87"/>
      <c r="E644" s="87"/>
      <c r="F644" s="87"/>
      <c r="G644" s="103"/>
      <c r="H644" s="104"/>
      <c r="I644" s="103"/>
      <c r="J644" s="107"/>
      <c r="K644" s="107"/>
      <c r="L644" s="104"/>
      <c r="M644" s="88"/>
      <c r="O644" s="82"/>
      <c r="Q644" s="87"/>
      <c r="R644" s="87"/>
      <c r="S644" s="106">
        <v>42719</v>
      </c>
      <c r="T644" s="104"/>
      <c r="U644" s="108" t="s">
        <v>386</v>
      </c>
      <c r="V644" s="107"/>
      <c r="W644" s="107"/>
      <c r="X644" s="109">
        <v>-16370000</v>
      </c>
      <c r="Y644" s="104"/>
      <c r="Z644" s="88" t="s">
        <v>386</v>
      </c>
      <c r="AA644" s="89">
        <v>512338107</v>
      </c>
      <c r="AB644" s="94" t="s">
        <v>387</v>
      </c>
    </row>
    <row r="645" spans="2:28" x14ac:dyDescent="0.25">
      <c r="B645" s="103"/>
      <c r="C645" s="104"/>
      <c r="D645" s="87"/>
      <c r="E645" s="87"/>
      <c r="F645" s="87"/>
      <c r="G645" s="103"/>
      <c r="H645" s="104"/>
      <c r="I645" s="103"/>
      <c r="J645" s="107"/>
      <c r="K645" s="107"/>
      <c r="L645" s="104"/>
      <c r="M645" s="88"/>
      <c r="O645" s="82"/>
      <c r="Q645" s="87"/>
      <c r="R645" s="87"/>
      <c r="S645" s="106">
        <v>42731</v>
      </c>
      <c r="T645" s="104"/>
      <c r="U645" s="108" t="s">
        <v>386</v>
      </c>
      <c r="V645" s="107"/>
      <c r="W645" s="107"/>
      <c r="X645" s="109">
        <v>-29269</v>
      </c>
      <c r="Y645" s="104"/>
      <c r="Z645" s="88" t="s">
        <v>386</v>
      </c>
      <c r="AA645" s="89">
        <v>512308838</v>
      </c>
      <c r="AB645" s="94" t="s">
        <v>387</v>
      </c>
    </row>
    <row r="646" spans="2:28" x14ac:dyDescent="0.25">
      <c r="B646" s="103"/>
      <c r="C646" s="104"/>
      <c r="D646" s="87"/>
      <c r="E646" s="87"/>
      <c r="F646" s="87"/>
      <c r="G646" s="103"/>
      <c r="H646" s="104"/>
      <c r="I646" s="103"/>
      <c r="J646" s="107"/>
      <c r="K646" s="107"/>
      <c r="L646" s="104"/>
      <c r="M646" s="88"/>
      <c r="O646" s="82"/>
      <c r="Q646" s="87"/>
      <c r="R646" s="87"/>
      <c r="S646" s="106">
        <v>42748</v>
      </c>
      <c r="T646" s="104"/>
      <c r="U646" s="108" t="s">
        <v>386</v>
      </c>
      <c r="V646" s="107"/>
      <c r="W646" s="107"/>
      <c r="X646" s="109">
        <v>-2180000</v>
      </c>
      <c r="Y646" s="104"/>
      <c r="Z646" s="88" t="s">
        <v>386</v>
      </c>
      <c r="AA646" s="89">
        <v>510128838</v>
      </c>
      <c r="AB646" s="94" t="s">
        <v>387</v>
      </c>
    </row>
    <row r="647" spans="2:28" x14ac:dyDescent="0.25">
      <c r="B647" s="103"/>
      <c r="C647" s="104"/>
      <c r="D647" s="87"/>
      <c r="E647" s="87"/>
      <c r="F647" s="87"/>
      <c r="G647" s="103"/>
      <c r="H647" s="104"/>
      <c r="I647" s="103"/>
      <c r="J647" s="107"/>
      <c r="K647" s="107"/>
      <c r="L647" s="104"/>
      <c r="M647" s="88"/>
      <c r="O647" s="82"/>
      <c r="Q647" s="87"/>
      <c r="R647" s="87"/>
      <c r="S647" s="106">
        <v>42782</v>
      </c>
      <c r="T647" s="104"/>
      <c r="U647" s="108" t="s">
        <v>386</v>
      </c>
      <c r="V647" s="107"/>
      <c r="W647" s="107"/>
      <c r="X647" s="109">
        <v>21870000</v>
      </c>
      <c r="Y647" s="104"/>
      <c r="Z647" s="88" t="s">
        <v>386</v>
      </c>
      <c r="AA647" s="89">
        <v>531998838</v>
      </c>
      <c r="AB647" s="94" t="s">
        <v>387</v>
      </c>
    </row>
    <row r="648" spans="2:28" x14ac:dyDescent="0.25">
      <c r="B648" s="103"/>
      <c r="C648" s="104"/>
      <c r="D648" s="87"/>
      <c r="E648" s="87"/>
      <c r="F648" s="87"/>
      <c r="G648" s="103"/>
      <c r="H648" s="104"/>
      <c r="I648" s="103"/>
      <c r="J648" s="107"/>
      <c r="K648" s="107"/>
      <c r="L648" s="104"/>
      <c r="M648" s="88"/>
      <c r="O648" s="82"/>
      <c r="Q648" s="87"/>
      <c r="R648" s="87"/>
      <c r="S648" s="106">
        <v>42793</v>
      </c>
      <c r="T648" s="104"/>
      <c r="U648" s="108" t="s">
        <v>386</v>
      </c>
      <c r="V648" s="107"/>
      <c r="W648" s="107"/>
      <c r="X648" s="109">
        <v>-399811</v>
      </c>
      <c r="Y648" s="104"/>
      <c r="Z648" s="88" t="s">
        <v>386</v>
      </c>
      <c r="AA648" s="89">
        <v>531599027</v>
      </c>
      <c r="AB648" s="94" t="s">
        <v>387</v>
      </c>
    </row>
    <row r="649" spans="2:28" x14ac:dyDescent="0.25">
      <c r="B649" s="103"/>
      <c r="C649" s="104"/>
      <c r="D649" s="87"/>
      <c r="E649" s="87"/>
      <c r="F649" s="87"/>
      <c r="G649" s="103"/>
      <c r="H649" s="104"/>
      <c r="I649" s="103"/>
      <c r="J649" s="107"/>
      <c r="K649" s="107"/>
      <c r="L649" s="104"/>
      <c r="M649" s="88"/>
      <c r="O649" s="82"/>
      <c r="Q649" s="87"/>
      <c r="R649" s="87"/>
      <c r="S649" s="106">
        <v>42810</v>
      </c>
      <c r="T649" s="104"/>
      <c r="U649" s="108" t="s">
        <v>386</v>
      </c>
      <c r="V649" s="107"/>
      <c r="W649" s="107"/>
      <c r="X649" s="109">
        <v>-570000</v>
      </c>
      <c r="Y649" s="104"/>
      <c r="Z649" s="88" t="s">
        <v>386</v>
      </c>
      <c r="AA649" s="89">
        <v>531029027</v>
      </c>
      <c r="AB649" s="94" t="s">
        <v>387</v>
      </c>
    </row>
    <row r="650" spans="2:28" x14ac:dyDescent="0.25">
      <c r="B650" s="103"/>
      <c r="C650" s="104"/>
      <c r="D650" s="87"/>
      <c r="E650" s="87"/>
      <c r="F650" s="87"/>
      <c r="G650" s="103"/>
      <c r="H650" s="104"/>
      <c r="I650" s="103"/>
      <c r="J650" s="107"/>
      <c r="K650" s="107"/>
      <c r="L650" s="104"/>
      <c r="M650" s="88"/>
      <c r="O650" s="82"/>
      <c r="Q650" s="87"/>
      <c r="R650" s="87"/>
      <c r="S650" s="106">
        <v>42851</v>
      </c>
      <c r="T650" s="104"/>
      <c r="U650" s="108" t="s">
        <v>386</v>
      </c>
      <c r="V650" s="107"/>
      <c r="W650" s="107"/>
      <c r="X650" s="109">
        <v>-19027</v>
      </c>
      <c r="Y650" s="104"/>
      <c r="Z650" s="88" t="s">
        <v>386</v>
      </c>
      <c r="AA650" s="89">
        <v>531010000</v>
      </c>
      <c r="AB650" s="94" t="s">
        <v>387</v>
      </c>
    </row>
    <row r="651" spans="2:28" x14ac:dyDescent="0.25">
      <c r="B651" s="103"/>
      <c r="C651" s="104"/>
      <c r="D651" s="87"/>
      <c r="E651" s="87"/>
      <c r="F651" s="87"/>
      <c r="G651" s="103"/>
      <c r="H651" s="104"/>
      <c r="I651" s="103"/>
      <c r="J651" s="107"/>
      <c r="K651" s="107"/>
      <c r="L651" s="104"/>
      <c r="M651" s="88"/>
      <c r="O651" s="82"/>
      <c r="Q651" s="87"/>
      <c r="R651" s="87"/>
      <c r="S651" s="106">
        <v>42912</v>
      </c>
      <c r="T651" s="104"/>
      <c r="U651" s="108" t="s">
        <v>386</v>
      </c>
      <c r="V651" s="107"/>
      <c r="W651" s="107"/>
      <c r="X651" s="109">
        <v>-110262</v>
      </c>
      <c r="Y651" s="104"/>
      <c r="Z651" s="88" t="s">
        <v>386</v>
      </c>
      <c r="AA651" s="89">
        <v>530899738</v>
      </c>
      <c r="AB651" s="94" t="s">
        <v>387</v>
      </c>
    </row>
    <row r="652" spans="2:28" x14ac:dyDescent="0.25">
      <c r="B652" s="103"/>
      <c r="C652" s="104"/>
      <c r="D652" s="87"/>
      <c r="E652" s="87"/>
      <c r="F652" s="87"/>
      <c r="G652" s="103"/>
      <c r="H652" s="104"/>
      <c r="I652" s="103"/>
      <c r="J652" s="107"/>
      <c r="K652" s="107"/>
      <c r="L652" s="104"/>
      <c r="M652" s="88"/>
      <c r="O652" s="82"/>
      <c r="Q652" s="87"/>
      <c r="R652" s="87"/>
      <c r="S652" s="106">
        <v>42942</v>
      </c>
      <c r="T652" s="104"/>
      <c r="U652" s="108" t="s">
        <v>386</v>
      </c>
      <c r="V652" s="107"/>
      <c r="W652" s="107"/>
      <c r="X652" s="109">
        <v>-7083</v>
      </c>
      <c r="Y652" s="104"/>
      <c r="Z652" s="88" t="s">
        <v>386</v>
      </c>
      <c r="AA652" s="89">
        <v>530892655</v>
      </c>
      <c r="AB652" s="94" t="s">
        <v>387</v>
      </c>
    </row>
    <row r="653" spans="2:28" x14ac:dyDescent="0.25">
      <c r="B653" s="103"/>
      <c r="C653" s="104"/>
      <c r="D653" s="87"/>
      <c r="E653" s="87"/>
      <c r="F653" s="87"/>
      <c r="G653" s="103"/>
      <c r="H653" s="104"/>
      <c r="I653" s="103"/>
      <c r="J653" s="107"/>
      <c r="K653" s="107"/>
      <c r="L653" s="104"/>
      <c r="M653" s="88"/>
      <c r="O653" s="82"/>
      <c r="Q653" s="87"/>
      <c r="R653" s="87"/>
      <c r="S653" s="106">
        <v>43004</v>
      </c>
      <c r="T653" s="104"/>
      <c r="U653" s="108" t="s">
        <v>386</v>
      </c>
      <c r="V653" s="107"/>
      <c r="W653" s="107"/>
      <c r="X653" s="109">
        <v>-904587</v>
      </c>
      <c r="Y653" s="104"/>
      <c r="Z653" s="88" t="s">
        <v>386</v>
      </c>
      <c r="AA653" s="89">
        <v>529988068</v>
      </c>
      <c r="AB653" s="94" t="s">
        <v>387</v>
      </c>
    </row>
    <row r="654" spans="2:28" x14ac:dyDescent="0.25">
      <c r="B654" s="103"/>
      <c r="C654" s="104"/>
      <c r="D654" s="87"/>
      <c r="E654" s="87"/>
      <c r="F654" s="87"/>
      <c r="G654" s="103"/>
      <c r="H654" s="104"/>
      <c r="I654" s="103"/>
      <c r="J654" s="107"/>
      <c r="K654" s="107"/>
      <c r="L654" s="104"/>
      <c r="M654" s="88"/>
      <c r="O654" s="82"/>
      <c r="Q654" s="87"/>
      <c r="R654" s="87"/>
      <c r="S654" s="106">
        <v>43034</v>
      </c>
      <c r="T654" s="104"/>
      <c r="U654" s="108" t="s">
        <v>386</v>
      </c>
      <c r="V654" s="107"/>
      <c r="W654" s="107"/>
      <c r="X654" s="109">
        <v>-240342</v>
      </c>
      <c r="Y654" s="104"/>
      <c r="Z654" s="88" t="s">
        <v>386</v>
      </c>
      <c r="AA654" s="89">
        <v>529747726</v>
      </c>
      <c r="AB654" s="94" t="s">
        <v>387</v>
      </c>
    </row>
    <row r="655" spans="2:28" x14ac:dyDescent="0.25">
      <c r="B655" s="103"/>
      <c r="C655" s="104"/>
      <c r="D655" s="87"/>
      <c r="E655" s="87"/>
      <c r="F655" s="87"/>
      <c r="G655" s="103"/>
      <c r="H655" s="104"/>
      <c r="I655" s="103"/>
      <c r="J655" s="107"/>
      <c r="K655" s="107"/>
      <c r="L655" s="104"/>
      <c r="M655" s="88"/>
      <c r="O655" s="82"/>
      <c r="Q655" s="87"/>
      <c r="R655" s="87"/>
      <c r="S655" s="106">
        <v>43090</v>
      </c>
      <c r="T655" s="104"/>
      <c r="U655" s="108" t="s">
        <v>386</v>
      </c>
      <c r="V655" s="107"/>
      <c r="W655" s="107"/>
      <c r="X655" s="109">
        <v>-1180182</v>
      </c>
      <c r="Y655" s="104"/>
      <c r="Z655" s="88" t="s">
        <v>386</v>
      </c>
      <c r="AA655" s="89">
        <v>528567544</v>
      </c>
      <c r="AB655" s="94" t="s">
        <v>387</v>
      </c>
    </row>
    <row r="656" spans="2:28" x14ac:dyDescent="0.25">
      <c r="B656" s="103"/>
      <c r="C656" s="104"/>
      <c r="D656" s="87"/>
      <c r="E656" s="87"/>
      <c r="F656" s="87"/>
      <c r="G656" s="103"/>
      <c r="H656" s="104"/>
      <c r="I656" s="103"/>
      <c r="J656" s="107"/>
      <c r="K656" s="107"/>
      <c r="L656" s="104"/>
      <c r="M656" s="88"/>
      <c r="O656" s="82"/>
      <c r="Q656" s="87"/>
      <c r="R656" s="87"/>
      <c r="S656" s="106">
        <v>43157</v>
      </c>
      <c r="T656" s="104"/>
      <c r="U656" s="108" t="s">
        <v>386</v>
      </c>
      <c r="V656" s="107"/>
      <c r="W656" s="107"/>
      <c r="X656" s="109">
        <v>-77578</v>
      </c>
      <c r="Y656" s="104"/>
      <c r="Z656" s="88" t="s">
        <v>386</v>
      </c>
      <c r="AA656" s="89">
        <v>528489966</v>
      </c>
      <c r="AB656" s="94" t="s">
        <v>387</v>
      </c>
    </row>
    <row r="657" spans="2:28" x14ac:dyDescent="0.25">
      <c r="B657" s="103"/>
      <c r="C657" s="104"/>
      <c r="D657" s="87"/>
      <c r="E657" s="87"/>
      <c r="F657" s="87"/>
      <c r="G657" s="103"/>
      <c r="H657" s="104"/>
      <c r="I657" s="103"/>
      <c r="J657" s="107"/>
      <c r="K657" s="107"/>
      <c r="L657" s="104"/>
      <c r="M657" s="88"/>
      <c r="O657" s="82"/>
      <c r="Q657" s="87"/>
      <c r="R657" s="87"/>
      <c r="S657" s="106">
        <v>43181</v>
      </c>
      <c r="T657" s="104"/>
      <c r="U657" s="108" t="s">
        <v>386</v>
      </c>
      <c r="V657" s="107"/>
      <c r="W657" s="107"/>
      <c r="X657" s="109">
        <v>-352455</v>
      </c>
      <c r="Y657" s="104"/>
      <c r="Z657" s="88" t="s">
        <v>386</v>
      </c>
      <c r="AA657" s="89">
        <v>528137511</v>
      </c>
      <c r="AB657" s="94" t="s">
        <v>387</v>
      </c>
    </row>
    <row r="658" spans="2:28" x14ac:dyDescent="0.25">
      <c r="B658" s="106">
        <v>41774</v>
      </c>
      <c r="C658" s="104"/>
      <c r="D658" s="87" t="s">
        <v>266</v>
      </c>
      <c r="E658" s="87" t="s">
        <v>20</v>
      </c>
      <c r="F658" s="87" t="s">
        <v>21</v>
      </c>
      <c r="G658" s="103" t="s">
        <v>10</v>
      </c>
      <c r="H658" s="104"/>
      <c r="I658" s="103" t="s">
        <v>384</v>
      </c>
      <c r="J658" s="107"/>
      <c r="K658" s="107"/>
      <c r="L658" s="104"/>
      <c r="M658" s="88"/>
      <c r="O658" s="89">
        <v>0</v>
      </c>
      <c r="Q658" s="87" t="s">
        <v>11</v>
      </c>
      <c r="R658" s="87" t="s">
        <v>385</v>
      </c>
      <c r="S658" s="106">
        <v>41774</v>
      </c>
      <c r="T658" s="104"/>
      <c r="U658" s="108" t="s">
        <v>386</v>
      </c>
      <c r="V658" s="107"/>
      <c r="W658" s="107"/>
      <c r="X658" s="109">
        <v>30000</v>
      </c>
      <c r="Y658" s="104"/>
      <c r="Z658" s="88" t="s">
        <v>386</v>
      </c>
      <c r="AA658" s="89">
        <v>30000</v>
      </c>
      <c r="AB658" s="94" t="s">
        <v>387</v>
      </c>
    </row>
    <row r="659" spans="2:28" x14ac:dyDescent="0.25">
      <c r="B659" s="103"/>
      <c r="C659" s="104"/>
      <c r="D659" s="87"/>
      <c r="E659" s="87"/>
      <c r="F659" s="87"/>
      <c r="G659" s="103"/>
      <c r="H659" s="104"/>
      <c r="I659" s="103"/>
      <c r="J659" s="107"/>
      <c r="K659" s="107"/>
      <c r="L659" s="104"/>
      <c r="M659" s="88"/>
      <c r="O659" s="82"/>
      <c r="Q659" s="87"/>
      <c r="R659" s="87"/>
      <c r="S659" s="106">
        <v>41957</v>
      </c>
      <c r="T659" s="104"/>
      <c r="U659" s="108" t="s">
        <v>386</v>
      </c>
      <c r="V659" s="107"/>
      <c r="W659" s="107"/>
      <c r="X659" s="109">
        <v>40000</v>
      </c>
      <c r="Y659" s="104"/>
      <c r="Z659" s="88" t="s">
        <v>386</v>
      </c>
      <c r="AA659" s="89">
        <v>70000</v>
      </c>
      <c r="AB659" s="94" t="s">
        <v>387</v>
      </c>
    </row>
    <row r="660" spans="2:28" x14ac:dyDescent="0.25">
      <c r="B660" s="103"/>
      <c r="C660" s="104"/>
      <c r="D660" s="87"/>
      <c r="E660" s="87"/>
      <c r="F660" s="87"/>
      <c r="G660" s="103"/>
      <c r="H660" s="104"/>
      <c r="I660" s="103"/>
      <c r="J660" s="107"/>
      <c r="K660" s="107"/>
      <c r="L660" s="104"/>
      <c r="M660" s="88"/>
      <c r="O660" s="82"/>
      <c r="Q660" s="87"/>
      <c r="R660" s="87"/>
      <c r="S660" s="106">
        <v>42110</v>
      </c>
      <c r="T660" s="104"/>
      <c r="U660" s="108" t="s">
        <v>386</v>
      </c>
      <c r="V660" s="107"/>
      <c r="W660" s="107"/>
      <c r="X660" s="109">
        <v>20000</v>
      </c>
      <c r="Y660" s="104"/>
      <c r="Z660" s="88" t="s">
        <v>386</v>
      </c>
      <c r="AA660" s="89">
        <v>90000</v>
      </c>
      <c r="AB660" s="94" t="s">
        <v>387</v>
      </c>
    </row>
    <row r="661" spans="2:28" x14ac:dyDescent="0.25">
      <c r="B661" s="106">
        <v>40410</v>
      </c>
      <c r="C661" s="104"/>
      <c r="D661" s="87" t="s">
        <v>267</v>
      </c>
      <c r="E661" s="87" t="s">
        <v>421</v>
      </c>
      <c r="F661" s="87" t="s">
        <v>22</v>
      </c>
      <c r="G661" s="103" t="s">
        <v>10</v>
      </c>
      <c r="H661" s="104"/>
      <c r="I661" s="103" t="s">
        <v>384</v>
      </c>
      <c r="J661" s="107"/>
      <c r="K661" s="107"/>
      <c r="L661" s="104"/>
      <c r="M661" s="88" t="s">
        <v>386</v>
      </c>
      <c r="O661" s="89">
        <v>700000</v>
      </c>
      <c r="Q661" s="87" t="s">
        <v>11</v>
      </c>
      <c r="R661" s="87"/>
      <c r="S661" s="106">
        <v>40451</v>
      </c>
      <c r="T661" s="104"/>
      <c r="U661" s="108" t="s">
        <v>386</v>
      </c>
      <c r="V661" s="107"/>
      <c r="W661" s="107"/>
      <c r="X661" s="109">
        <v>1040667</v>
      </c>
      <c r="Y661" s="104"/>
      <c r="Z661" s="88" t="s">
        <v>386</v>
      </c>
      <c r="AA661" s="89">
        <v>1740667</v>
      </c>
      <c r="AB661" s="94" t="s">
        <v>390</v>
      </c>
    </row>
    <row r="662" spans="2:28" x14ac:dyDescent="0.25">
      <c r="B662" s="103"/>
      <c r="C662" s="104"/>
      <c r="D662" s="87"/>
      <c r="E662" s="87"/>
      <c r="F662" s="87"/>
      <c r="G662" s="103"/>
      <c r="H662" s="104"/>
      <c r="I662" s="103"/>
      <c r="J662" s="107"/>
      <c r="K662" s="107"/>
      <c r="L662" s="104"/>
      <c r="M662" s="88"/>
      <c r="O662" s="82"/>
      <c r="Q662" s="87"/>
      <c r="R662" s="87"/>
      <c r="S662" s="106">
        <v>40549</v>
      </c>
      <c r="T662" s="104"/>
      <c r="U662" s="108" t="s">
        <v>386</v>
      </c>
      <c r="V662" s="107"/>
      <c r="W662" s="107"/>
      <c r="X662" s="109">
        <v>-2</v>
      </c>
      <c r="Y662" s="104"/>
      <c r="Z662" s="88" t="s">
        <v>386</v>
      </c>
      <c r="AA662" s="89">
        <v>1740665</v>
      </c>
      <c r="AB662" s="94" t="s">
        <v>388</v>
      </c>
    </row>
    <row r="663" spans="2:28" x14ac:dyDescent="0.25">
      <c r="B663" s="103"/>
      <c r="C663" s="104"/>
      <c r="D663" s="87"/>
      <c r="E663" s="87"/>
      <c r="F663" s="87"/>
      <c r="G663" s="103"/>
      <c r="H663" s="104"/>
      <c r="I663" s="103"/>
      <c r="J663" s="107"/>
      <c r="K663" s="107"/>
      <c r="L663" s="104"/>
      <c r="M663" s="88"/>
      <c r="O663" s="82"/>
      <c r="Q663" s="87"/>
      <c r="R663" s="87"/>
      <c r="S663" s="106">
        <v>40632</v>
      </c>
      <c r="T663" s="104"/>
      <c r="U663" s="108" t="s">
        <v>386</v>
      </c>
      <c r="V663" s="107"/>
      <c r="W663" s="107"/>
      <c r="X663" s="109">
        <v>-3</v>
      </c>
      <c r="Y663" s="104"/>
      <c r="Z663" s="88" t="s">
        <v>386</v>
      </c>
      <c r="AA663" s="89">
        <v>1740662</v>
      </c>
      <c r="AB663" s="94" t="s">
        <v>388</v>
      </c>
    </row>
    <row r="664" spans="2:28" x14ac:dyDescent="0.25">
      <c r="B664" s="103"/>
      <c r="C664" s="104"/>
      <c r="D664" s="87"/>
      <c r="E664" s="87"/>
      <c r="F664" s="87"/>
      <c r="G664" s="103"/>
      <c r="H664" s="104"/>
      <c r="I664" s="103"/>
      <c r="J664" s="107"/>
      <c r="K664" s="107"/>
      <c r="L664" s="104"/>
      <c r="M664" s="88"/>
      <c r="O664" s="82"/>
      <c r="Q664" s="87"/>
      <c r="R664" s="87"/>
      <c r="S664" s="106">
        <v>40723</v>
      </c>
      <c r="T664" s="104"/>
      <c r="U664" s="108" t="s">
        <v>386</v>
      </c>
      <c r="V664" s="107"/>
      <c r="W664" s="107"/>
      <c r="X664" s="109">
        <v>-28</v>
      </c>
      <c r="Y664" s="104"/>
      <c r="Z664" s="88" t="s">
        <v>386</v>
      </c>
      <c r="AA664" s="89">
        <v>1740634</v>
      </c>
      <c r="AB664" s="94" t="s">
        <v>388</v>
      </c>
    </row>
    <row r="665" spans="2:28" x14ac:dyDescent="0.25">
      <c r="B665" s="103"/>
      <c r="C665" s="104"/>
      <c r="D665" s="87"/>
      <c r="E665" s="87"/>
      <c r="F665" s="87"/>
      <c r="G665" s="103"/>
      <c r="H665" s="104"/>
      <c r="I665" s="103"/>
      <c r="J665" s="107"/>
      <c r="K665" s="107"/>
      <c r="L665" s="104"/>
      <c r="M665" s="88"/>
      <c r="O665" s="82"/>
      <c r="Q665" s="87"/>
      <c r="R665" s="87"/>
      <c r="S665" s="106">
        <v>40765</v>
      </c>
      <c r="T665" s="104"/>
      <c r="U665" s="108" t="s">
        <v>386</v>
      </c>
      <c r="V665" s="107"/>
      <c r="W665" s="107"/>
      <c r="X665" s="109">
        <v>-1740634</v>
      </c>
      <c r="Y665" s="104"/>
      <c r="Z665" s="88"/>
      <c r="AA665" s="89">
        <v>0</v>
      </c>
      <c r="AB665" s="94" t="s">
        <v>391</v>
      </c>
    </row>
    <row r="666" spans="2:28" ht="20.399999999999999" x14ac:dyDescent="0.25">
      <c r="B666" s="106">
        <v>41471</v>
      </c>
      <c r="C666" s="104"/>
      <c r="D666" s="87" t="s">
        <v>229</v>
      </c>
      <c r="E666" s="87" t="s">
        <v>422</v>
      </c>
      <c r="F666" s="87" t="s">
        <v>15</v>
      </c>
      <c r="G666" s="103" t="s">
        <v>10</v>
      </c>
      <c r="H666" s="104"/>
      <c r="I666" s="103" t="s">
        <v>384</v>
      </c>
      <c r="J666" s="107"/>
      <c r="K666" s="107"/>
      <c r="L666" s="104"/>
      <c r="M666" s="88"/>
      <c r="O666" s="89">
        <v>0</v>
      </c>
      <c r="Q666" s="87" t="s">
        <v>11</v>
      </c>
      <c r="R666" s="87" t="s">
        <v>385</v>
      </c>
      <c r="S666" s="106">
        <v>41471</v>
      </c>
      <c r="T666" s="104"/>
      <c r="U666" s="108" t="s">
        <v>386</v>
      </c>
      <c r="V666" s="107"/>
      <c r="W666" s="107"/>
      <c r="X666" s="109">
        <v>10000</v>
      </c>
      <c r="Y666" s="104"/>
      <c r="Z666" s="88" t="s">
        <v>386</v>
      </c>
      <c r="AA666" s="89">
        <v>10000</v>
      </c>
      <c r="AB666" s="94" t="s">
        <v>387</v>
      </c>
    </row>
    <row r="667" spans="2:28" x14ac:dyDescent="0.25">
      <c r="B667" s="103"/>
      <c r="C667" s="104"/>
      <c r="D667" s="87"/>
      <c r="E667" s="87"/>
      <c r="F667" s="87"/>
      <c r="G667" s="103"/>
      <c r="H667" s="104"/>
      <c r="I667" s="103"/>
      <c r="J667" s="107"/>
      <c r="K667" s="107"/>
      <c r="L667" s="104"/>
      <c r="M667" s="88"/>
      <c r="O667" s="82"/>
      <c r="Q667" s="87"/>
      <c r="R667" s="87"/>
      <c r="S667" s="106">
        <v>41624</v>
      </c>
      <c r="T667" s="104"/>
      <c r="U667" s="108" t="s">
        <v>386</v>
      </c>
      <c r="V667" s="107"/>
      <c r="W667" s="107"/>
      <c r="X667" s="109">
        <v>30000</v>
      </c>
      <c r="Y667" s="104"/>
      <c r="Z667" s="88" t="s">
        <v>386</v>
      </c>
      <c r="AA667" s="89">
        <v>40000</v>
      </c>
      <c r="AB667" s="94" t="s">
        <v>387</v>
      </c>
    </row>
    <row r="668" spans="2:28" x14ac:dyDescent="0.25">
      <c r="B668" s="103"/>
      <c r="C668" s="104"/>
      <c r="D668" s="87"/>
      <c r="E668" s="87"/>
      <c r="F668" s="87"/>
      <c r="G668" s="103"/>
      <c r="H668" s="104"/>
      <c r="I668" s="103"/>
      <c r="J668" s="107"/>
      <c r="K668" s="107"/>
      <c r="L668" s="104"/>
      <c r="M668" s="88"/>
      <c r="O668" s="82"/>
      <c r="Q668" s="87"/>
      <c r="R668" s="87"/>
      <c r="S668" s="106">
        <v>41745</v>
      </c>
      <c r="T668" s="104"/>
      <c r="U668" s="108" t="s">
        <v>386</v>
      </c>
      <c r="V668" s="107"/>
      <c r="W668" s="107"/>
      <c r="X668" s="109">
        <v>30000</v>
      </c>
      <c r="Y668" s="104"/>
      <c r="Z668" s="88" t="s">
        <v>386</v>
      </c>
      <c r="AA668" s="89">
        <v>70000</v>
      </c>
      <c r="AB668" s="94" t="s">
        <v>387</v>
      </c>
    </row>
    <row r="669" spans="2:28" x14ac:dyDescent="0.25">
      <c r="B669" s="103"/>
      <c r="C669" s="104"/>
      <c r="D669" s="87"/>
      <c r="E669" s="87"/>
      <c r="F669" s="87"/>
      <c r="G669" s="103"/>
      <c r="H669" s="104"/>
      <c r="I669" s="103"/>
      <c r="J669" s="107"/>
      <c r="K669" s="107"/>
      <c r="L669" s="104"/>
      <c r="M669" s="88"/>
      <c r="O669" s="82"/>
      <c r="Q669" s="87"/>
      <c r="R669" s="87"/>
      <c r="S669" s="106">
        <v>41806</v>
      </c>
      <c r="T669" s="104"/>
      <c r="U669" s="108" t="s">
        <v>386</v>
      </c>
      <c r="V669" s="107"/>
      <c r="W669" s="107"/>
      <c r="X669" s="109">
        <v>40000</v>
      </c>
      <c r="Y669" s="104"/>
      <c r="Z669" s="88" t="s">
        <v>386</v>
      </c>
      <c r="AA669" s="89">
        <v>110000</v>
      </c>
      <c r="AB669" s="94" t="s">
        <v>387</v>
      </c>
    </row>
    <row r="670" spans="2:28" x14ac:dyDescent="0.25">
      <c r="B670" s="103"/>
      <c r="C670" s="104"/>
      <c r="D670" s="87"/>
      <c r="E670" s="87"/>
      <c r="F670" s="87"/>
      <c r="G670" s="103"/>
      <c r="H670" s="104"/>
      <c r="I670" s="103"/>
      <c r="J670" s="107"/>
      <c r="K670" s="107"/>
      <c r="L670" s="104"/>
      <c r="M670" s="88"/>
      <c r="O670" s="82"/>
      <c r="Q670" s="87"/>
      <c r="R670" s="87"/>
      <c r="S670" s="106">
        <v>41816</v>
      </c>
      <c r="T670" s="104"/>
      <c r="U670" s="108" t="s">
        <v>386</v>
      </c>
      <c r="V670" s="107"/>
      <c r="W670" s="107"/>
      <c r="X670" s="109">
        <v>-21</v>
      </c>
      <c r="Y670" s="104"/>
      <c r="Z670" s="88" t="s">
        <v>386</v>
      </c>
      <c r="AA670" s="89">
        <v>109979</v>
      </c>
      <c r="AB670" s="94" t="s">
        <v>388</v>
      </c>
    </row>
    <row r="671" spans="2:28" x14ac:dyDescent="0.25">
      <c r="B671" s="103"/>
      <c r="C671" s="104"/>
      <c r="D671" s="87"/>
      <c r="E671" s="87"/>
      <c r="F671" s="87"/>
      <c r="G671" s="103"/>
      <c r="H671" s="104"/>
      <c r="I671" s="103"/>
      <c r="J671" s="107"/>
      <c r="K671" s="107"/>
      <c r="L671" s="104"/>
      <c r="M671" s="88"/>
      <c r="O671" s="82"/>
      <c r="Q671" s="87"/>
      <c r="R671" s="87"/>
      <c r="S671" s="106">
        <v>41849</v>
      </c>
      <c r="T671" s="104"/>
      <c r="U671" s="108" t="s">
        <v>386</v>
      </c>
      <c r="V671" s="107"/>
      <c r="W671" s="107"/>
      <c r="X671" s="109">
        <v>-43</v>
      </c>
      <c r="Y671" s="104"/>
      <c r="Z671" s="88" t="s">
        <v>386</v>
      </c>
      <c r="AA671" s="89">
        <v>109936</v>
      </c>
      <c r="AB671" s="94" t="s">
        <v>388</v>
      </c>
    </row>
    <row r="672" spans="2:28" x14ac:dyDescent="0.25">
      <c r="B672" s="103"/>
      <c r="C672" s="104"/>
      <c r="D672" s="87"/>
      <c r="E672" s="87"/>
      <c r="F672" s="87"/>
      <c r="G672" s="103"/>
      <c r="H672" s="104"/>
      <c r="I672" s="103"/>
      <c r="J672" s="107"/>
      <c r="K672" s="107"/>
      <c r="L672" s="104"/>
      <c r="M672" s="88"/>
      <c r="O672" s="82"/>
      <c r="Q672" s="87"/>
      <c r="R672" s="87"/>
      <c r="S672" s="106">
        <v>41911</v>
      </c>
      <c r="T672" s="104"/>
      <c r="U672" s="108" t="s">
        <v>386</v>
      </c>
      <c r="V672" s="107"/>
      <c r="W672" s="107"/>
      <c r="X672" s="109">
        <v>-14</v>
      </c>
      <c r="Y672" s="104"/>
      <c r="Z672" s="88" t="s">
        <v>386</v>
      </c>
      <c r="AA672" s="89">
        <v>109922</v>
      </c>
      <c r="AB672" s="94" t="s">
        <v>388</v>
      </c>
    </row>
    <row r="673" spans="2:28" x14ac:dyDescent="0.25">
      <c r="B673" s="103"/>
      <c r="C673" s="104"/>
      <c r="D673" s="87"/>
      <c r="E673" s="87"/>
      <c r="F673" s="87"/>
      <c r="G673" s="103"/>
      <c r="H673" s="104"/>
      <c r="I673" s="103"/>
      <c r="J673" s="107"/>
      <c r="K673" s="107"/>
      <c r="L673" s="104"/>
      <c r="M673" s="88"/>
      <c r="O673" s="82"/>
      <c r="Q673" s="87"/>
      <c r="R673" s="87"/>
      <c r="S673" s="106">
        <v>41928</v>
      </c>
      <c r="T673" s="104"/>
      <c r="U673" s="108" t="s">
        <v>386</v>
      </c>
      <c r="V673" s="107"/>
      <c r="W673" s="107"/>
      <c r="X673" s="109">
        <v>40000</v>
      </c>
      <c r="Y673" s="104"/>
      <c r="Z673" s="88" t="s">
        <v>386</v>
      </c>
      <c r="AA673" s="89">
        <v>149922</v>
      </c>
      <c r="AB673" s="94" t="s">
        <v>387</v>
      </c>
    </row>
    <row r="674" spans="2:28" x14ac:dyDescent="0.25">
      <c r="B674" s="103"/>
      <c r="C674" s="104"/>
      <c r="D674" s="87"/>
      <c r="E674" s="87"/>
      <c r="F674" s="87"/>
      <c r="G674" s="103"/>
      <c r="H674" s="104"/>
      <c r="I674" s="103"/>
      <c r="J674" s="107"/>
      <c r="K674" s="107"/>
      <c r="L674" s="104"/>
      <c r="M674" s="88"/>
      <c r="O674" s="82"/>
      <c r="Q674" s="87"/>
      <c r="R674" s="87"/>
      <c r="S674" s="106">
        <v>41989</v>
      </c>
      <c r="T674" s="104"/>
      <c r="U674" s="108" t="s">
        <v>386</v>
      </c>
      <c r="V674" s="107"/>
      <c r="W674" s="107"/>
      <c r="X674" s="109">
        <v>-30000</v>
      </c>
      <c r="Y674" s="104"/>
      <c r="Z674" s="88" t="s">
        <v>386</v>
      </c>
      <c r="AA674" s="89">
        <v>119922</v>
      </c>
      <c r="AB674" s="94" t="s">
        <v>387</v>
      </c>
    </row>
    <row r="675" spans="2:28" x14ac:dyDescent="0.25">
      <c r="B675" s="103"/>
      <c r="C675" s="104"/>
      <c r="D675" s="87"/>
      <c r="E675" s="87"/>
      <c r="F675" s="87"/>
      <c r="G675" s="103"/>
      <c r="H675" s="104"/>
      <c r="I675" s="103"/>
      <c r="J675" s="107"/>
      <c r="K675" s="107"/>
      <c r="L675" s="104"/>
      <c r="M675" s="88"/>
      <c r="O675" s="82"/>
      <c r="Q675" s="87"/>
      <c r="R675" s="87"/>
      <c r="S675" s="106">
        <v>42002</v>
      </c>
      <c r="T675" s="104"/>
      <c r="U675" s="108" t="s">
        <v>386</v>
      </c>
      <c r="V675" s="107"/>
      <c r="W675" s="107"/>
      <c r="X675" s="109">
        <v>-3430</v>
      </c>
      <c r="Y675" s="104"/>
      <c r="Z675" s="88" t="s">
        <v>386</v>
      </c>
      <c r="AA675" s="89">
        <v>116492</v>
      </c>
      <c r="AB675" s="94" t="s">
        <v>388</v>
      </c>
    </row>
    <row r="676" spans="2:28" x14ac:dyDescent="0.25">
      <c r="B676" s="103"/>
      <c r="C676" s="104"/>
      <c r="D676" s="87"/>
      <c r="E676" s="87"/>
      <c r="F676" s="87"/>
      <c r="G676" s="103"/>
      <c r="H676" s="104"/>
      <c r="I676" s="103"/>
      <c r="J676" s="107"/>
      <c r="K676" s="107"/>
      <c r="L676" s="104"/>
      <c r="M676" s="88"/>
      <c r="O676" s="82"/>
      <c r="Q676" s="87"/>
      <c r="R676" s="87"/>
      <c r="S676" s="106">
        <v>42089</v>
      </c>
      <c r="T676" s="104"/>
      <c r="U676" s="108" t="s">
        <v>386</v>
      </c>
      <c r="V676" s="107"/>
      <c r="W676" s="107"/>
      <c r="X676" s="109">
        <v>-1290</v>
      </c>
      <c r="Y676" s="104"/>
      <c r="Z676" s="88" t="s">
        <v>386</v>
      </c>
      <c r="AA676" s="89">
        <v>115202</v>
      </c>
      <c r="AB676" s="94" t="s">
        <v>388</v>
      </c>
    </row>
    <row r="677" spans="2:28" x14ac:dyDescent="0.25">
      <c r="B677" s="103"/>
      <c r="C677" s="104"/>
      <c r="D677" s="87"/>
      <c r="E677" s="87"/>
      <c r="F677" s="87"/>
      <c r="G677" s="103"/>
      <c r="H677" s="104"/>
      <c r="I677" s="103"/>
      <c r="J677" s="107"/>
      <c r="K677" s="107"/>
      <c r="L677" s="104"/>
      <c r="M677" s="88"/>
      <c r="O677" s="82"/>
      <c r="Q677" s="87"/>
      <c r="R677" s="87"/>
      <c r="S677" s="106">
        <v>42122</v>
      </c>
      <c r="T677" s="104"/>
      <c r="U677" s="108" t="s">
        <v>386</v>
      </c>
      <c r="V677" s="107"/>
      <c r="W677" s="107"/>
      <c r="X677" s="109">
        <v>-5084</v>
      </c>
      <c r="Y677" s="104"/>
      <c r="Z677" s="88" t="s">
        <v>386</v>
      </c>
      <c r="AA677" s="89">
        <v>110118</v>
      </c>
      <c r="AB677" s="94" t="s">
        <v>388</v>
      </c>
    </row>
    <row r="678" spans="2:28" x14ac:dyDescent="0.25">
      <c r="B678" s="103"/>
      <c r="C678" s="104"/>
      <c r="D678" s="87"/>
      <c r="E678" s="87"/>
      <c r="F678" s="87"/>
      <c r="G678" s="103"/>
      <c r="H678" s="104"/>
      <c r="I678" s="103"/>
      <c r="J678" s="107"/>
      <c r="K678" s="107"/>
      <c r="L678" s="104"/>
      <c r="M678" s="88"/>
      <c r="O678" s="82"/>
      <c r="Q678" s="87"/>
      <c r="R678" s="87"/>
      <c r="S678" s="106">
        <v>42180</v>
      </c>
      <c r="T678" s="104"/>
      <c r="U678" s="108" t="s">
        <v>386</v>
      </c>
      <c r="V678" s="107"/>
      <c r="W678" s="107"/>
      <c r="X678" s="109">
        <v>-1206</v>
      </c>
      <c r="Y678" s="104"/>
      <c r="Z678" s="88" t="s">
        <v>386</v>
      </c>
      <c r="AA678" s="89">
        <v>108912</v>
      </c>
      <c r="AB678" s="94" t="s">
        <v>388</v>
      </c>
    </row>
    <row r="679" spans="2:28" x14ac:dyDescent="0.25">
      <c r="B679" s="103"/>
      <c r="C679" s="104"/>
      <c r="D679" s="87"/>
      <c r="E679" s="87"/>
      <c r="F679" s="87"/>
      <c r="G679" s="103"/>
      <c r="H679" s="104"/>
      <c r="I679" s="103"/>
      <c r="J679" s="107"/>
      <c r="K679" s="107"/>
      <c r="L679" s="104"/>
      <c r="M679" s="88"/>
      <c r="O679" s="82"/>
      <c r="Q679" s="87"/>
      <c r="R679" s="87"/>
      <c r="S679" s="106">
        <v>42230</v>
      </c>
      <c r="T679" s="104"/>
      <c r="U679" s="108" t="s">
        <v>386</v>
      </c>
      <c r="V679" s="107"/>
      <c r="W679" s="107"/>
      <c r="X679" s="109">
        <v>10000</v>
      </c>
      <c r="Y679" s="104"/>
      <c r="Z679" s="88" t="s">
        <v>386</v>
      </c>
      <c r="AA679" s="89">
        <v>118912</v>
      </c>
      <c r="AB679" s="94" t="s">
        <v>387</v>
      </c>
    </row>
    <row r="680" spans="2:28" x14ac:dyDescent="0.25">
      <c r="B680" s="103"/>
      <c r="C680" s="104"/>
      <c r="D680" s="87"/>
      <c r="E680" s="87"/>
      <c r="F680" s="87"/>
      <c r="G680" s="103"/>
      <c r="H680" s="104"/>
      <c r="I680" s="103"/>
      <c r="J680" s="107"/>
      <c r="K680" s="107"/>
      <c r="L680" s="104"/>
      <c r="M680" s="88"/>
      <c r="O680" s="82"/>
      <c r="Q680" s="87"/>
      <c r="R680" s="87"/>
      <c r="S680" s="106">
        <v>42263</v>
      </c>
      <c r="T680" s="104"/>
      <c r="U680" s="108" t="s">
        <v>386</v>
      </c>
      <c r="V680" s="107"/>
      <c r="W680" s="107"/>
      <c r="X680" s="109">
        <v>10000</v>
      </c>
      <c r="Y680" s="104"/>
      <c r="Z680" s="88" t="s">
        <v>386</v>
      </c>
      <c r="AA680" s="89">
        <v>128912</v>
      </c>
      <c r="AB680" s="94" t="s">
        <v>387</v>
      </c>
    </row>
    <row r="681" spans="2:28" x14ac:dyDescent="0.25">
      <c r="B681" s="103"/>
      <c r="C681" s="104"/>
      <c r="D681" s="87"/>
      <c r="E681" s="87"/>
      <c r="F681" s="87"/>
      <c r="G681" s="103"/>
      <c r="H681" s="104"/>
      <c r="I681" s="103"/>
      <c r="J681" s="107"/>
      <c r="K681" s="107"/>
      <c r="L681" s="104"/>
      <c r="M681" s="88"/>
      <c r="O681" s="82"/>
      <c r="Q681" s="87"/>
      <c r="R681" s="87"/>
      <c r="S681" s="106">
        <v>42275</v>
      </c>
      <c r="T681" s="104"/>
      <c r="U681" s="108" t="s">
        <v>386</v>
      </c>
      <c r="V681" s="107"/>
      <c r="W681" s="107"/>
      <c r="X681" s="109">
        <v>-5225</v>
      </c>
      <c r="Y681" s="104"/>
      <c r="Z681" s="88" t="s">
        <v>386</v>
      </c>
      <c r="AA681" s="89">
        <v>123687</v>
      </c>
      <c r="AB681" s="94" t="s">
        <v>388</v>
      </c>
    </row>
    <row r="682" spans="2:28" x14ac:dyDescent="0.25">
      <c r="B682" s="103"/>
      <c r="C682" s="104"/>
      <c r="D682" s="87"/>
      <c r="E682" s="87"/>
      <c r="F682" s="87"/>
      <c r="G682" s="103"/>
      <c r="H682" s="104"/>
      <c r="I682" s="103"/>
      <c r="J682" s="107"/>
      <c r="K682" s="107"/>
      <c r="L682" s="104"/>
      <c r="M682" s="88"/>
      <c r="O682" s="82"/>
      <c r="Q682" s="87"/>
      <c r="R682" s="87"/>
      <c r="S682" s="106">
        <v>42292</v>
      </c>
      <c r="T682" s="104"/>
      <c r="U682" s="108" t="s">
        <v>386</v>
      </c>
      <c r="V682" s="107"/>
      <c r="W682" s="107"/>
      <c r="X682" s="109">
        <v>10000</v>
      </c>
      <c r="Y682" s="104"/>
      <c r="Z682" s="88" t="s">
        <v>386</v>
      </c>
      <c r="AA682" s="89">
        <v>133687</v>
      </c>
      <c r="AB682" s="94" t="s">
        <v>387</v>
      </c>
    </row>
    <row r="683" spans="2:28" x14ac:dyDescent="0.25">
      <c r="B683" s="103"/>
      <c r="C683" s="104"/>
      <c r="D683" s="87"/>
      <c r="E683" s="87"/>
      <c r="F683" s="87"/>
      <c r="G683" s="103"/>
      <c r="H683" s="104"/>
      <c r="I683" s="103"/>
      <c r="J683" s="107"/>
      <c r="K683" s="107"/>
      <c r="L683" s="104"/>
      <c r="M683" s="88"/>
      <c r="O683" s="82"/>
      <c r="Q683" s="87"/>
      <c r="R683" s="87"/>
      <c r="S683" s="106">
        <v>42324</v>
      </c>
      <c r="T683" s="104"/>
      <c r="U683" s="108" t="s">
        <v>386</v>
      </c>
      <c r="V683" s="107"/>
      <c r="W683" s="107"/>
      <c r="X683" s="109">
        <v>-20000</v>
      </c>
      <c r="Y683" s="104"/>
      <c r="Z683" s="88" t="s">
        <v>386</v>
      </c>
      <c r="AA683" s="89">
        <v>113687</v>
      </c>
      <c r="AB683" s="94" t="s">
        <v>387</v>
      </c>
    </row>
    <row r="684" spans="2:28" x14ac:dyDescent="0.25">
      <c r="B684" s="103"/>
      <c r="C684" s="104"/>
      <c r="D684" s="87"/>
      <c r="E684" s="87"/>
      <c r="F684" s="87"/>
      <c r="G684" s="103"/>
      <c r="H684" s="104"/>
      <c r="I684" s="103"/>
      <c r="J684" s="107"/>
      <c r="K684" s="107"/>
      <c r="L684" s="104"/>
      <c r="M684" s="88"/>
      <c r="O684" s="82"/>
      <c r="Q684" s="87"/>
      <c r="R684" s="87"/>
      <c r="S684" s="106">
        <v>42366</v>
      </c>
      <c r="T684" s="104"/>
      <c r="U684" s="108" t="s">
        <v>386</v>
      </c>
      <c r="V684" s="107"/>
      <c r="W684" s="107"/>
      <c r="X684" s="109">
        <v>-2234</v>
      </c>
      <c r="Y684" s="104"/>
      <c r="Z684" s="88" t="s">
        <v>386</v>
      </c>
      <c r="AA684" s="89">
        <v>111453</v>
      </c>
      <c r="AB684" s="94" t="s">
        <v>388</v>
      </c>
    </row>
    <row r="685" spans="2:28" x14ac:dyDescent="0.25">
      <c r="B685" s="103"/>
      <c r="C685" s="104"/>
      <c r="D685" s="87"/>
      <c r="E685" s="87"/>
      <c r="F685" s="87"/>
      <c r="G685" s="103"/>
      <c r="H685" s="104"/>
      <c r="I685" s="103"/>
      <c r="J685" s="107"/>
      <c r="K685" s="107"/>
      <c r="L685" s="104"/>
      <c r="M685" s="88"/>
      <c r="O685" s="82"/>
      <c r="Q685" s="87"/>
      <c r="R685" s="87"/>
      <c r="S685" s="106">
        <v>42425</v>
      </c>
      <c r="T685" s="104"/>
      <c r="U685" s="108" t="s">
        <v>386</v>
      </c>
      <c r="V685" s="107"/>
      <c r="W685" s="107"/>
      <c r="X685" s="109">
        <v>-6381</v>
      </c>
      <c r="Y685" s="104"/>
      <c r="Z685" s="88" t="s">
        <v>386</v>
      </c>
      <c r="AA685" s="89">
        <v>105072</v>
      </c>
      <c r="AB685" s="94" t="s">
        <v>389</v>
      </c>
    </row>
    <row r="686" spans="2:28" x14ac:dyDescent="0.25">
      <c r="B686" s="103"/>
      <c r="C686" s="104"/>
      <c r="D686" s="87"/>
      <c r="E686" s="87"/>
      <c r="F686" s="87"/>
      <c r="G686" s="103"/>
      <c r="H686" s="104"/>
      <c r="I686" s="103"/>
      <c r="J686" s="107"/>
      <c r="K686" s="107"/>
      <c r="L686" s="104"/>
      <c r="M686" s="88"/>
      <c r="O686" s="82"/>
      <c r="Q686" s="87"/>
      <c r="R686" s="87"/>
      <c r="S686" s="106">
        <v>42457</v>
      </c>
      <c r="T686" s="104"/>
      <c r="U686" s="108" t="s">
        <v>386</v>
      </c>
      <c r="V686" s="107"/>
      <c r="W686" s="107"/>
      <c r="X686" s="109">
        <v>-133</v>
      </c>
      <c r="Y686" s="104"/>
      <c r="Z686" s="88" t="s">
        <v>386</v>
      </c>
      <c r="AA686" s="89">
        <v>104939</v>
      </c>
      <c r="AB686" s="94" t="s">
        <v>388</v>
      </c>
    </row>
    <row r="687" spans="2:28" x14ac:dyDescent="0.25">
      <c r="B687" s="103"/>
      <c r="C687" s="104"/>
      <c r="D687" s="87"/>
      <c r="E687" s="87"/>
      <c r="F687" s="87"/>
      <c r="G687" s="103"/>
      <c r="H687" s="104"/>
      <c r="I687" s="103"/>
      <c r="J687" s="107"/>
      <c r="K687" s="107"/>
      <c r="L687" s="104"/>
      <c r="M687" s="88"/>
      <c r="O687" s="82"/>
      <c r="Q687" s="87"/>
      <c r="R687" s="87"/>
      <c r="S687" s="106">
        <v>42521</v>
      </c>
      <c r="T687" s="104"/>
      <c r="U687" s="108" t="s">
        <v>386</v>
      </c>
      <c r="V687" s="107"/>
      <c r="W687" s="107"/>
      <c r="X687" s="109">
        <v>-1043</v>
      </c>
      <c r="Y687" s="104"/>
      <c r="Z687" s="88" t="s">
        <v>386</v>
      </c>
      <c r="AA687" s="89">
        <v>103896</v>
      </c>
      <c r="AB687" s="94" t="s">
        <v>388</v>
      </c>
    </row>
    <row r="688" spans="2:28" x14ac:dyDescent="0.25">
      <c r="B688" s="103"/>
      <c r="C688" s="104"/>
      <c r="D688" s="87"/>
      <c r="E688" s="87"/>
      <c r="F688" s="87"/>
      <c r="G688" s="103"/>
      <c r="H688" s="104"/>
      <c r="I688" s="103"/>
      <c r="J688" s="107"/>
      <c r="K688" s="107"/>
      <c r="L688" s="104"/>
      <c r="M688" s="88"/>
      <c r="O688" s="82"/>
      <c r="Q688" s="87"/>
      <c r="R688" s="87"/>
      <c r="S688" s="106">
        <v>42537</v>
      </c>
      <c r="T688" s="104"/>
      <c r="U688" s="108" t="s">
        <v>386</v>
      </c>
      <c r="V688" s="107"/>
      <c r="W688" s="107"/>
      <c r="X688" s="109">
        <v>160000</v>
      </c>
      <c r="Y688" s="104"/>
      <c r="Z688" s="88" t="s">
        <v>386</v>
      </c>
      <c r="AA688" s="89">
        <v>263896</v>
      </c>
      <c r="AB688" s="94" t="s">
        <v>387</v>
      </c>
    </row>
    <row r="689" spans="2:28" x14ac:dyDescent="0.25">
      <c r="B689" s="103"/>
      <c r="C689" s="104"/>
      <c r="D689" s="87"/>
      <c r="E689" s="87"/>
      <c r="F689" s="87"/>
      <c r="G689" s="103"/>
      <c r="H689" s="104"/>
      <c r="I689" s="103"/>
      <c r="J689" s="107"/>
      <c r="K689" s="107"/>
      <c r="L689" s="104"/>
      <c r="M689" s="88"/>
      <c r="O689" s="82"/>
      <c r="Q689" s="87"/>
      <c r="R689" s="87"/>
      <c r="S689" s="106">
        <v>42548</v>
      </c>
      <c r="T689" s="104"/>
      <c r="U689" s="108" t="s">
        <v>386</v>
      </c>
      <c r="V689" s="107"/>
      <c r="W689" s="107"/>
      <c r="X689" s="109">
        <v>-26223</v>
      </c>
      <c r="Y689" s="104"/>
      <c r="Z689" s="88" t="s">
        <v>386</v>
      </c>
      <c r="AA689" s="89">
        <v>237673</v>
      </c>
      <c r="AB689" s="94" t="s">
        <v>388</v>
      </c>
    </row>
    <row r="690" spans="2:28" x14ac:dyDescent="0.25">
      <c r="B690" s="103"/>
      <c r="C690" s="104"/>
      <c r="D690" s="87"/>
      <c r="E690" s="87"/>
      <c r="F690" s="87"/>
      <c r="G690" s="103"/>
      <c r="H690" s="104"/>
      <c r="I690" s="103"/>
      <c r="J690" s="107"/>
      <c r="K690" s="107"/>
      <c r="L690" s="104"/>
      <c r="M690" s="88"/>
      <c r="O690" s="82"/>
      <c r="Q690" s="87"/>
      <c r="R690" s="87"/>
      <c r="S690" s="106">
        <v>42578</v>
      </c>
      <c r="T690" s="104"/>
      <c r="U690" s="108" t="s">
        <v>386</v>
      </c>
      <c r="V690" s="107"/>
      <c r="W690" s="107"/>
      <c r="X690" s="109">
        <v>-26231</v>
      </c>
      <c r="Y690" s="104"/>
      <c r="Z690" s="88" t="s">
        <v>386</v>
      </c>
      <c r="AA690" s="89">
        <v>211442</v>
      </c>
      <c r="AB690" s="94" t="s">
        <v>388</v>
      </c>
    </row>
    <row r="691" spans="2:28" x14ac:dyDescent="0.25">
      <c r="B691" s="103"/>
      <c r="C691" s="104"/>
      <c r="D691" s="87"/>
      <c r="E691" s="87"/>
      <c r="F691" s="87"/>
      <c r="G691" s="103"/>
      <c r="H691" s="104"/>
      <c r="I691" s="103"/>
      <c r="J691" s="107"/>
      <c r="K691" s="107"/>
      <c r="L691" s="104"/>
      <c r="M691" s="88"/>
      <c r="O691" s="82"/>
      <c r="Q691" s="87"/>
      <c r="R691" s="87"/>
      <c r="S691" s="106">
        <v>42598</v>
      </c>
      <c r="T691" s="104"/>
      <c r="U691" s="108" t="s">
        <v>386</v>
      </c>
      <c r="V691" s="107"/>
      <c r="W691" s="107"/>
      <c r="X691" s="109">
        <v>10000</v>
      </c>
      <c r="Y691" s="104"/>
      <c r="Z691" s="88" t="s">
        <v>386</v>
      </c>
      <c r="AA691" s="89">
        <v>221442</v>
      </c>
      <c r="AB691" s="94" t="s">
        <v>387</v>
      </c>
    </row>
    <row r="692" spans="2:28" x14ac:dyDescent="0.25">
      <c r="B692" s="103"/>
      <c r="C692" s="104"/>
      <c r="D692" s="87"/>
      <c r="E692" s="87"/>
      <c r="F692" s="87"/>
      <c r="G692" s="103"/>
      <c r="H692" s="104"/>
      <c r="I692" s="103"/>
      <c r="J692" s="107"/>
      <c r="K692" s="107"/>
      <c r="L692" s="104"/>
      <c r="M692" s="88"/>
      <c r="O692" s="82"/>
      <c r="Q692" s="87"/>
      <c r="R692" s="87"/>
      <c r="S692" s="106">
        <v>42628</v>
      </c>
      <c r="T692" s="104"/>
      <c r="U692" s="108" t="s">
        <v>386</v>
      </c>
      <c r="V692" s="107"/>
      <c r="W692" s="107"/>
      <c r="X692" s="109">
        <v>10000</v>
      </c>
      <c r="Y692" s="104"/>
      <c r="Z692" s="88" t="s">
        <v>386</v>
      </c>
      <c r="AA692" s="89">
        <v>231442</v>
      </c>
      <c r="AB692" s="94" t="s">
        <v>387</v>
      </c>
    </row>
    <row r="693" spans="2:28" x14ac:dyDescent="0.25">
      <c r="B693" s="103"/>
      <c r="C693" s="104"/>
      <c r="D693" s="87"/>
      <c r="E693" s="87"/>
      <c r="F693" s="87"/>
      <c r="G693" s="103"/>
      <c r="H693" s="104"/>
      <c r="I693" s="103"/>
      <c r="J693" s="107"/>
      <c r="K693" s="107"/>
      <c r="L693" s="104"/>
      <c r="M693" s="88"/>
      <c r="O693" s="82"/>
      <c r="Q693" s="87"/>
      <c r="R693" s="87"/>
      <c r="S693" s="106">
        <v>42641</v>
      </c>
      <c r="T693" s="104"/>
      <c r="U693" s="108" t="s">
        <v>386</v>
      </c>
      <c r="V693" s="107"/>
      <c r="W693" s="107"/>
      <c r="X693" s="109">
        <v>-54107</v>
      </c>
      <c r="Y693" s="104"/>
      <c r="Z693" s="88" t="s">
        <v>386</v>
      </c>
      <c r="AA693" s="89">
        <v>177335</v>
      </c>
      <c r="AB693" s="94" t="s">
        <v>388</v>
      </c>
    </row>
    <row r="694" spans="2:28" x14ac:dyDescent="0.25">
      <c r="B694" s="103"/>
      <c r="C694" s="104"/>
      <c r="D694" s="87"/>
      <c r="E694" s="87"/>
      <c r="F694" s="87"/>
      <c r="G694" s="103"/>
      <c r="H694" s="104"/>
      <c r="I694" s="103"/>
      <c r="J694" s="107"/>
      <c r="K694" s="107"/>
      <c r="L694" s="104"/>
      <c r="M694" s="88"/>
      <c r="O694" s="82"/>
      <c r="Q694" s="87"/>
      <c r="R694" s="87"/>
      <c r="S694" s="106">
        <v>42668</v>
      </c>
      <c r="T694" s="104"/>
      <c r="U694" s="108" t="s">
        <v>386</v>
      </c>
      <c r="V694" s="107"/>
      <c r="W694" s="107"/>
      <c r="X694" s="109">
        <v>-51127</v>
      </c>
      <c r="Y694" s="104"/>
      <c r="Z694" s="88" t="s">
        <v>386</v>
      </c>
      <c r="AA694" s="89">
        <v>126208</v>
      </c>
      <c r="AB694" s="94" t="s">
        <v>388</v>
      </c>
    </row>
    <row r="695" spans="2:28" x14ac:dyDescent="0.25">
      <c r="B695" s="103"/>
      <c r="C695" s="104"/>
      <c r="D695" s="87"/>
      <c r="E695" s="87"/>
      <c r="F695" s="87"/>
      <c r="G695" s="103"/>
      <c r="H695" s="104"/>
      <c r="I695" s="103"/>
      <c r="J695" s="107"/>
      <c r="K695" s="107"/>
      <c r="L695" s="104"/>
      <c r="M695" s="88"/>
      <c r="O695" s="82"/>
      <c r="Q695" s="87"/>
      <c r="R695" s="87"/>
      <c r="S695" s="106">
        <v>42681</v>
      </c>
      <c r="T695" s="104"/>
      <c r="U695" s="108" t="s">
        <v>386</v>
      </c>
      <c r="V695" s="107"/>
      <c r="W695" s="107"/>
      <c r="X695" s="109">
        <v>19711</v>
      </c>
      <c r="Y695" s="104"/>
      <c r="Z695" s="88" t="s">
        <v>386</v>
      </c>
      <c r="AA695" s="89">
        <v>145919</v>
      </c>
      <c r="AB695" s="94" t="s">
        <v>388</v>
      </c>
    </row>
    <row r="696" spans="2:28" x14ac:dyDescent="0.25">
      <c r="B696" s="103"/>
      <c r="C696" s="104"/>
      <c r="D696" s="87"/>
      <c r="E696" s="87"/>
      <c r="F696" s="87"/>
      <c r="G696" s="103"/>
      <c r="H696" s="104"/>
      <c r="I696" s="103"/>
      <c r="J696" s="107"/>
      <c r="K696" s="107"/>
      <c r="L696" s="104"/>
      <c r="M696" s="88"/>
      <c r="O696" s="82"/>
      <c r="Q696" s="87"/>
      <c r="R696" s="87"/>
      <c r="S696" s="106">
        <v>42703</v>
      </c>
      <c r="T696" s="104"/>
      <c r="U696" s="108" t="s">
        <v>386</v>
      </c>
      <c r="V696" s="107"/>
      <c r="W696" s="107"/>
      <c r="X696" s="109">
        <v>-354</v>
      </c>
      <c r="Y696" s="104"/>
      <c r="Z696" s="88" t="s">
        <v>386</v>
      </c>
      <c r="AA696" s="89">
        <v>145565</v>
      </c>
      <c r="AB696" s="94" t="s">
        <v>388</v>
      </c>
    </row>
    <row r="697" spans="2:28" x14ac:dyDescent="0.25">
      <c r="B697" s="103"/>
      <c r="C697" s="104"/>
      <c r="D697" s="87"/>
      <c r="E697" s="87"/>
      <c r="F697" s="87"/>
      <c r="G697" s="103"/>
      <c r="H697" s="104"/>
      <c r="I697" s="103"/>
      <c r="J697" s="107"/>
      <c r="K697" s="107"/>
      <c r="L697" s="104"/>
      <c r="M697" s="88"/>
      <c r="O697" s="82"/>
      <c r="Q697" s="87"/>
      <c r="R697" s="87"/>
      <c r="S697" s="106">
        <v>42731</v>
      </c>
      <c r="T697" s="104"/>
      <c r="U697" s="108" t="s">
        <v>386</v>
      </c>
      <c r="V697" s="107"/>
      <c r="W697" s="107"/>
      <c r="X697" s="109">
        <v>-54</v>
      </c>
      <c r="Y697" s="104"/>
      <c r="Z697" s="88" t="s">
        <v>386</v>
      </c>
      <c r="AA697" s="89">
        <v>145511</v>
      </c>
      <c r="AB697" s="94" t="s">
        <v>387</v>
      </c>
    </row>
    <row r="698" spans="2:28" x14ac:dyDescent="0.25">
      <c r="B698" s="103"/>
      <c r="C698" s="104"/>
      <c r="D698" s="87"/>
      <c r="E698" s="87"/>
      <c r="F698" s="87"/>
      <c r="G698" s="103"/>
      <c r="H698" s="104"/>
      <c r="I698" s="103"/>
      <c r="J698" s="107"/>
      <c r="K698" s="107"/>
      <c r="L698" s="104"/>
      <c r="M698" s="88"/>
      <c r="O698" s="82"/>
      <c r="Q698" s="87"/>
      <c r="R698" s="87"/>
      <c r="S698" s="106">
        <v>42793</v>
      </c>
      <c r="T698" s="104"/>
      <c r="U698" s="108" t="s">
        <v>386</v>
      </c>
      <c r="V698" s="107"/>
      <c r="W698" s="107"/>
      <c r="X698" s="109">
        <v>-937</v>
      </c>
      <c r="Y698" s="104"/>
      <c r="Z698" s="88" t="s">
        <v>386</v>
      </c>
      <c r="AA698" s="89">
        <v>144574</v>
      </c>
      <c r="AB698" s="94" t="s">
        <v>387</v>
      </c>
    </row>
    <row r="699" spans="2:28" x14ac:dyDescent="0.25">
      <c r="B699" s="103"/>
      <c r="C699" s="104"/>
      <c r="D699" s="87"/>
      <c r="E699" s="87"/>
      <c r="F699" s="87"/>
      <c r="G699" s="103"/>
      <c r="H699" s="104"/>
      <c r="I699" s="103"/>
      <c r="J699" s="107"/>
      <c r="K699" s="107"/>
      <c r="L699" s="104"/>
      <c r="M699" s="88"/>
      <c r="O699" s="82"/>
      <c r="Q699" s="87"/>
      <c r="R699" s="87"/>
      <c r="S699" s="106">
        <v>42851</v>
      </c>
      <c r="T699" s="104"/>
      <c r="U699" s="108" t="s">
        <v>386</v>
      </c>
      <c r="V699" s="107"/>
      <c r="W699" s="107"/>
      <c r="X699" s="109">
        <v>-61</v>
      </c>
      <c r="Y699" s="104"/>
      <c r="Z699" s="88" t="s">
        <v>386</v>
      </c>
      <c r="AA699" s="89">
        <v>144513</v>
      </c>
      <c r="AB699" s="94" t="s">
        <v>387</v>
      </c>
    </row>
    <row r="700" spans="2:28" x14ac:dyDescent="0.25">
      <c r="B700" s="103"/>
      <c r="C700" s="104"/>
      <c r="D700" s="87"/>
      <c r="E700" s="87"/>
      <c r="F700" s="87"/>
      <c r="G700" s="103"/>
      <c r="H700" s="104"/>
      <c r="I700" s="103"/>
      <c r="J700" s="107"/>
      <c r="K700" s="107"/>
      <c r="L700" s="104"/>
      <c r="M700" s="88"/>
      <c r="O700" s="82"/>
      <c r="Q700" s="87"/>
      <c r="R700" s="87"/>
      <c r="S700" s="106">
        <v>42912</v>
      </c>
      <c r="T700" s="104"/>
      <c r="U700" s="108" t="s">
        <v>386</v>
      </c>
      <c r="V700" s="107"/>
      <c r="W700" s="107"/>
      <c r="X700" s="109">
        <v>-472</v>
      </c>
      <c r="Y700" s="104"/>
      <c r="Z700" s="88" t="s">
        <v>386</v>
      </c>
      <c r="AA700" s="89">
        <v>144041</v>
      </c>
      <c r="AB700" s="94" t="s">
        <v>387</v>
      </c>
    </row>
    <row r="701" spans="2:28" x14ac:dyDescent="0.25">
      <c r="B701" s="103"/>
      <c r="C701" s="104"/>
      <c r="D701" s="87"/>
      <c r="E701" s="87"/>
      <c r="F701" s="87"/>
      <c r="G701" s="103"/>
      <c r="H701" s="104"/>
      <c r="I701" s="103"/>
      <c r="J701" s="107"/>
      <c r="K701" s="107"/>
      <c r="L701" s="104"/>
      <c r="M701" s="88"/>
      <c r="O701" s="82"/>
      <c r="Q701" s="87"/>
      <c r="R701" s="87"/>
      <c r="S701" s="106">
        <v>42942</v>
      </c>
      <c r="T701" s="104"/>
      <c r="U701" s="108" t="s">
        <v>386</v>
      </c>
      <c r="V701" s="107"/>
      <c r="W701" s="107"/>
      <c r="X701" s="109">
        <v>-14</v>
      </c>
      <c r="Y701" s="104"/>
      <c r="Z701" s="88" t="s">
        <v>386</v>
      </c>
      <c r="AA701" s="89">
        <v>144027</v>
      </c>
      <c r="AB701" s="94" t="s">
        <v>387</v>
      </c>
    </row>
    <row r="702" spans="2:28" x14ac:dyDescent="0.25">
      <c r="B702" s="103"/>
      <c r="C702" s="104"/>
      <c r="D702" s="87"/>
      <c r="E702" s="87"/>
      <c r="F702" s="87"/>
      <c r="G702" s="103"/>
      <c r="H702" s="104"/>
      <c r="I702" s="103"/>
      <c r="J702" s="107"/>
      <c r="K702" s="107"/>
      <c r="L702" s="104"/>
      <c r="M702" s="88"/>
      <c r="O702" s="82"/>
      <c r="Q702" s="87"/>
      <c r="R702" s="87"/>
      <c r="S702" s="106">
        <v>43004</v>
      </c>
      <c r="T702" s="104"/>
      <c r="U702" s="108" t="s">
        <v>386</v>
      </c>
      <c r="V702" s="107"/>
      <c r="W702" s="107"/>
      <c r="X702" s="109">
        <v>-18838</v>
      </c>
      <c r="Y702" s="104"/>
      <c r="Z702" s="88" t="s">
        <v>386</v>
      </c>
      <c r="AA702" s="89">
        <v>125189</v>
      </c>
      <c r="AB702" s="94" t="s">
        <v>387</v>
      </c>
    </row>
    <row r="703" spans="2:28" x14ac:dyDescent="0.25">
      <c r="B703" s="103"/>
      <c r="C703" s="104"/>
      <c r="D703" s="87"/>
      <c r="E703" s="87"/>
      <c r="F703" s="87"/>
      <c r="G703" s="103"/>
      <c r="H703" s="104"/>
      <c r="I703" s="103"/>
      <c r="J703" s="107"/>
      <c r="K703" s="107"/>
      <c r="L703" s="104"/>
      <c r="M703" s="88"/>
      <c r="O703" s="82"/>
      <c r="Q703" s="87"/>
      <c r="R703" s="87"/>
      <c r="S703" s="106">
        <v>43034</v>
      </c>
      <c r="T703" s="104"/>
      <c r="U703" s="108" t="s">
        <v>386</v>
      </c>
      <c r="V703" s="107"/>
      <c r="W703" s="107"/>
      <c r="X703" s="109">
        <v>-2336</v>
      </c>
      <c r="Y703" s="104"/>
      <c r="Z703" s="88" t="s">
        <v>386</v>
      </c>
      <c r="AA703" s="89">
        <v>122853</v>
      </c>
      <c r="AB703" s="94" t="s">
        <v>387</v>
      </c>
    </row>
    <row r="704" spans="2:28" x14ac:dyDescent="0.25">
      <c r="B704" s="103"/>
      <c r="C704" s="104"/>
      <c r="D704" s="87"/>
      <c r="E704" s="87"/>
      <c r="F704" s="87"/>
      <c r="G704" s="103"/>
      <c r="H704" s="104"/>
      <c r="I704" s="103"/>
      <c r="J704" s="107"/>
      <c r="K704" s="107"/>
      <c r="L704" s="104"/>
      <c r="M704" s="88"/>
      <c r="O704" s="82"/>
      <c r="Q704" s="87"/>
      <c r="R704" s="87"/>
      <c r="S704" s="106">
        <v>43090</v>
      </c>
      <c r="T704" s="104"/>
      <c r="U704" s="108" t="s">
        <v>386</v>
      </c>
      <c r="V704" s="107"/>
      <c r="W704" s="107"/>
      <c r="X704" s="109">
        <v>-2434</v>
      </c>
      <c r="Y704" s="104"/>
      <c r="Z704" s="88" t="s">
        <v>386</v>
      </c>
      <c r="AA704" s="89">
        <v>120419</v>
      </c>
      <c r="AB704" s="94" t="s">
        <v>387</v>
      </c>
    </row>
    <row r="705" spans="2:28" x14ac:dyDescent="0.25">
      <c r="B705" s="103"/>
      <c r="C705" s="104"/>
      <c r="D705" s="87"/>
      <c r="E705" s="87"/>
      <c r="F705" s="87"/>
      <c r="G705" s="103"/>
      <c r="H705" s="104"/>
      <c r="I705" s="103"/>
      <c r="J705" s="107"/>
      <c r="K705" s="107"/>
      <c r="L705" s="104"/>
      <c r="M705" s="88"/>
      <c r="O705" s="82"/>
      <c r="Q705" s="87"/>
      <c r="R705" s="87"/>
      <c r="S705" s="106">
        <v>43157</v>
      </c>
      <c r="T705" s="104"/>
      <c r="U705" s="108" t="s">
        <v>386</v>
      </c>
      <c r="V705" s="107"/>
      <c r="W705" s="107"/>
      <c r="X705" s="109">
        <v>-118</v>
      </c>
      <c r="Y705" s="104"/>
      <c r="Z705" s="88" t="s">
        <v>386</v>
      </c>
      <c r="AA705" s="89">
        <v>120301</v>
      </c>
      <c r="AB705" s="94" t="s">
        <v>387</v>
      </c>
    </row>
    <row r="706" spans="2:28" x14ac:dyDescent="0.25">
      <c r="B706" s="103"/>
      <c r="C706" s="104"/>
      <c r="D706" s="87"/>
      <c r="E706" s="87"/>
      <c r="F706" s="87"/>
      <c r="G706" s="103"/>
      <c r="H706" s="104"/>
      <c r="I706" s="103"/>
      <c r="J706" s="107"/>
      <c r="K706" s="107"/>
      <c r="L706" s="104"/>
      <c r="M706" s="88"/>
      <c r="O706" s="82"/>
      <c r="Q706" s="87"/>
      <c r="R706" s="87"/>
      <c r="S706" s="106">
        <v>43181</v>
      </c>
      <c r="T706" s="104"/>
      <c r="U706" s="108" t="s">
        <v>386</v>
      </c>
      <c r="V706" s="107"/>
      <c r="W706" s="107"/>
      <c r="X706" s="109">
        <v>-385</v>
      </c>
      <c r="Y706" s="104"/>
      <c r="Z706" s="88" t="s">
        <v>386</v>
      </c>
      <c r="AA706" s="89">
        <v>119916</v>
      </c>
      <c r="AB706" s="94" t="s">
        <v>387</v>
      </c>
    </row>
    <row r="707" spans="2:28" ht="20.399999999999999" x14ac:dyDescent="0.25">
      <c r="B707" s="106">
        <v>40436</v>
      </c>
      <c r="C707" s="104"/>
      <c r="D707" s="87" t="s">
        <v>268</v>
      </c>
      <c r="E707" s="87" t="s">
        <v>423</v>
      </c>
      <c r="F707" s="87" t="s">
        <v>424</v>
      </c>
      <c r="G707" s="103" t="s">
        <v>10</v>
      </c>
      <c r="H707" s="104"/>
      <c r="I707" s="103" t="s">
        <v>384</v>
      </c>
      <c r="J707" s="107"/>
      <c r="K707" s="107"/>
      <c r="L707" s="104"/>
      <c r="M707" s="88"/>
      <c r="O707" s="89">
        <v>0</v>
      </c>
      <c r="Q707" s="87" t="s">
        <v>11</v>
      </c>
      <c r="R707" s="87" t="s">
        <v>385</v>
      </c>
      <c r="S707" s="106">
        <v>40436</v>
      </c>
      <c r="T707" s="104"/>
      <c r="U707" s="108" t="s">
        <v>386</v>
      </c>
      <c r="V707" s="107"/>
      <c r="W707" s="107"/>
      <c r="X707" s="109">
        <v>1000000</v>
      </c>
      <c r="Y707" s="104"/>
      <c r="Z707" s="88" t="s">
        <v>386</v>
      </c>
      <c r="AA707" s="89">
        <v>1000000</v>
      </c>
      <c r="AB707" s="94" t="s">
        <v>387</v>
      </c>
    </row>
    <row r="708" spans="2:28" x14ac:dyDescent="0.25">
      <c r="B708" s="103"/>
      <c r="C708" s="104"/>
      <c r="D708" s="87"/>
      <c r="E708" s="87"/>
      <c r="F708" s="87"/>
      <c r="G708" s="103"/>
      <c r="H708" s="104"/>
      <c r="I708" s="103"/>
      <c r="J708" s="107"/>
      <c r="K708" s="107"/>
      <c r="L708" s="104"/>
      <c r="M708" s="88"/>
      <c r="O708" s="82"/>
      <c r="Q708" s="87"/>
      <c r="R708" s="87"/>
      <c r="S708" s="106">
        <v>40451</v>
      </c>
      <c r="T708" s="104"/>
      <c r="U708" s="108" t="s">
        <v>386</v>
      </c>
      <c r="V708" s="107"/>
      <c r="W708" s="107"/>
      <c r="X708" s="109">
        <v>450556</v>
      </c>
      <c r="Y708" s="104"/>
      <c r="Z708" s="88" t="s">
        <v>386</v>
      </c>
      <c r="AA708" s="89">
        <v>1450556</v>
      </c>
      <c r="AB708" s="94" t="s">
        <v>390</v>
      </c>
    </row>
    <row r="709" spans="2:28" x14ac:dyDescent="0.25">
      <c r="B709" s="103"/>
      <c r="C709" s="104"/>
      <c r="D709" s="87"/>
      <c r="E709" s="87"/>
      <c r="F709" s="87"/>
      <c r="G709" s="103"/>
      <c r="H709" s="104"/>
      <c r="I709" s="103"/>
      <c r="J709" s="107"/>
      <c r="K709" s="107"/>
      <c r="L709" s="104"/>
      <c r="M709" s="88"/>
      <c r="O709" s="82"/>
      <c r="Q709" s="87"/>
      <c r="R709" s="87"/>
      <c r="S709" s="106">
        <v>40549</v>
      </c>
      <c r="T709" s="104"/>
      <c r="U709" s="108" t="s">
        <v>386</v>
      </c>
      <c r="V709" s="107"/>
      <c r="W709" s="107"/>
      <c r="X709" s="109">
        <v>-2</v>
      </c>
      <c r="Y709" s="104"/>
      <c r="Z709" s="88" t="s">
        <v>386</v>
      </c>
      <c r="AA709" s="89">
        <v>1450554</v>
      </c>
      <c r="AB709" s="94" t="s">
        <v>388</v>
      </c>
    </row>
    <row r="710" spans="2:28" x14ac:dyDescent="0.25">
      <c r="B710" s="103"/>
      <c r="C710" s="104"/>
      <c r="D710" s="87"/>
      <c r="E710" s="87"/>
      <c r="F710" s="87"/>
      <c r="G710" s="103"/>
      <c r="H710" s="104"/>
      <c r="I710" s="103"/>
      <c r="J710" s="107"/>
      <c r="K710" s="107"/>
      <c r="L710" s="104"/>
      <c r="M710" s="88"/>
      <c r="O710" s="82"/>
      <c r="Q710" s="87"/>
      <c r="R710" s="87"/>
      <c r="S710" s="106">
        <v>40590</v>
      </c>
      <c r="T710" s="104"/>
      <c r="U710" s="108" t="s">
        <v>386</v>
      </c>
      <c r="V710" s="107"/>
      <c r="W710" s="107"/>
      <c r="X710" s="109">
        <v>3000000</v>
      </c>
      <c r="Y710" s="104"/>
      <c r="Z710" s="88" t="s">
        <v>386</v>
      </c>
      <c r="AA710" s="89">
        <v>4450554</v>
      </c>
      <c r="AB710" s="94" t="s">
        <v>387</v>
      </c>
    </row>
    <row r="711" spans="2:28" x14ac:dyDescent="0.25">
      <c r="B711" s="103"/>
      <c r="C711" s="104"/>
      <c r="D711" s="87"/>
      <c r="E711" s="87"/>
      <c r="F711" s="87"/>
      <c r="G711" s="103"/>
      <c r="H711" s="104"/>
      <c r="I711" s="103"/>
      <c r="J711" s="107"/>
      <c r="K711" s="107"/>
      <c r="L711" s="104"/>
      <c r="M711" s="88"/>
      <c r="O711" s="82"/>
      <c r="Q711" s="87"/>
      <c r="R711" s="87"/>
      <c r="S711" s="106">
        <v>40618</v>
      </c>
      <c r="T711" s="104"/>
      <c r="U711" s="108" t="s">
        <v>386</v>
      </c>
      <c r="V711" s="107"/>
      <c r="W711" s="107"/>
      <c r="X711" s="109">
        <v>10200000</v>
      </c>
      <c r="Y711" s="104"/>
      <c r="Z711" s="88" t="s">
        <v>386</v>
      </c>
      <c r="AA711" s="89">
        <v>14650554</v>
      </c>
      <c r="AB711" s="94" t="s">
        <v>387</v>
      </c>
    </row>
    <row r="712" spans="2:28" x14ac:dyDescent="0.25">
      <c r="B712" s="103"/>
      <c r="C712" s="104"/>
      <c r="D712" s="87"/>
      <c r="E712" s="87"/>
      <c r="F712" s="87"/>
      <c r="G712" s="103"/>
      <c r="H712" s="104"/>
      <c r="I712" s="103"/>
      <c r="J712" s="107"/>
      <c r="K712" s="107"/>
      <c r="L712" s="104"/>
      <c r="M712" s="88"/>
      <c r="O712" s="82"/>
      <c r="Q712" s="87"/>
      <c r="R712" s="87"/>
      <c r="S712" s="106">
        <v>40632</v>
      </c>
      <c r="T712" s="104"/>
      <c r="U712" s="108" t="s">
        <v>386</v>
      </c>
      <c r="V712" s="107"/>
      <c r="W712" s="107"/>
      <c r="X712" s="109">
        <v>-24</v>
      </c>
      <c r="Y712" s="104"/>
      <c r="Z712" s="88" t="s">
        <v>386</v>
      </c>
      <c r="AA712" s="89">
        <v>14650530</v>
      </c>
      <c r="AB712" s="94" t="s">
        <v>388</v>
      </c>
    </row>
    <row r="713" spans="2:28" x14ac:dyDescent="0.25">
      <c r="B713" s="103"/>
      <c r="C713" s="104"/>
      <c r="D713" s="87"/>
      <c r="E713" s="87"/>
      <c r="F713" s="87"/>
      <c r="G713" s="103"/>
      <c r="H713" s="104"/>
      <c r="I713" s="103"/>
      <c r="J713" s="107"/>
      <c r="K713" s="107"/>
      <c r="L713" s="104"/>
      <c r="M713" s="88"/>
      <c r="O713" s="82"/>
      <c r="Q713" s="87"/>
      <c r="R713" s="87"/>
      <c r="S713" s="106">
        <v>40723</v>
      </c>
      <c r="T713" s="104"/>
      <c r="U713" s="108" t="s">
        <v>386</v>
      </c>
      <c r="V713" s="107"/>
      <c r="W713" s="107"/>
      <c r="X713" s="109">
        <v>-227</v>
      </c>
      <c r="Y713" s="104"/>
      <c r="Z713" s="88" t="s">
        <v>386</v>
      </c>
      <c r="AA713" s="89">
        <v>14650303</v>
      </c>
      <c r="AB713" s="94" t="s">
        <v>388</v>
      </c>
    </row>
    <row r="714" spans="2:28" x14ac:dyDescent="0.25">
      <c r="B714" s="103"/>
      <c r="C714" s="104"/>
      <c r="D714" s="87"/>
      <c r="E714" s="87"/>
      <c r="F714" s="87"/>
      <c r="G714" s="103"/>
      <c r="H714" s="104"/>
      <c r="I714" s="103"/>
      <c r="J714" s="107"/>
      <c r="K714" s="107"/>
      <c r="L714" s="104"/>
      <c r="M714" s="88"/>
      <c r="O714" s="82"/>
      <c r="Q714" s="87"/>
      <c r="R714" s="87"/>
      <c r="S714" s="106">
        <v>40738</v>
      </c>
      <c r="T714" s="104"/>
      <c r="U714" s="108" t="s">
        <v>386</v>
      </c>
      <c r="V714" s="107"/>
      <c r="W714" s="107"/>
      <c r="X714" s="109">
        <v>12000000</v>
      </c>
      <c r="Y714" s="104"/>
      <c r="Z714" s="88" t="s">
        <v>386</v>
      </c>
      <c r="AA714" s="89">
        <v>26650303</v>
      </c>
      <c r="AB714" s="94" t="s">
        <v>387</v>
      </c>
    </row>
    <row r="715" spans="2:28" x14ac:dyDescent="0.25">
      <c r="B715" s="103"/>
      <c r="C715" s="104"/>
      <c r="D715" s="87"/>
      <c r="E715" s="87"/>
      <c r="F715" s="87"/>
      <c r="G715" s="103"/>
      <c r="H715" s="104"/>
      <c r="I715" s="103"/>
      <c r="J715" s="107"/>
      <c r="K715" s="107"/>
      <c r="L715" s="104"/>
      <c r="M715" s="88"/>
      <c r="O715" s="82"/>
      <c r="Q715" s="87"/>
      <c r="R715" s="87"/>
      <c r="S715" s="106">
        <v>40892</v>
      </c>
      <c r="T715" s="104"/>
      <c r="U715" s="108" t="s">
        <v>386</v>
      </c>
      <c r="V715" s="107"/>
      <c r="W715" s="107"/>
      <c r="X715" s="109">
        <v>4100000</v>
      </c>
      <c r="Y715" s="104"/>
      <c r="Z715" s="88" t="s">
        <v>386</v>
      </c>
      <c r="AA715" s="89">
        <v>30750303</v>
      </c>
      <c r="AB715" s="94" t="s">
        <v>387</v>
      </c>
    </row>
    <row r="716" spans="2:28" x14ac:dyDescent="0.25">
      <c r="B716" s="103"/>
      <c r="C716" s="104"/>
      <c r="D716" s="87"/>
      <c r="E716" s="87"/>
      <c r="F716" s="87"/>
      <c r="G716" s="103"/>
      <c r="H716" s="104"/>
      <c r="I716" s="103"/>
      <c r="J716" s="107"/>
      <c r="K716" s="107"/>
      <c r="L716" s="104"/>
      <c r="M716" s="88"/>
      <c r="O716" s="82"/>
      <c r="Q716" s="87"/>
      <c r="R716" s="87"/>
      <c r="S716" s="106">
        <v>40921</v>
      </c>
      <c r="T716" s="104"/>
      <c r="U716" s="108" t="s">
        <v>386</v>
      </c>
      <c r="V716" s="107"/>
      <c r="W716" s="107"/>
      <c r="X716" s="109">
        <v>900000</v>
      </c>
      <c r="Y716" s="104"/>
      <c r="Z716" s="88" t="s">
        <v>386</v>
      </c>
      <c r="AA716" s="89">
        <v>31650303</v>
      </c>
      <c r="AB716" s="94" t="s">
        <v>387</v>
      </c>
    </row>
    <row r="717" spans="2:28" x14ac:dyDescent="0.25">
      <c r="B717" s="103"/>
      <c r="C717" s="104"/>
      <c r="D717" s="87"/>
      <c r="E717" s="87"/>
      <c r="F717" s="87"/>
      <c r="G717" s="103"/>
      <c r="H717" s="104"/>
      <c r="I717" s="103"/>
      <c r="J717" s="107"/>
      <c r="K717" s="107"/>
      <c r="L717" s="104"/>
      <c r="M717" s="88"/>
      <c r="O717" s="82"/>
      <c r="Q717" s="87"/>
      <c r="R717" s="87"/>
      <c r="S717" s="106">
        <v>41015</v>
      </c>
      <c r="T717" s="104"/>
      <c r="U717" s="108" t="s">
        <v>386</v>
      </c>
      <c r="V717" s="107"/>
      <c r="W717" s="107"/>
      <c r="X717" s="109">
        <v>300000</v>
      </c>
      <c r="Y717" s="104"/>
      <c r="Z717" s="88" t="s">
        <v>386</v>
      </c>
      <c r="AA717" s="89">
        <v>31950303</v>
      </c>
      <c r="AB717" s="94" t="s">
        <v>387</v>
      </c>
    </row>
    <row r="718" spans="2:28" x14ac:dyDescent="0.25">
      <c r="B718" s="103"/>
      <c r="C718" s="104"/>
      <c r="D718" s="87"/>
      <c r="E718" s="87"/>
      <c r="F718" s="87"/>
      <c r="G718" s="103"/>
      <c r="H718" s="104"/>
      <c r="I718" s="103"/>
      <c r="J718" s="107"/>
      <c r="K718" s="107"/>
      <c r="L718" s="104"/>
      <c r="M718" s="88"/>
      <c r="O718" s="82"/>
      <c r="Q718" s="87"/>
      <c r="R718" s="87"/>
      <c r="S718" s="106">
        <v>41088</v>
      </c>
      <c r="T718" s="104"/>
      <c r="U718" s="108" t="s">
        <v>386</v>
      </c>
      <c r="V718" s="107"/>
      <c r="W718" s="107"/>
      <c r="X718" s="109">
        <v>-266</v>
      </c>
      <c r="Y718" s="104"/>
      <c r="Z718" s="88" t="s">
        <v>386</v>
      </c>
      <c r="AA718" s="89">
        <v>31950037</v>
      </c>
      <c r="AB718" s="94" t="s">
        <v>388</v>
      </c>
    </row>
    <row r="719" spans="2:28" x14ac:dyDescent="0.25">
      <c r="B719" s="103"/>
      <c r="C719" s="104"/>
      <c r="D719" s="87"/>
      <c r="E719" s="87"/>
      <c r="F719" s="87"/>
      <c r="G719" s="103"/>
      <c r="H719" s="104"/>
      <c r="I719" s="103"/>
      <c r="J719" s="107"/>
      <c r="K719" s="107"/>
      <c r="L719" s="104"/>
      <c r="M719" s="88"/>
      <c r="O719" s="82"/>
      <c r="Q719" s="87"/>
      <c r="R719" s="87"/>
      <c r="S719" s="106">
        <v>41179</v>
      </c>
      <c r="T719" s="104"/>
      <c r="U719" s="108" t="s">
        <v>386</v>
      </c>
      <c r="V719" s="107"/>
      <c r="W719" s="107"/>
      <c r="X719" s="109">
        <v>-689</v>
      </c>
      <c r="Y719" s="104"/>
      <c r="Z719" s="88" t="s">
        <v>386</v>
      </c>
      <c r="AA719" s="89">
        <v>31949348</v>
      </c>
      <c r="AB719" s="94" t="s">
        <v>388</v>
      </c>
    </row>
    <row r="720" spans="2:28" x14ac:dyDescent="0.25">
      <c r="B720" s="103"/>
      <c r="C720" s="104"/>
      <c r="D720" s="87"/>
      <c r="E720" s="87"/>
      <c r="F720" s="87"/>
      <c r="G720" s="103"/>
      <c r="H720" s="104"/>
      <c r="I720" s="103"/>
      <c r="J720" s="107"/>
      <c r="K720" s="107"/>
      <c r="L720" s="104"/>
      <c r="M720" s="88"/>
      <c r="O720" s="82"/>
      <c r="Q720" s="87"/>
      <c r="R720" s="87"/>
      <c r="S720" s="106">
        <v>41228</v>
      </c>
      <c r="T720" s="104"/>
      <c r="U720" s="108" t="s">
        <v>386</v>
      </c>
      <c r="V720" s="107"/>
      <c r="W720" s="107"/>
      <c r="X720" s="109">
        <v>720000</v>
      </c>
      <c r="Y720" s="104"/>
      <c r="Z720" s="88" t="s">
        <v>386</v>
      </c>
      <c r="AA720" s="89">
        <v>32669348</v>
      </c>
      <c r="AB720" s="94" t="s">
        <v>387</v>
      </c>
    </row>
    <row r="721" spans="2:28" x14ac:dyDescent="0.25">
      <c r="B721" s="103"/>
      <c r="C721" s="104"/>
      <c r="D721" s="87"/>
      <c r="E721" s="87"/>
      <c r="F721" s="87"/>
      <c r="G721" s="103"/>
      <c r="H721" s="104"/>
      <c r="I721" s="103"/>
      <c r="J721" s="107"/>
      <c r="K721" s="107"/>
      <c r="L721" s="104"/>
      <c r="M721" s="88"/>
      <c r="O721" s="82"/>
      <c r="Q721" s="87"/>
      <c r="R721" s="87"/>
      <c r="S721" s="106">
        <v>41270</v>
      </c>
      <c r="T721" s="104"/>
      <c r="U721" s="108" t="s">
        <v>386</v>
      </c>
      <c r="V721" s="107"/>
      <c r="W721" s="107"/>
      <c r="X721" s="109">
        <v>-114</v>
      </c>
      <c r="Y721" s="104"/>
      <c r="Z721" s="88" t="s">
        <v>386</v>
      </c>
      <c r="AA721" s="89">
        <v>32669234</v>
      </c>
      <c r="AB721" s="94" t="s">
        <v>388</v>
      </c>
    </row>
    <row r="722" spans="2:28" x14ac:dyDescent="0.25">
      <c r="B722" s="103"/>
      <c r="C722" s="104"/>
      <c r="D722" s="87"/>
      <c r="E722" s="87"/>
      <c r="F722" s="87"/>
      <c r="G722" s="103"/>
      <c r="H722" s="104"/>
      <c r="I722" s="103"/>
      <c r="J722" s="107"/>
      <c r="K722" s="107"/>
      <c r="L722" s="104"/>
      <c r="M722" s="88"/>
      <c r="O722" s="82"/>
      <c r="Q722" s="87"/>
      <c r="R722" s="87"/>
      <c r="S722" s="106">
        <v>41290</v>
      </c>
      <c r="T722" s="104"/>
      <c r="U722" s="108" t="s">
        <v>386</v>
      </c>
      <c r="V722" s="107"/>
      <c r="W722" s="107"/>
      <c r="X722" s="109">
        <v>8020000</v>
      </c>
      <c r="Y722" s="104"/>
      <c r="Z722" s="88" t="s">
        <v>386</v>
      </c>
      <c r="AA722" s="89">
        <v>40689234</v>
      </c>
      <c r="AB722" s="94" t="s">
        <v>387</v>
      </c>
    </row>
    <row r="723" spans="2:28" x14ac:dyDescent="0.25">
      <c r="B723" s="103"/>
      <c r="C723" s="104"/>
      <c r="D723" s="87"/>
      <c r="E723" s="87"/>
      <c r="F723" s="87"/>
      <c r="G723" s="103"/>
      <c r="H723" s="104"/>
      <c r="I723" s="103"/>
      <c r="J723" s="107"/>
      <c r="K723" s="107"/>
      <c r="L723" s="104"/>
      <c r="M723" s="88"/>
      <c r="O723" s="82"/>
      <c r="Q723" s="87"/>
      <c r="R723" s="87"/>
      <c r="S723" s="106">
        <v>41358</v>
      </c>
      <c r="T723" s="104"/>
      <c r="U723" s="108" t="s">
        <v>386</v>
      </c>
      <c r="V723" s="107"/>
      <c r="W723" s="107"/>
      <c r="X723" s="109">
        <v>-591</v>
      </c>
      <c r="Y723" s="104"/>
      <c r="Z723" s="88" t="s">
        <v>386</v>
      </c>
      <c r="AA723" s="89">
        <v>40688643</v>
      </c>
      <c r="AB723" s="94" t="s">
        <v>388</v>
      </c>
    </row>
    <row r="724" spans="2:28" x14ac:dyDescent="0.25">
      <c r="B724" s="103"/>
      <c r="C724" s="104"/>
      <c r="D724" s="87"/>
      <c r="E724" s="87"/>
      <c r="F724" s="87"/>
      <c r="G724" s="103"/>
      <c r="H724" s="104"/>
      <c r="I724" s="103"/>
      <c r="J724" s="107"/>
      <c r="K724" s="107"/>
      <c r="L724" s="104"/>
      <c r="M724" s="88"/>
      <c r="O724" s="82"/>
      <c r="Q724" s="87"/>
      <c r="R724" s="87"/>
      <c r="S724" s="106">
        <v>41410</v>
      </c>
      <c r="T724" s="104"/>
      <c r="U724" s="108" t="s">
        <v>386</v>
      </c>
      <c r="V724" s="107"/>
      <c r="W724" s="107"/>
      <c r="X724" s="109">
        <v>-40000</v>
      </c>
      <c r="Y724" s="104"/>
      <c r="Z724" s="88" t="s">
        <v>386</v>
      </c>
      <c r="AA724" s="89">
        <v>40648643</v>
      </c>
      <c r="AB724" s="94" t="s">
        <v>387</v>
      </c>
    </row>
    <row r="725" spans="2:28" x14ac:dyDescent="0.25">
      <c r="B725" s="103"/>
      <c r="C725" s="104"/>
      <c r="D725" s="87"/>
      <c r="E725" s="87"/>
      <c r="F725" s="87"/>
      <c r="G725" s="103"/>
      <c r="H725" s="104"/>
      <c r="I725" s="103"/>
      <c r="J725" s="107"/>
      <c r="K725" s="107"/>
      <c r="L725" s="104"/>
      <c r="M725" s="88"/>
      <c r="O725" s="82"/>
      <c r="Q725" s="87"/>
      <c r="R725" s="87"/>
      <c r="S725" s="106">
        <v>41452</v>
      </c>
      <c r="T725" s="104"/>
      <c r="U725" s="108" t="s">
        <v>386</v>
      </c>
      <c r="V725" s="107"/>
      <c r="W725" s="107"/>
      <c r="X725" s="109">
        <v>-223</v>
      </c>
      <c r="Y725" s="104"/>
      <c r="Z725" s="88" t="s">
        <v>386</v>
      </c>
      <c r="AA725" s="89">
        <v>40648420</v>
      </c>
      <c r="AB725" s="94" t="s">
        <v>388</v>
      </c>
    </row>
    <row r="726" spans="2:28" x14ac:dyDescent="0.25">
      <c r="B726" s="103"/>
      <c r="C726" s="104"/>
      <c r="D726" s="87"/>
      <c r="E726" s="87"/>
      <c r="F726" s="87"/>
      <c r="G726" s="103"/>
      <c r="H726" s="104"/>
      <c r="I726" s="103"/>
      <c r="J726" s="107"/>
      <c r="K726" s="107"/>
      <c r="L726" s="104"/>
      <c r="M726" s="88"/>
      <c r="O726" s="82"/>
      <c r="Q726" s="87"/>
      <c r="R726" s="87"/>
      <c r="S726" s="106">
        <v>41544</v>
      </c>
      <c r="T726" s="104"/>
      <c r="U726" s="108" t="s">
        <v>386</v>
      </c>
      <c r="V726" s="107"/>
      <c r="W726" s="107"/>
      <c r="X726" s="109">
        <v>-80</v>
      </c>
      <c r="Y726" s="104"/>
      <c r="Z726" s="88" t="s">
        <v>386</v>
      </c>
      <c r="AA726" s="89">
        <v>40648340</v>
      </c>
      <c r="AB726" s="94" t="s">
        <v>388</v>
      </c>
    </row>
    <row r="727" spans="2:28" x14ac:dyDescent="0.25">
      <c r="B727" s="103"/>
      <c r="C727" s="104"/>
      <c r="D727" s="87"/>
      <c r="E727" s="87"/>
      <c r="F727" s="87"/>
      <c r="G727" s="103"/>
      <c r="H727" s="104"/>
      <c r="I727" s="103"/>
      <c r="J727" s="107"/>
      <c r="K727" s="107"/>
      <c r="L727" s="104"/>
      <c r="M727" s="88"/>
      <c r="O727" s="82"/>
      <c r="Q727" s="87"/>
      <c r="R727" s="87"/>
      <c r="S727" s="106">
        <v>41631</v>
      </c>
      <c r="T727" s="104"/>
      <c r="U727" s="108" t="s">
        <v>386</v>
      </c>
      <c r="V727" s="107"/>
      <c r="W727" s="107"/>
      <c r="X727" s="109">
        <v>-135776</v>
      </c>
      <c r="Y727" s="104"/>
      <c r="Z727" s="88" t="s">
        <v>386</v>
      </c>
      <c r="AA727" s="89">
        <v>40512564</v>
      </c>
      <c r="AB727" s="94" t="s">
        <v>388</v>
      </c>
    </row>
    <row r="728" spans="2:28" x14ac:dyDescent="0.25">
      <c r="B728" s="103"/>
      <c r="C728" s="104"/>
      <c r="D728" s="87"/>
      <c r="E728" s="87"/>
      <c r="F728" s="87"/>
      <c r="G728" s="103"/>
      <c r="H728" s="104"/>
      <c r="I728" s="103"/>
      <c r="J728" s="107"/>
      <c r="K728" s="107"/>
      <c r="L728" s="104"/>
      <c r="M728" s="88"/>
      <c r="O728" s="82"/>
      <c r="Q728" s="87"/>
      <c r="R728" s="87"/>
      <c r="S728" s="106">
        <v>41655</v>
      </c>
      <c r="T728" s="104"/>
      <c r="U728" s="108" t="s">
        <v>386</v>
      </c>
      <c r="V728" s="107"/>
      <c r="W728" s="107"/>
      <c r="X728" s="109">
        <v>-1130000</v>
      </c>
      <c r="Y728" s="104"/>
      <c r="Z728" s="88" t="s">
        <v>386</v>
      </c>
      <c r="AA728" s="89">
        <v>39382564</v>
      </c>
      <c r="AB728" s="94" t="s">
        <v>387</v>
      </c>
    </row>
    <row r="729" spans="2:28" x14ac:dyDescent="0.25">
      <c r="B729" s="103"/>
      <c r="C729" s="104"/>
      <c r="D729" s="87"/>
      <c r="E729" s="87"/>
      <c r="F729" s="87"/>
      <c r="G729" s="103"/>
      <c r="H729" s="104"/>
      <c r="I729" s="103"/>
      <c r="J729" s="107"/>
      <c r="K729" s="107"/>
      <c r="L729" s="104"/>
      <c r="M729" s="88"/>
      <c r="O729" s="82"/>
      <c r="Q729" s="87"/>
      <c r="R729" s="87"/>
      <c r="S729" s="106">
        <v>41683</v>
      </c>
      <c r="T729" s="104"/>
      <c r="U729" s="108" t="s">
        <v>386</v>
      </c>
      <c r="V729" s="107"/>
      <c r="W729" s="107"/>
      <c r="X729" s="109">
        <v>-2500000</v>
      </c>
      <c r="Y729" s="104"/>
      <c r="Z729" s="88" t="s">
        <v>386</v>
      </c>
      <c r="AA729" s="89">
        <v>36882564</v>
      </c>
      <c r="AB729" s="94" t="s">
        <v>387</v>
      </c>
    </row>
    <row r="730" spans="2:28" x14ac:dyDescent="0.25">
      <c r="B730" s="103"/>
      <c r="C730" s="104"/>
      <c r="D730" s="87"/>
      <c r="E730" s="87"/>
      <c r="F730" s="87"/>
      <c r="G730" s="103"/>
      <c r="H730" s="104"/>
      <c r="I730" s="103"/>
      <c r="J730" s="107"/>
      <c r="K730" s="107"/>
      <c r="L730" s="104"/>
      <c r="M730" s="88"/>
      <c r="O730" s="82"/>
      <c r="Q730" s="87"/>
      <c r="R730" s="87"/>
      <c r="S730" s="106">
        <v>41712</v>
      </c>
      <c r="T730" s="104"/>
      <c r="U730" s="108" t="s">
        <v>386</v>
      </c>
      <c r="V730" s="107"/>
      <c r="W730" s="107"/>
      <c r="X730" s="109">
        <v>90000</v>
      </c>
      <c r="Y730" s="104"/>
      <c r="Z730" s="88" t="s">
        <v>386</v>
      </c>
      <c r="AA730" s="89">
        <v>36972564</v>
      </c>
      <c r="AB730" s="94" t="s">
        <v>387</v>
      </c>
    </row>
    <row r="731" spans="2:28" x14ac:dyDescent="0.25">
      <c r="B731" s="103"/>
      <c r="C731" s="104"/>
      <c r="D731" s="87"/>
      <c r="E731" s="87"/>
      <c r="F731" s="87"/>
      <c r="G731" s="103"/>
      <c r="H731" s="104"/>
      <c r="I731" s="103"/>
      <c r="J731" s="107"/>
      <c r="K731" s="107"/>
      <c r="L731" s="104"/>
      <c r="M731" s="88"/>
      <c r="O731" s="82"/>
      <c r="Q731" s="87"/>
      <c r="R731" s="87"/>
      <c r="S731" s="106">
        <v>41724</v>
      </c>
      <c r="T731" s="104"/>
      <c r="U731" s="108" t="s">
        <v>386</v>
      </c>
      <c r="V731" s="107"/>
      <c r="W731" s="107"/>
      <c r="X731" s="109">
        <v>-4697</v>
      </c>
      <c r="Y731" s="104"/>
      <c r="Z731" s="88" t="s">
        <v>386</v>
      </c>
      <c r="AA731" s="89">
        <v>36967867</v>
      </c>
      <c r="AB731" s="94" t="s">
        <v>388</v>
      </c>
    </row>
    <row r="732" spans="2:28" x14ac:dyDescent="0.25">
      <c r="B732" s="103"/>
      <c r="C732" s="104"/>
      <c r="D732" s="87"/>
      <c r="E732" s="87"/>
      <c r="F732" s="87"/>
      <c r="G732" s="103"/>
      <c r="H732" s="104"/>
      <c r="I732" s="103"/>
      <c r="J732" s="107"/>
      <c r="K732" s="107"/>
      <c r="L732" s="104"/>
      <c r="M732" s="88"/>
      <c r="O732" s="82"/>
      <c r="Q732" s="87"/>
      <c r="R732" s="87"/>
      <c r="S732" s="106">
        <v>41816</v>
      </c>
      <c r="T732" s="104"/>
      <c r="U732" s="108" t="s">
        <v>386</v>
      </c>
      <c r="V732" s="107"/>
      <c r="W732" s="107"/>
      <c r="X732" s="109">
        <v>-55442</v>
      </c>
      <c r="Y732" s="104"/>
      <c r="Z732" s="88" t="s">
        <v>386</v>
      </c>
      <c r="AA732" s="89">
        <v>36912425</v>
      </c>
      <c r="AB732" s="94" t="s">
        <v>388</v>
      </c>
    </row>
    <row r="733" spans="2:28" x14ac:dyDescent="0.25">
      <c r="B733" s="103"/>
      <c r="C733" s="104"/>
      <c r="D733" s="87"/>
      <c r="E733" s="87"/>
      <c r="F733" s="87"/>
      <c r="G733" s="103"/>
      <c r="H733" s="104"/>
      <c r="I733" s="103"/>
      <c r="J733" s="107"/>
      <c r="K733" s="107"/>
      <c r="L733" s="104"/>
      <c r="M733" s="88"/>
      <c r="O733" s="82"/>
      <c r="Q733" s="87"/>
      <c r="R733" s="87"/>
      <c r="S733" s="106">
        <v>41836</v>
      </c>
      <c r="T733" s="104"/>
      <c r="U733" s="108" t="s">
        <v>386</v>
      </c>
      <c r="V733" s="107"/>
      <c r="W733" s="107"/>
      <c r="X733" s="109">
        <v>2590000</v>
      </c>
      <c r="Y733" s="104"/>
      <c r="Z733" s="88" t="s">
        <v>386</v>
      </c>
      <c r="AA733" s="89">
        <v>39502425</v>
      </c>
      <c r="AB733" s="94" t="s">
        <v>387</v>
      </c>
    </row>
    <row r="734" spans="2:28" x14ac:dyDescent="0.25">
      <c r="B734" s="103"/>
      <c r="C734" s="104"/>
      <c r="D734" s="87"/>
      <c r="E734" s="87"/>
      <c r="F734" s="87"/>
      <c r="G734" s="103"/>
      <c r="H734" s="104"/>
      <c r="I734" s="103"/>
      <c r="J734" s="107"/>
      <c r="K734" s="107"/>
      <c r="L734" s="104"/>
      <c r="M734" s="88"/>
      <c r="O734" s="82"/>
      <c r="Q734" s="87"/>
      <c r="R734" s="87"/>
      <c r="S734" s="106">
        <v>41849</v>
      </c>
      <c r="T734" s="104"/>
      <c r="U734" s="108" t="s">
        <v>386</v>
      </c>
      <c r="V734" s="107"/>
      <c r="W734" s="107"/>
      <c r="X734" s="109">
        <v>-120725</v>
      </c>
      <c r="Y734" s="104"/>
      <c r="Z734" s="88" t="s">
        <v>386</v>
      </c>
      <c r="AA734" s="89">
        <v>39381700</v>
      </c>
      <c r="AB734" s="94" t="s">
        <v>388</v>
      </c>
    </row>
    <row r="735" spans="2:28" x14ac:dyDescent="0.25">
      <c r="B735" s="103"/>
      <c r="C735" s="104"/>
      <c r="D735" s="87"/>
      <c r="E735" s="87"/>
      <c r="F735" s="87"/>
      <c r="G735" s="103"/>
      <c r="H735" s="104"/>
      <c r="I735" s="103"/>
      <c r="J735" s="107"/>
      <c r="K735" s="107"/>
      <c r="L735" s="104"/>
      <c r="M735" s="88"/>
      <c r="O735" s="82"/>
      <c r="Q735" s="87"/>
      <c r="R735" s="87"/>
      <c r="S735" s="106">
        <v>41911</v>
      </c>
      <c r="T735" s="104"/>
      <c r="U735" s="108" t="s">
        <v>386</v>
      </c>
      <c r="V735" s="107"/>
      <c r="W735" s="107"/>
      <c r="X735" s="109">
        <v>-40882</v>
      </c>
      <c r="Y735" s="104"/>
      <c r="Z735" s="88" t="s">
        <v>386</v>
      </c>
      <c r="AA735" s="89">
        <v>39340818</v>
      </c>
      <c r="AB735" s="94" t="s">
        <v>388</v>
      </c>
    </row>
    <row r="736" spans="2:28" x14ac:dyDescent="0.25">
      <c r="B736" s="103"/>
      <c r="C736" s="104"/>
      <c r="D736" s="87"/>
      <c r="E736" s="87"/>
      <c r="F736" s="87"/>
      <c r="G736" s="103"/>
      <c r="H736" s="104"/>
      <c r="I736" s="103"/>
      <c r="J736" s="107"/>
      <c r="K736" s="107"/>
      <c r="L736" s="104"/>
      <c r="M736" s="88"/>
      <c r="O736" s="82"/>
      <c r="Q736" s="87"/>
      <c r="R736" s="87"/>
      <c r="S736" s="106">
        <v>41928</v>
      </c>
      <c r="T736" s="104"/>
      <c r="U736" s="108" t="s">
        <v>386</v>
      </c>
      <c r="V736" s="107"/>
      <c r="W736" s="107"/>
      <c r="X736" s="109">
        <v>7680000</v>
      </c>
      <c r="Y736" s="104"/>
      <c r="Z736" s="88" t="s">
        <v>386</v>
      </c>
      <c r="AA736" s="89">
        <v>47020818</v>
      </c>
      <c r="AB736" s="94" t="s">
        <v>387</v>
      </c>
    </row>
    <row r="737" spans="2:28" x14ac:dyDescent="0.25">
      <c r="B737" s="103"/>
      <c r="C737" s="104"/>
      <c r="D737" s="87"/>
      <c r="E737" s="87"/>
      <c r="F737" s="87"/>
      <c r="G737" s="103"/>
      <c r="H737" s="104"/>
      <c r="I737" s="103"/>
      <c r="J737" s="107"/>
      <c r="K737" s="107"/>
      <c r="L737" s="104"/>
      <c r="M737" s="88"/>
      <c r="O737" s="82"/>
      <c r="Q737" s="87"/>
      <c r="R737" s="87"/>
      <c r="S737" s="106">
        <v>41957</v>
      </c>
      <c r="T737" s="104"/>
      <c r="U737" s="108" t="s">
        <v>386</v>
      </c>
      <c r="V737" s="107"/>
      <c r="W737" s="107"/>
      <c r="X737" s="109">
        <v>7720000</v>
      </c>
      <c r="Y737" s="104"/>
      <c r="Z737" s="88" t="s">
        <v>386</v>
      </c>
      <c r="AA737" s="89">
        <v>54740818</v>
      </c>
      <c r="AB737" s="94" t="s">
        <v>387</v>
      </c>
    </row>
    <row r="738" spans="2:28" x14ac:dyDescent="0.25">
      <c r="B738" s="103"/>
      <c r="C738" s="104"/>
      <c r="D738" s="87"/>
      <c r="E738" s="87"/>
      <c r="F738" s="87"/>
      <c r="G738" s="103"/>
      <c r="H738" s="104"/>
      <c r="I738" s="103"/>
      <c r="J738" s="107"/>
      <c r="K738" s="107"/>
      <c r="L738" s="104"/>
      <c r="M738" s="88"/>
      <c r="O738" s="82"/>
      <c r="Q738" s="87"/>
      <c r="R738" s="87"/>
      <c r="S738" s="106">
        <v>41989</v>
      </c>
      <c r="T738" s="104"/>
      <c r="U738" s="108" t="s">
        <v>386</v>
      </c>
      <c r="V738" s="107"/>
      <c r="W738" s="107"/>
      <c r="X738" s="109">
        <v>4210000</v>
      </c>
      <c r="Y738" s="104"/>
      <c r="Z738" s="88" t="s">
        <v>386</v>
      </c>
      <c r="AA738" s="89">
        <v>58950818</v>
      </c>
      <c r="AB738" s="94" t="s">
        <v>387</v>
      </c>
    </row>
    <row r="739" spans="2:28" x14ac:dyDescent="0.25">
      <c r="B739" s="103"/>
      <c r="C739" s="104"/>
      <c r="D739" s="87"/>
      <c r="E739" s="87"/>
      <c r="F739" s="87"/>
      <c r="G739" s="103"/>
      <c r="H739" s="104"/>
      <c r="I739" s="103"/>
      <c r="J739" s="107"/>
      <c r="K739" s="107"/>
      <c r="L739" s="104"/>
      <c r="M739" s="88"/>
      <c r="O739" s="82"/>
      <c r="Q739" s="87"/>
      <c r="R739" s="87"/>
      <c r="S739" s="106">
        <v>42002</v>
      </c>
      <c r="T739" s="104"/>
      <c r="U739" s="108" t="s">
        <v>386</v>
      </c>
      <c r="V739" s="107"/>
      <c r="W739" s="107"/>
      <c r="X739" s="109">
        <v>-8067210</v>
      </c>
      <c r="Y739" s="104"/>
      <c r="Z739" s="88" t="s">
        <v>386</v>
      </c>
      <c r="AA739" s="89">
        <v>50883608</v>
      </c>
      <c r="AB739" s="94" t="s">
        <v>388</v>
      </c>
    </row>
    <row r="740" spans="2:28" x14ac:dyDescent="0.25">
      <c r="B740" s="103"/>
      <c r="C740" s="104"/>
      <c r="D740" s="87"/>
      <c r="E740" s="87"/>
      <c r="F740" s="87"/>
      <c r="G740" s="103"/>
      <c r="H740" s="104"/>
      <c r="I740" s="103"/>
      <c r="J740" s="107"/>
      <c r="K740" s="107"/>
      <c r="L740" s="104"/>
      <c r="M740" s="88"/>
      <c r="O740" s="82"/>
      <c r="Q740" s="87"/>
      <c r="R740" s="87"/>
      <c r="S740" s="106">
        <v>42019</v>
      </c>
      <c r="T740" s="104"/>
      <c r="U740" s="108" t="s">
        <v>386</v>
      </c>
      <c r="V740" s="107"/>
      <c r="W740" s="107"/>
      <c r="X740" s="109">
        <v>2100000</v>
      </c>
      <c r="Y740" s="104"/>
      <c r="Z740" s="88" t="s">
        <v>386</v>
      </c>
      <c r="AA740" s="89">
        <v>52983608</v>
      </c>
      <c r="AB740" s="94" t="s">
        <v>387</v>
      </c>
    </row>
    <row r="741" spans="2:28" x14ac:dyDescent="0.25">
      <c r="B741" s="103"/>
      <c r="C741" s="104"/>
      <c r="D741" s="87"/>
      <c r="E741" s="87"/>
      <c r="F741" s="87"/>
      <c r="G741" s="103"/>
      <c r="H741" s="104"/>
      <c r="I741" s="103"/>
      <c r="J741" s="107"/>
      <c r="K741" s="107"/>
      <c r="L741" s="104"/>
      <c r="M741" s="88"/>
      <c r="O741" s="82"/>
      <c r="Q741" s="87"/>
      <c r="R741" s="87"/>
      <c r="S741" s="106">
        <v>42048</v>
      </c>
      <c r="T741" s="104"/>
      <c r="U741" s="108" t="s">
        <v>386</v>
      </c>
      <c r="V741" s="107"/>
      <c r="W741" s="107"/>
      <c r="X741" s="109">
        <v>80000</v>
      </c>
      <c r="Y741" s="104"/>
      <c r="Z741" s="88" t="s">
        <v>386</v>
      </c>
      <c r="AA741" s="89">
        <v>53063608</v>
      </c>
      <c r="AB741" s="94" t="s">
        <v>387</v>
      </c>
    </row>
    <row r="742" spans="2:28" x14ac:dyDescent="0.25">
      <c r="B742" s="103"/>
      <c r="C742" s="104"/>
      <c r="D742" s="87"/>
      <c r="E742" s="87"/>
      <c r="F742" s="87"/>
      <c r="G742" s="103"/>
      <c r="H742" s="104"/>
      <c r="I742" s="103"/>
      <c r="J742" s="107"/>
      <c r="K742" s="107"/>
      <c r="L742" s="104"/>
      <c r="M742" s="88"/>
      <c r="O742" s="82"/>
      <c r="Q742" s="87"/>
      <c r="R742" s="87"/>
      <c r="S742" s="106">
        <v>42079</v>
      </c>
      <c r="T742" s="104"/>
      <c r="U742" s="108" t="s">
        <v>386</v>
      </c>
      <c r="V742" s="107"/>
      <c r="W742" s="107"/>
      <c r="X742" s="109">
        <v>8990000</v>
      </c>
      <c r="Y742" s="104"/>
      <c r="Z742" s="88" t="s">
        <v>386</v>
      </c>
      <c r="AA742" s="89">
        <v>62053608</v>
      </c>
      <c r="AB742" s="94" t="s">
        <v>387</v>
      </c>
    </row>
    <row r="743" spans="2:28" x14ac:dyDescent="0.25">
      <c r="B743" s="103"/>
      <c r="C743" s="104"/>
      <c r="D743" s="87"/>
      <c r="E743" s="87"/>
      <c r="F743" s="87"/>
      <c r="G743" s="103"/>
      <c r="H743" s="104"/>
      <c r="I743" s="103"/>
      <c r="J743" s="107"/>
      <c r="K743" s="107"/>
      <c r="L743" s="104"/>
      <c r="M743" s="88"/>
      <c r="O743" s="82"/>
      <c r="Q743" s="87"/>
      <c r="R743" s="87"/>
      <c r="S743" s="106">
        <v>42089</v>
      </c>
      <c r="T743" s="104"/>
      <c r="U743" s="108" t="s">
        <v>386</v>
      </c>
      <c r="V743" s="107"/>
      <c r="W743" s="107"/>
      <c r="X743" s="109">
        <v>-3781724</v>
      </c>
      <c r="Y743" s="104"/>
      <c r="Z743" s="88" t="s">
        <v>386</v>
      </c>
      <c r="AA743" s="89">
        <v>58271884</v>
      </c>
      <c r="AB743" s="94" t="s">
        <v>388</v>
      </c>
    </row>
    <row r="744" spans="2:28" x14ac:dyDescent="0.25">
      <c r="B744" s="103"/>
      <c r="C744" s="104"/>
      <c r="D744" s="87"/>
      <c r="E744" s="87"/>
      <c r="F744" s="87"/>
      <c r="G744" s="103"/>
      <c r="H744" s="104"/>
      <c r="I744" s="103"/>
      <c r="J744" s="107"/>
      <c r="K744" s="107"/>
      <c r="L744" s="104"/>
      <c r="M744" s="88"/>
      <c r="O744" s="82"/>
      <c r="Q744" s="87"/>
      <c r="R744" s="87"/>
      <c r="S744" s="106">
        <v>42110</v>
      </c>
      <c r="T744" s="104"/>
      <c r="U744" s="108" t="s">
        <v>386</v>
      </c>
      <c r="V744" s="107"/>
      <c r="W744" s="107"/>
      <c r="X744" s="109">
        <v>-20000</v>
      </c>
      <c r="Y744" s="104"/>
      <c r="Z744" s="88" t="s">
        <v>386</v>
      </c>
      <c r="AA744" s="89">
        <v>58251884</v>
      </c>
      <c r="AB744" s="94" t="s">
        <v>387</v>
      </c>
    </row>
    <row r="745" spans="2:28" x14ac:dyDescent="0.25">
      <c r="B745" s="103"/>
      <c r="C745" s="104"/>
      <c r="D745" s="87"/>
      <c r="E745" s="87"/>
      <c r="F745" s="87"/>
      <c r="G745" s="103"/>
      <c r="H745" s="104"/>
      <c r="I745" s="103"/>
      <c r="J745" s="107"/>
      <c r="K745" s="107"/>
      <c r="L745" s="104"/>
      <c r="M745" s="88"/>
      <c r="O745" s="82"/>
      <c r="Q745" s="87"/>
      <c r="R745" s="87"/>
      <c r="S745" s="106">
        <v>42122</v>
      </c>
      <c r="T745" s="104"/>
      <c r="U745" s="108" t="s">
        <v>386</v>
      </c>
      <c r="V745" s="107"/>
      <c r="W745" s="107"/>
      <c r="X745" s="109">
        <v>-14815120</v>
      </c>
      <c r="Y745" s="104"/>
      <c r="Z745" s="88" t="s">
        <v>386</v>
      </c>
      <c r="AA745" s="89">
        <v>43436764</v>
      </c>
      <c r="AB745" s="94" t="s">
        <v>388</v>
      </c>
    </row>
    <row r="746" spans="2:28" x14ac:dyDescent="0.25">
      <c r="B746" s="103"/>
      <c r="C746" s="104"/>
      <c r="D746" s="87"/>
      <c r="E746" s="87"/>
      <c r="F746" s="87"/>
      <c r="G746" s="103"/>
      <c r="H746" s="104"/>
      <c r="I746" s="103"/>
      <c r="J746" s="107"/>
      <c r="K746" s="107"/>
      <c r="L746" s="104"/>
      <c r="M746" s="88"/>
      <c r="O746" s="82"/>
      <c r="Q746" s="87"/>
      <c r="R746" s="87"/>
      <c r="S746" s="106">
        <v>42138</v>
      </c>
      <c r="T746" s="104"/>
      <c r="U746" s="108" t="s">
        <v>386</v>
      </c>
      <c r="V746" s="107"/>
      <c r="W746" s="107"/>
      <c r="X746" s="109">
        <v>2670000</v>
      </c>
      <c r="Y746" s="104"/>
      <c r="Z746" s="88" t="s">
        <v>386</v>
      </c>
      <c r="AA746" s="89">
        <v>46106764</v>
      </c>
      <c r="AB746" s="94" t="s">
        <v>387</v>
      </c>
    </row>
    <row r="747" spans="2:28" x14ac:dyDescent="0.25">
      <c r="B747" s="103"/>
      <c r="C747" s="104"/>
      <c r="D747" s="87"/>
      <c r="E747" s="87"/>
      <c r="F747" s="87"/>
      <c r="G747" s="103"/>
      <c r="H747" s="104"/>
      <c r="I747" s="103"/>
      <c r="J747" s="107"/>
      <c r="K747" s="107"/>
      <c r="L747" s="104"/>
      <c r="M747" s="88"/>
      <c r="O747" s="82"/>
      <c r="Q747" s="87"/>
      <c r="R747" s="87"/>
      <c r="S747" s="106">
        <v>42171</v>
      </c>
      <c r="T747" s="104"/>
      <c r="U747" s="108" t="s">
        <v>386</v>
      </c>
      <c r="V747" s="107"/>
      <c r="W747" s="107"/>
      <c r="X747" s="109">
        <v>-30000</v>
      </c>
      <c r="Y747" s="104"/>
      <c r="Z747" s="88" t="s">
        <v>386</v>
      </c>
      <c r="AA747" s="89">
        <v>46076764</v>
      </c>
      <c r="AB747" s="94" t="s">
        <v>387</v>
      </c>
    </row>
    <row r="748" spans="2:28" x14ac:dyDescent="0.25">
      <c r="B748" s="103"/>
      <c r="C748" s="104"/>
      <c r="D748" s="87"/>
      <c r="E748" s="87"/>
      <c r="F748" s="87"/>
      <c r="G748" s="103"/>
      <c r="H748" s="104"/>
      <c r="I748" s="103"/>
      <c r="J748" s="107"/>
      <c r="K748" s="107"/>
      <c r="L748" s="104"/>
      <c r="M748" s="88"/>
      <c r="O748" s="82"/>
      <c r="Q748" s="87"/>
      <c r="R748" s="87"/>
      <c r="S748" s="106">
        <v>42180</v>
      </c>
      <c r="T748" s="104"/>
      <c r="U748" s="108" t="s">
        <v>386</v>
      </c>
      <c r="V748" s="107"/>
      <c r="W748" s="107"/>
      <c r="X748" s="109">
        <v>-3633382</v>
      </c>
      <c r="Y748" s="104"/>
      <c r="Z748" s="88" t="s">
        <v>386</v>
      </c>
      <c r="AA748" s="89">
        <v>42443382</v>
      </c>
      <c r="AB748" s="94" t="s">
        <v>388</v>
      </c>
    </row>
    <row r="749" spans="2:28" x14ac:dyDescent="0.25">
      <c r="B749" s="103"/>
      <c r="C749" s="104"/>
      <c r="D749" s="87"/>
      <c r="E749" s="87"/>
      <c r="F749" s="87"/>
      <c r="G749" s="103"/>
      <c r="H749" s="104"/>
      <c r="I749" s="103"/>
      <c r="J749" s="107"/>
      <c r="K749" s="107"/>
      <c r="L749" s="104"/>
      <c r="M749" s="88"/>
      <c r="O749" s="82"/>
      <c r="Q749" s="87"/>
      <c r="R749" s="87"/>
      <c r="S749" s="106">
        <v>42201</v>
      </c>
      <c r="T749" s="104"/>
      <c r="U749" s="108" t="s">
        <v>386</v>
      </c>
      <c r="V749" s="107"/>
      <c r="W749" s="107"/>
      <c r="X749" s="109">
        <v>1440000</v>
      </c>
      <c r="Y749" s="104"/>
      <c r="Z749" s="88" t="s">
        <v>386</v>
      </c>
      <c r="AA749" s="89">
        <v>43883382</v>
      </c>
      <c r="AB749" s="94" t="s">
        <v>387</v>
      </c>
    </row>
    <row r="750" spans="2:28" x14ac:dyDescent="0.25">
      <c r="B750" s="103"/>
      <c r="C750" s="104"/>
      <c r="D750" s="87"/>
      <c r="E750" s="87"/>
      <c r="F750" s="87"/>
      <c r="G750" s="103"/>
      <c r="H750" s="104"/>
      <c r="I750" s="103"/>
      <c r="J750" s="107"/>
      <c r="K750" s="107"/>
      <c r="L750" s="104"/>
      <c r="M750" s="88"/>
      <c r="O750" s="82"/>
      <c r="Q750" s="87"/>
      <c r="R750" s="87"/>
      <c r="S750" s="106">
        <v>42230</v>
      </c>
      <c r="T750" s="104"/>
      <c r="U750" s="108" t="s">
        <v>386</v>
      </c>
      <c r="V750" s="107"/>
      <c r="W750" s="107"/>
      <c r="X750" s="109">
        <v>-10000</v>
      </c>
      <c r="Y750" s="104"/>
      <c r="Z750" s="88" t="s">
        <v>386</v>
      </c>
      <c r="AA750" s="89">
        <v>43873382</v>
      </c>
      <c r="AB750" s="94" t="s">
        <v>387</v>
      </c>
    </row>
    <row r="751" spans="2:28" x14ac:dyDescent="0.25">
      <c r="B751" s="103"/>
      <c r="C751" s="104"/>
      <c r="D751" s="87"/>
      <c r="E751" s="87"/>
      <c r="F751" s="87"/>
      <c r="G751" s="103"/>
      <c r="H751" s="104"/>
      <c r="I751" s="103"/>
      <c r="J751" s="107"/>
      <c r="K751" s="107"/>
      <c r="L751" s="104"/>
      <c r="M751" s="88"/>
      <c r="O751" s="82"/>
      <c r="Q751" s="87"/>
      <c r="R751" s="87"/>
      <c r="S751" s="106">
        <v>42263</v>
      </c>
      <c r="T751" s="104"/>
      <c r="U751" s="108" t="s">
        <v>386</v>
      </c>
      <c r="V751" s="107"/>
      <c r="W751" s="107"/>
      <c r="X751" s="109">
        <v>7260000</v>
      </c>
      <c r="Y751" s="104"/>
      <c r="Z751" s="88" t="s">
        <v>386</v>
      </c>
      <c r="AA751" s="89">
        <v>51133382</v>
      </c>
      <c r="AB751" s="94" t="s">
        <v>387</v>
      </c>
    </row>
    <row r="752" spans="2:28" x14ac:dyDescent="0.25">
      <c r="B752" s="103"/>
      <c r="C752" s="104"/>
      <c r="D752" s="87"/>
      <c r="E752" s="87"/>
      <c r="F752" s="87"/>
      <c r="G752" s="103"/>
      <c r="H752" s="104"/>
      <c r="I752" s="103"/>
      <c r="J752" s="107"/>
      <c r="K752" s="107"/>
      <c r="L752" s="104"/>
      <c r="M752" s="88"/>
      <c r="O752" s="82"/>
      <c r="Q752" s="87"/>
      <c r="R752" s="87"/>
      <c r="S752" s="106">
        <v>42275</v>
      </c>
      <c r="T752" s="104"/>
      <c r="U752" s="108" t="s">
        <v>386</v>
      </c>
      <c r="V752" s="107"/>
      <c r="W752" s="107"/>
      <c r="X752" s="109">
        <v>-5284205</v>
      </c>
      <c r="Y752" s="104"/>
      <c r="Z752" s="88" t="s">
        <v>386</v>
      </c>
      <c r="AA752" s="89">
        <v>45849177</v>
      </c>
      <c r="AB752" s="94" t="s">
        <v>388</v>
      </c>
    </row>
    <row r="753" spans="2:28" x14ac:dyDescent="0.25">
      <c r="B753" s="103"/>
      <c r="C753" s="104"/>
      <c r="D753" s="87"/>
      <c r="E753" s="87"/>
      <c r="F753" s="87"/>
      <c r="G753" s="103"/>
      <c r="H753" s="104"/>
      <c r="I753" s="103"/>
      <c r="J753" s="107"/>
      <c r="K753" s="107"/>
      <c r="L753" s="104"/>
      <c r="M753" s="88"/>
      <c r="O753" s="82"/>
      <c r="Q753" s="87"/>
      <c r="R753" s="87"/>
      <c r="S753" s="106">
        <v>42292</v>
      </c>
      <c r="T753" s="104"/>
      <c r="U753" s="108" t="s">
        <v>386</v>
      </c>
      <c r="V753" s="107"/>
      <c r="W753" s="107"/>
      <c r="X753" s="109">
        <v>12370000</v>
      </c>
      <c r="Y753" s="104"/>
      <c r="Z753" s="88" t="s">
        <v>386</v>
      </c>
      <c r="AA753" s="89">
        <v>58219177</v>
      </c>
      <c r="AB753" s="94" t="s">
        <v>387</v>
      </c>
    </row>
    <row r="754" spans="2:28" x14ac:dyDescent="0.25">
      <c r="B754" s="103"/>
      <c r="C754" s="104"/>
      <c r="D754" s="87"/>
      <c r="E754" s="87"/>
      <c r="F754" s="87"/>
      <c r="G754" s="103"/>
      <c r="H754" s="104"/>
      <c r="I754" s="103"/>
      <c r="J754" s="107"/>
      <c r="K754" s="107"/>
      <c r="L754" s="104"/>
      <c r="M754" s="88"/>
      <c r="O754" s="82"/>
      <c r="Q754" s="87"/>
      <c r="R754" s="87"/>
      <c r="S754" s="106">
        <v>42324</v>
      </c>
      <c r="T754" s="104"/>
      <c r="U754" s="108" t="s">
        <v>386</v>
      </c>
      <c r="V754" s="107"/>
      <c r="W754" s="107"/>
      <c r="X754" s="109">
        <v>4160000</v>
      </c>
      <c r="Y754" s="104"/>
      <c r="Z754" s="88" t="s">
        <v>386</v>
      </c>
      <c r="AA754" s="89">
        <v>62379177</v>
      </c>
      <c r="AB754" s="94" t="s">
        <v>387</v>
      </c>
    </row>
    <row r="755" spans="2:28" x14ac:dyDescent="0.25">
      <c r="B755" s="103"/>
      <c r="C755" s="104"/>
      <c r="D755" s="87"/>
      <c r="E755" s="87"/>
      <c r="F755" s="87"/>
      <c r="G755" s="103"/>
      <c r="H755" s="104"/>
      <c r="I755" s="103"/>
      <c r="J755" s="107"/>
      <c r="K755" s="107"/>
      <c r="L755" s="104"/>
      <c r="M755" s="88"/>
      <c r="O755" s="82"/>
      <c r="Q755" s="87"/>
      <c r="R755" s="87"/>
      <c r="S755" s="106">
        <v>42354</v>
      </c>
      <c r="T755" s="104"/>
      <c r="U755" s="108" t="s">
        <v>386</v>
      </c>
      <c r="V755" s="107"/>
      <c r="W755" s="107"/>
      <c r="X755" s="109">
        <v>10500000</v>
      </c>
      <c r="Y755" s="104"/>
      <c r="Z755" s="88" t="s">
        <v>386</v>
      </c>
      <c r="AA755" s="89">
        <v>72879177</v>
      </c>
      <c r="AB755" s="94" t="s">
        <v>387</v>
      </c>
    </row>
    <row r="756" spans="2:28" x14ac:dyDescent="0.25">
      <c r="B756" s="103"/>
      <c r="C756" s="104"/>
      <c r="D756" s="87"/>
      <c r="E756" s="87"/>
      <c r="F756" s="87"/>
      <c r="G756" s="103"/>
      <c r="H756" s="104"/>
      <c r="I756" s="103"/>
      <c r="J756" s="107"/>
      <c r="K756" s="107"/>
      <c r="L756" s="104"/>
      <c r="M756" s="88"/>
      <c r="O756" s="82"/>
      <c r="Q756" s="87"/>
      <c r="R756" s="87"/>
      <c r="S756" s="106">
        <v>42366</v>
      </c>
      <c r="T756" s="104"/>
      <c r="U756" s="108" t="s">
        <v>386</v>
      </c>
      <c r="V756" s="107"/>
      <c r="W756" s="107"/>
      <c r="X756" s="109">
        <v>-7908989</v>
      </c>
      <c r="Y756" s="104"/>
      <c r="Z756" s="88" t="s">
        <v>386</v>
      </c>
      <c r="AA756" s="89">
        <v>64970188</v>
      </c>
      <c r="AB756" s="94" t="s">
        <v>388</v>
      </c>
    </row>
    <row r="757" spans="2:28" x14ac:dyDescent="0.25">
      <c r="B757" s="103"/>
      <c r="C757" s="104"/>
      <c r="D757" s="87"/>
      <c r="E757" s="87"/>
      <c r="F757" s="87"/>
      <c r="G757" s="103"/>
      <c r="H757" s="104"/>
      <c r="I757" s="103"/>
      <c r="J757" s="107"/>
      <c r="K757" s="107"/>
      <c r="L757" s="104"/>
      <c r="M757" s="88"/>
      <c r="O757" s="82"/>
      <c r="Q757" s="87"/>
      <c r="R757" s="87"/>
      <c r="S757" s="106">
        <v>42383</v>
      </c>
      <c r="T757" s="104"/>
      <c r="U757" s="108" t="s">
        <v>386</v>
      </c>
      <c r="V757" s="107"/>
      <c r="W757" s="107"/>
      <c r="X757" s="109">
        <v>-1130000</v>
      </c>
      <c r="Y757" s="104"/>
      <c r="Z757" s="88" t="s">
        <v>386</v>
      </c>
      <c r="AA757" s="89">
        <v>63840188</v>
      </c>
      <c r="AB757" s="94" t="s">
        <v>387</v>
      </c>
    </row>
    <row r="758" spans="2:28" x14ac:dyDescent="0.25">
      <c r="B758" s="103"/>
      <c r="C758" s="104"/>
      <c r="D758" s="87"/>
      <c r="E758" s="87"/>
      <c r="F758" s="87"/>
      <c r="G758" s="103"/>
      <c r="H758" s="104"/>
      <c r="I758" s="103"/>
      <c r="J758" s="107"/>
      <c r="K758" s="107"/>
      <c r="L758" s="104"/>
      <c r="M758" s="88"/>
      <c r="O758" s="82"/>
      <c r="Q758" s="87"/>
      <c r="R758" s="87"/>
      <c r="S758" s="106">
        <v>42416</v>
      </c>
      <c r="T758" s="104"/>
      <c r="U758" s="108" t="s">
        <v>386</v>
      </c>
      <c r="V758" s="107"/>
      <c r="W758" s="107"/>
      <c r="X758" s="109">
        <v>-50000</v>
      </c>
      <c r="Y758" s="104"/>
      <c r="Z758" s="88" t="s">
        <v>386</v>
      </c>
      <c r="AA758" s="89">
        <v>63790188</v>
      </c>
      <c r="AB758" s="94" t="s">
        <v>387</v>
      </c>
    </row>
    <row r="759" spans="2:28" x14ac:dyDescent="0.25">
      <c r="B759" s="103"/>
      <c r="C759" s="104"/>
      <c r="D759" s="87"/>
      <c r="E759" s="87"/>
      <c r="F759" s="87"/>
      <c r="G759" s="103"/>
      <c r="H759" s="104"/>
      <c r="I759" s="103"/>
      <c r="J759" s="107"/>
      <c r="K759" s="107"/>
      <c r="L759" s="104"/>
      <c r="M759" s="88"/>
      <c r="O759" s="82"/>
      <c r="Q759" s="87"/>
      <c r="R759" s="87"/>
      <c r="S759" s="106">
        <v>42425</v>
      </c>
      <c r="T759" s="104"/>
      <c r="U759" s="108" t="s">
        <v>386</v>
      </c>
      <c r="V759" s="107"/>
      <c r="W759" s="107"/>
      <c r="X759" s="109">
        <v>-22722990</v>
      </c>
      <c r="Y759" s="104"/>
      <c r="Z759" s="88" t="s">
        <v>386</v>
      </c>
      <c r="AA759" s="89">
        <v>41067198</v>
      </c>
      <c r="AB759" s="94" t="s">
        <v>389</v>
      </c>
    </row>
    <row r="760" spans="2:28" x14ac:dyDescent="0.25">
      <c r="B760" s="103"/>
      <c r="C760" s="104"/>
      <c r="D760" s="87"/>
      <c r="E760" s="87"/>
      <c r="F760" s="87"/>
      <c r="G760" s="103"/>
      <c r="H760" s="104"/>
      <c r="I760" s="103"/>
      <c r="J760" s="107"/>
      <c r="K760" s="107"/>
      <c r="L760" s="104"/>
      <c r="M760" s="88"/>
      <c r="O760" s="82"/>
      <c r="Q760" s="87"/>
      <c r="R760" s="87"/>
      <c r="S760" s="106">
        <v>42445</v>
      </c>
      <c r="T760" s="104"/>
      <c r="U760" s="108" t="s">
        <v>386</v>
      </c>
      <c r="V760" s="107"/>
      <c r="W760" s="107"/>
      <c r="X760" s="109">
        <v>3010000</v>
      </c>
      <c r="Y760" s="104"/>
      <c r="Z760" s="88" t="s">
        <v>386</v>
      </c>
      <c r="AA760" s="89">
        <v>44077198</v>
      </c>
      <c r="AB760" s="94" t="s">
        <v>387</v>
      </c>
    </row>
    <row r="761" spans="2:28" x14ac:dyDescent="0.25">
      <c r="B761" s="103"/>
      <c r="C761" s="104"/>
      <c r="D761" s="87"/>
      <c r="E761" s="87"/>
      <c r="F761" s="87"/>
      <c r="G761" s="103"/>
      <c r="H761" s="104"/>
      <c r="I761" s="103"/>
      <c r="J761" s="107"/>
      <c r="K761" s="107"/>
      <c r="L761" s="104"/>
      <c r="M761" s="88"/>
      <c r="O761" s="82"/>
      <c r="Q761" s="87"/>
      <c r="R761" s="87"/>
      <c r="S761" s="106">
        <v>42457</v>
      </c>
      <c r="T761" s="104"/>
      <c r="U761" s="108" t="s">
        <v>386</v>
      </c>
      <c r="V761" s="107"/>
      <c r="W761" s="107"/>
      <c r="X761" s="109">
        <v>-507342</v>
      </c>
      <c r="Y761" s="104"/>
      <c r="Z761" s="88" t="s">
        <v>386</v>
      </c>
      <c r="AA761" s="89">
        <v>43569856</v>
      </c>
      <c r="AB761" s="94" t="s">
        <v>388</v>
      </c>
    </row>
    <row r="762" spans="2:28" x14ac:dyDescent="0.25">
      <c r="B762" s="103"/>
      <c r="C762" s="104"/>
      <c r="D762" s="87"/>
      <c r="E762" s="87"/>
      <c r="F762" s="87"/>
      <c r="G762" s="103"/>
      <c r="H762" s="104"/>
      <c r="I762" s="103"/>
      <c r="J762" s="107"/>
      <c r="K762" s="107"/>
      <c r="L762" s="104"/>
      <c r="M762" s="88"/>
      <c r="O762" s="82"/>
      <c r="Q762" s="87"/>
      <c r="R762" s="87"/>
      <c r="S762" s="106">
        <v>42474</v>
      </c>
      <c r="T762" s="104"/>
      <c r="U762" s="108" t="s">
        <v>386</v>
      </c>
      <c r="V762" s="107"/>
      <c r="W762" s="107"/>
      <c r="X762" s="109">
        <v>-280000</v>
      </c>
      <c r="Y762" s="104"/>
      <c r="Z762" s="88" t="s">
        <v>386</v>
      </c>
      <c r="AA762" s="89">
        <v>43289856</v>
      </c>
      <c r="AB762" s="94" t="s">
        <v>387</v>
      </c>
    </row>
    <row r="763" spans="2:28" x14ac:dyDescent="0.25">
      <c r="B763" s="103"/>
      <c r="C763" s="104"/>
      <c r="D763" s="87"/>
      <c r="E763" s="87"/>
      <c r="F763" s="87"/>
      <c r="G763" s="103"/>
      <c r="H763" s="104"/>
      <c r="I763" s="103"/>
      <c r="J763" s="107"/>
      <c r="K763" s="107"/>
      <c r="L763" s="104"/>
      <c r="M763" s="88"/>
      <c r="O763" s="82"/>
      <c r="Q763" s="87"/>
      <c r="R763" s="87"/>
      <c r="S763" s="106">
        <v>42506</v>
      </c>
      <c r="T763" s="104"/>
      <c r="U763" s="108" t="s">
        <v>386</v>
      </c>
      <c r="V763" s="107"/>
      <c r="W763" s="107"/>
      <c r="X763" s="109">
        <v>6440000</v>
      </c>
      <c r="Y763" s="104"/>
      <c r="Z763" s="88" t="s">
        <v>386</v>
      </c>
      <c r="AA763" s="89">
        <v>49729856</v>
      </c>
      <c r="AB763" s="94" t="s">
        <v>387</v>
      </c>
    </row>
    <row r="764" spans="2:28" x14ac:dyDescent="0.25">
      <c r="B764" s="103"/>
      <c r="C764" s="104"/>
      <c r="D764" s="87"/>
      <c r="E764" s="87"/>
      <c r="F764" s="87"/>
      <c r="G764" s="103"/>
      <c r="H764" s="104"/>
      <c r="I764" s="103"/>
      <c r="J764" s="107"/>
      <c r="K764" s="107"/>
      <c r="L764" s="104"/>
      <c r="M764" s="88"/>
      <c r="O764" s="82"/>
      <c r="Q764" s="87"/>
      <c r="R764" s="87"/>
      <c r="S764" s="106">
        <v>42521</v>
      </c>
      <c r="T764" s="104"/>
      <c r="U764" s="108" t="s">
        <v>386</v>
      </c>
      <c r="V764" s="107"/>
      <c r="W764" s="107"/>
      <c r="X764" s="109">
        <v>-5160746</v>
      </c>
      <c r="Y764" s="104"/>
      <c r="Z764" s="88" t="s">
        <v>386</v>
      </c>
      <c r="AA764" s="89">
        <v>44569110</v>
      </c>
      <c r="AB764" s="94" t="s">
        <v>388</v>
      </c>
    </row>
    <row r="765" spans="2:28" x14ac:dyDescent="0.25">
      <c r="B765" s="103"/>
      <c r="C765" s="104"/>
      <c r="D765" s="87"/>
      <c r="E765" s="87"/>
      <c r="F765" s="87"/>
      <c r="G765" s="103"/>
      <c r="H765" s="104"/>
      <c r="I765" s="103"/>
      <c r="J765" s="107"/>
      <c r="K765" s="107"/>
      <c r="L765" s="104"/>
      <c r="M765" s="88"/>
      <c r="O765" s="82"/>
      <c r="Q765" s="87"/>
      <c r="R765" s="87"/>
      <c r="S765" s="106">
        <v>42537</v>
      </c>
      <c r="T765" s="104"/>
      <c r="U765" s="108" t="s">
        <v>386</v>
      </c>
      <c r="V765" s="107"/>
      <c r="W765" s="107"/>
      <c r="X765" s="109">
        <v>1600000</v>
      </c>
      <c r="Y765" s="104"/>
      <c r="Z765" s="88" t="s">
        <v>386</v>
      </c>
      <c r="AA765" s="89">
        <v>46169110</v>
      </c>
      <c r="AB765" s="94" t="s">
        <v>387</v>
      </c>
    </row>
    <row r="766" spans="2:28" x14ac:dyDescent="0.25">
      <c r="B766" s="103"/>
      <c r="C766" s="104"/>
      <c r="D766" s="87"/>
      <c r="E766" s="87"/>
      <c r="F766" s="87"/>
      <c r="G766" s="103"/>
      <c r="H766" s="104"/>
      <c r="I766" s="103"/>
      <c r="J766" s="107"/>
      <c r="K766" s="107"/>
      <c r="L766" s="104"/>
      <c r="M766" s="88"/>
      <c r="O766" s="82"/>
      <c r="Q766" s="87"/>
      <c r="R766" s="87"/>
      <c r="S766" s="106">
        <v>42548</v>
      </c>
      <c r="T766" s="104"/>
      <c r="U766" s="108" t="s">
        <v>386</v>
      </c>
      <c r="V766" s="107"/>
      <c r="W766" s="107"/>
      <c r="X766" s="109">
        <v>-3196570</v>
      </c>
      <c r="Y766" s="104"/>
      <c r="Z766" s="88" t="s">
        <v>386</v>
      </c>
      <c r="AA766" s="89">
        <v>42972540</v>
      </c>
      <c r="AB766" s="94" t="s">
        <v>388</v>
      </c>
    </row>
    <row r="767" spans="2:28" x14ac:dyDescent="0.25">
      <c r="B767" s="103"/>
      <c r="C767" s="104"/>
      <c r="D767" s="87"/>
      <c r="E767" s="87"/>
      <c r="F767" s="87"/>
      <c r="G767" s="103"/>
      <c r="H767" s="104"/>
      <c r="I767" s="103"/>
      <c r="J767" s="107"/>
      <c r="K767" s="107"/>
      <c r="L767" s="104"/>
      <c r="M767" s="88"/>
      <c r="O767" s="82"/>
      <c r="Q767" s="87"/>
      <c r="R767" s="87"/>
      <c r="S767" s="106">
        <v>42565</v>
      </c>
      <c r="T767" s="104"/>
      <c r="U767" s="108" t="s">
        <v>386</v>
      </c>
      <c r="V767" s="107"/>
      <c r="W767" s="107"/>
      <c r="X767" s="109">
        <v>14220000</v>
      </c>
      <c r="Y767" s="104"/>
      <c r="Z767" s="88" t="s">
        <v>386</v>
      </c>
      <c r="AA767" s="89">
        <v>57192540</v>
      </c>
      <c r="AB767" s="94" t="s">
        <v>387</v>
      </c>
    </row>
    <row r="768" spans="2:28" x14ac:dyDescent="0.25">
      <c r="B768" s="103"/>
      <c r="C768" s="104"/>
      <c r="D768" s="87"/>
      <c r="E768" s="87"/>
      <c r="F768" s="87"/>
      <c r="G768" s="103"/>
      <c r="H768" s="104"/>
      <c r="I768" s="103"/>
      <c r="J768" s="107"/>
      <c r="K768" s="107"/>
      <c r="L768" s="104"/>
      <c r="M768" s="88"/>
      <c r="O768" s="82"/>
      <c r="Q768" s="87"/>
      <c r="R768" s="87"/>
      <c r="S768" s="106">
        <v>42578</v>
      </c>
      <c r="T768" s="104"/>
      <c r="U768" s="108" t="s">
        <v>386</v>
      </c>
      <c r="V768" s="107"/>
      <c r="W768" s="107"/>
      <c r="X768" s="109">
        <v>-5405392</v>
      </c>
      <c r="Y768" s="104"/>
      <c r="Z768" s="88" t="s">
        <v>386</v>
      </c>
      <c r="AA768" s="89">
        <v>51787148</v>
      </c>
      <c r="AB768" s="94" t="s">
        <v>388</v>
      </c>
    </row>
    <row r="769" spans="2:28" x14ac:dyDescent="0.25">
      <c r="B769" s="103"/>
      <c r="C769" s="104"/>
      <c r="D769" s="87"/>
      <c r="E769" s="87"/>
      <c r="F769" s="87"/>
      <c r="G769" s="103"/>
      <c r="H769" s="104"/>
      <c r="I769" s="103"/>
      <c r="J769" s="107"/>
      <c r="K769" s="107"/>
      <c r="L769" s="104"/>
      <c r="M769" s="88"/>
      <c r="O769" s="82"/>
      <c r="Q769" s="87"/>
      <c r="R769" s="87"/>
      <c r="S769" s="106">
        <v>42598</v>
      </c>
      <c r="T769" s="104"/>
      <c r="U769" s="108" t="s">
        <v>386</v>
      </c>
      <c r="V769" s="107"/>
      <c r="W769" s="107"/>
      <c r="X769" s="109">
        <v>-30000</v>
      </c>
      <c r="Y769" s="104"/>
      <c r="Z769" s="88" t="s">
        <v>386</v>
      </c>
      <c r="AA769" s="89">
        <v>51757148</v>
      </c>
      <c r="AB769" s="94" t="s">
        <v>387</v>
      </c>
    </row>
    <row r="770" spans="2:28" x14ac:dyDescent="0.25">
      <c r="B770" s="103"/>
      <c r="C770" s="104"/>
      <c r="D770" s="87"/>
      <c r="E770" s="87"/>
      <c r="F770" s="87"/>
      <c r="G770" s="103"/>
      <c r="H770" s="104"/>
      <c r="I770" s="103"/>
      <c r="J770" s="107"/>
      <c r="K770" s="107"/>
      <c r="L770" s="104"/>
      <c r="M770" s="88"/>
      <c r="O770" s="82"/>
      <c r="Q770" s="87"/>
      <c r="R770" s="87"/>
      <c r="S770" s="106">
        <v>42628</v>
      </c>
      <c r="T770" s="104"/>
      <c r="U770" s="108" t="s">
        <v>386</v>
      </c>
      <c r="V770" s="107"/>
      <c r="W770" s="107"/>
      <c r="X770" s="109">
        <v>16920000</v>
      </c>
      <c r="Y770" s="104"/>
      <c r="Z770" s="88" t="s">
        <v>386</v>
      </c>
      <c r="AA770" s="89">
        <v>68677148</v>
      </c>
      <c r="AB770" s="94" t="s">
        <v>387</v>
      </c>
    </row>
    <row r="771" spans="2:28" x14ac:dyDescent="0.25">
      <c r="B771" s="103"/>
      <c r="C771" s="104"/>
      <c r="D771" s="87"/>
      <c r="E771" s="87"/>
      <c r="F771" s="87"/>
      <c r="G771" s="103"/>
      <c r="H771" s="104"/>
      <c r="I771" s="103"/>
      <c r="J771" s="107"/>
      <c r="K771" s="107"/>
      <c r="L771" s="104"/>
      <c r="M771" s="88"/>
      <c r="O771" s="82"/>
      <c r="Q771" s="87"/>
      <c r="R771" s="87"/>
      <c r="S771" s="106">
        <v>42641</v>
      </c>
      <c r="T771" s="104"/>
      <c r="U771" s="108" t="s">
        <v>386</v>
      </c>
      <c r="V771" s="107"/>
      <c r="W771" s="107"/>
      <c r="X771" s="109">
        <v>-15897555</v>
      </c>
      <c r="Y771" s="104"/>
      <c r="Z771" s="88" t="s">
        <v>386</v>
      </c>
      <c r="AA771" s="89">
        <v>52779593</v>
      </c>
      <c r="AB771" s="94" t="s">
        <v>388</v>
      </c>
    </row>
    <row r="772" spans="2:28" x14ac:dyDescent="0.25">
      <c r="B772" s="103"/>
      <c r="C772" s="104"/>
      <c r="D772" s="87"/>
      <c r="E772" s="87"/>
      <c r="F772" s="87"/>
      <c r="G772" s="103"/>
      <c r="H772" s="104"/>
      <c r="I772" s="103"/>
      <c r="J772" s="107"/>
      <c r="K772" s="107"/>
      <c r="L772" s="104"/>
      <c r="M772" s="88"/>
      <c r="O772" s="82"/>
      <c r="Q772" s="87"/>
      <c r="R772" s="87"/>
      <c r="S772" s="106">
        <v>42657</v>
      </c>
      <c r="T772" s="104"/>
      <c r="U772" s="108" t="s">
        <v>386</v>
      </c>
      <c r="V772" s="107"/>
      <c r="W772" s="107"/>
      <c r="X772" s="109">
        <v>18240000</v>
      </c>
      <c r="Y772" s="104"/>
      <c r="Z772" s="88" t="s">
        <v>386</v>
      </c>
      <c r="AA772" s="89">
        <v>71019593</v>
      </c>
      <c r="AB772" s="94" t="s">
        <v>387</v>
      </c>
    </row>
    <row r="773" spans="2:28" x14ac:dyDescent="0.25">
      <c r="B773" s="103"/>
      <c r="C773" s="104"/>
      <c r="D773" s="87"/>
      <c r="E773" s="87"/>
      <c r="F773" s="87"/>
      <c r="G773" s="103"/>
      <c r="H773" s="104"/>
      <c r="I773" s="103"/>
      <c r="J773" s="107"/>
      <c r="K773" s="107"/>
      <c r="L773" s="104"/>
      <c r="M773" s="88"/>
      <c r="O773" s="82"/>
      <c r="Q773" s="87"/>
      <c r="R773" s="87"/>
      <c r="S773" s="106">
        <v>42668</v>
      </c>
      <c r="T773" s="104"/>
      <c r="U773" s="108" t="s">
        <v>386</v>
      </c>
      <c r="V773" s="107"/>
      <c r="W773" s="107"/>
      <c r="X773" s="109">
        <v>-24729854</v>
      </c>
      <c r="Y773" s="104"/>
      <c r="Z773" s="88" t="s">
        <v>386</v>
      </c>
      <c r="AA773" s="89">
        <v>46289739</v>
      </c>
      <c r="AB773" s="94" t="s">
        <v>388</v>
      </c>
    </row>
    <row r="774" spans="2:28" x14ac:dyDescent="0.25">
      <c r="B774" s="103"/>
      <c r="C774" s="104"/>
      <c r="D774" s="87"/>
      <c r="E774" s="87"/>
      <c r="F774" s="87"/>
      <c r="G774" s="103"/>
      <c r="H774" s="104"/>
      <c r="I774" s="103"/>
      <c r="J774" s="107"/>
      <c r="K774" s="107"/>
      <c r="L774" s="104"/>
      <c r="M774" s="88"/>
      <c r="O774" s="82"/>
      <c r="Q774" s="87"/>
      <c r="R774" s="87"/>
      <c r="S774" s="106">
        <v>42681</v>
      </c>
      <c r="T774" s="104"/>
      <c r="U774" s="108" t="s">
        <v>386</v>
      </c>
      <c r="V774" s="107"/>
      <c r="W774" s="107"/>
      <c r="X774" s="109">
        <v>9534228</v>
      </c>
      <c r="Y774" s="104"/>
      <c r="Z774" s="88" t="s">
        <v>386</v>
      </c>
      <c r="AA774" s="89">
        <v>55823967</v>
      </c>
      <c r="AB774" s="94" t="s">
        <v>388</v>
      </c>
    </row>
    <row r="775" spans="2:28" x14ac:dyDescent="0.25">
      <c r="B775" s="103"/>
      <c r="C775" s="104"/>
      <c r="D775" s="87"/>
      <c r="E775" s="87"/>
      <c r="F775" s="87"/>
      <c r="G775" s="103"/>
      <c r="H775" s="104"/>
      <c r="I775" s="103"/>
      <c r="J775" s="107"/>
      <c r="K775" s="107"/>
      <c r="L775" s="104"/>
      <c r="M775" s="88"/>
      <c r="O775" s="82"/>
      <c r="Q775" s="87"/>
      <c r="R775" s="87"/>
      <c r="S775" s="106">
        <v>42690</v>
      </c>
      <c r="T775" s="104"/>
      <c r="U775" s="108" t="s">
        <v>386</v>
      </c>
      <c r="V775" s="107"/>
      <c r="W775" s="107"/>
      <c r="X775" s="109">
        <v>-1090000</v>
      </c>
      <c r="Y775" s="104"/>
      <c r="Z775" s="88" t="s">
        <v>386</v>
      </c>
      <c r="AA775" s="89">
        <v>54733967</v>
      </c>
      <c r="AB775" s="94" t="s">
        <v>387</v>
      </c>
    </row>
    <row r="776" spans="2:28" x14ac:dyDescent="0.25">
      <c r="B776" s="103"/>
      <c r="C776" s="104"/>
      <c r="D776" s="87"/>
      <c r="E776" s="87"/>
      <c r="F776" s="87"/>
      <c r="G776" s="103"/>
      <c r="H776" s="104"/>
      <c r="I776" s="103"/>
      <c r="J776" s="107"/>
      <c r="K776" s="107"/>
      <c r="L776" s="104"/>
      <c r="M776" s="88"/>
      <c r="O776" s="82"/>
      <c r="Q776" s="87"/>
      <c r="R776" s="87"/>
      <c r="S776" s="106">
        <v>42703</v>
      </c>
      <c r="T776" s="104"/>
      <c r="U776" s="108" t="s">
        <v>386</v>
      </c>
      <c r="V776" s="107"/>
      <c r="W776" s="107"/>
      <c r="X776" s="109">
        <v>-160291</v>
      </c>
      <c r="Y776" s="104"/>
      <c r="Z776" s="88" t="s">
        <v>386</v>
      </c>
      <c r="AA776" s="89">
        <v>54573676</v>
      </c>
      <c r="AB776" s="94" t="s">
        <v>388</v>
      </c>
    </row>
    <row r="777" spans="2:28" x14ac:dyDescent="0.25">
      <c r="B777" s="103"/>
      <c r="C777" s="104"/>
      <c r="D777" s="87"/>
      <c r="E777" s="87"/>
      <c r="F777" s="87"/>
      <c r="G777" s="103"/>
      <c r="H777" s="104"/>
      <c r="I777" s="103"/>
      <c r="J777" s="107"/>
      <c r="K777" s="107"/>
      <c r="L777" s="104"/>
      <c r="M777" s="88"/>
      <c r="O777" s="82"/>
      <c r="Q777" s="87"/>
      <c r="R777" s="87"/>
      <c r="S777" s="106">
        <v>42719</v>
      </c>
      <c r="T777" s="104"/>
      <c r="U777" s="108" t="s">
        <v>386</v>
      </c>
      <c r="V777" s="107"/>
      <c r="W777" s="107"/>
      <c r="X777" s="109">
        <v>10000</v>
      </c>
      <c r="Y777" s="104"/>
      <c r="Z777" s="88" t="s">
        <v>386</v>
      </c>
      <c r="AA777" s="89">
        <v>54583676</v>
      </c>
      <c r="AB777" s="94" t="s">
        <v>387</v>
      </c>
    </row>
    <row r="778" spans="2:28" x14ac:dyDescent="0.25">
      <c r="B778" s="103"/>
      <c r="C778" s="104"/>
      <c r="D778" s="87"/>
      <c r="E778" s="87"/>
      <c r="F778" s="87"/>
      <c r="G778" s="103"/>
      <c r="H778" s="104"/>
      <c r="I778" s="103"/>
      <c r="J778" s="107"/>
      <c r="K778" s="107"/>
      <c r="L778" s="104"/>
      <c r="M778" s="88"/>
      <c r="O778" s="82"/>
      <c r="Q778" s="87"/>
      <c r="R778" s="87"/>
      <c r="S778" s="106">
        <v>42731</v>
      </c>
      <c r="T778" s="104"/>
      <c r="U778" s="108" t="s">
        <v>386</v>
      </c>
      <c r="V778" s="107"/>
      <c r="W778" s="107"/>
      <c r="X778" s="109">
        <v>-24778</v>
      </c>
      <c r="Y778" s="104"/>
      <c r="Z778" s="88" t="s">
        <v>386</v>
      </c>
      <c r="AA778" s="89">
        <v>54558898</v>
      </c>
      <c r="AB778" s="94" t="s">
        <v>387</v>
      </c>
    </row>
    <row r="779" spans="2:28" x14ac:dyDescent="0.25">
      <c r="B779" s="103"/>
      <c r="C779" s="104"/>
      <c r="D779" s="87"/>
      <c r="E779" s="87"/>
      <c r="F779" s="87"/>
      <c r="G779" s="103"/>
      <c r="H779" s="104"/>
      <c r="I779" s="103"/>
      <c r="J779" s="107"/>
      <c r="K779" s="107"/>
      <c r="L779" s="104"/>
      <c r="M779" s="88"/>
      <c r="O779" s="82"/>
      <c r="Q779" s="87"/>
      <c r="R779" s="87"/>
      <c r="S779" s="106">
        <v>42748</v>
      </c>
      <c r="T779" s="104"/>
      <c r="U779" s="108" t="s">
        <v>386</v>
      </c>
      <c r="V779" s="107"/>
      <c r="W779" s="107"/>
      <c r="X779" s="109">
        <v>20000</v>
      </c>
      <c r="Y779" s="104"/>
      <c r="Z779" s="88" t="s">
        <v>386</v>
      </c>
      <c r="AA779" s="89">
        <v>54578898</v>
      </c>
      <c r="AB779" s="94" t="s">
        <v>387</v>
      </c>
    </row>
    <row r="780" spans="2:28" x14ac:dyDescent="0.25">
      <c r="B780" s="103"/>
      <c r="C780" s="104"/>
      <c r="D780" s="87"/>
      <c r="E780" s="87"/>
      <c r="F780" s="87"/>
      <c r="G780" s="103"/>
      <c r="H780" s="104"/>
      <c r="I780" s="103"/>
      <c r="J780" s="107"/>
      <c r="K780" s="107"/>
      <c r="L780" s="104"/>
      <c r="M780" s="88"/>
      <c r="O780" s="82"/>
      <c r="Q780" s="87"/>
      <c r="R780" s="87"/>
      <c r="S780" s="106">
        <v>42782</v>
      </c>
      <c r="T780" s="104"/>
      <c r="U780" s="108" t="s">
        <v>386</v>
      </c>
      <c r="V780" s="107"/>
      <c r="W780" s="107"/>
      <c r="X780" s="109">
        <v>-360000</v>
      </c>
      <c r="Y780" s="104"/>
      <c r="Z780" s="88" t="s">
        <v>386</v>
      </c>
      <c r="AA780" s="89">
        <v>54218898</v>
      </c>
      <c r="AB780" s="94" t="s">
        <v>387</v>
      </c>
    </row>
    <row r="781" spans="2:28" x14ac:dyDescent="0.25">
      <c r="B781" s="103"/>
      <c r="C781" s="104"/>
      <c r="D781" s="87"/>
      <c r="E781" s="87"/>
      <c r="F781" s="87"/>
      <c r="G781" s="103"/>
      <c r="H781" s="104"/>
      <c r="I781" s="103"/>
      <c r="J781" s="107"/>
      <c r="K781" s="107"/>
      <c r="L781" s="104"/>
      <c r="M781" s="88"/>
      <c r="O781" s="82"/>
      <c r="Q781" s="87"/>
      <c r="R781" s="87"/>
      <c r="S781" s="106">
        <v>42793</v>
      </c>
      <c r="T781" s="104"/>
      <c r="U781" s="108" t="s">
        <v>386</v>
      </c>
      <c r="V781" s="107"/>
      <c r="W781" s="107"/>
      <c r="X781" s="109">
        <v>-422361</v>
      </c>
      <c r="Y781" s="104"/>
      <c r="Z781" s="88" t="s">
        <v>386</v>
      </c>
      <c r="AA781" s="89">
        <v>53796537</v>
      </c>
      <c r="AB781" s="94" t="s">
        <v>387</v>
      </c>
    </row>
    <row r="782" spans="2:28" x14ac:dyDescent="0.25">
      <c r="B782" s="103"/>
      <c r="C782" s="104"/>
      <c r="D782" s="87"/>
      <c r="E782" s="87"/>
      <c r="F782" s="87"/>
      <c r="G782" s="103"/>
      <c r="H782" s="104"/>
      <c r="I782" s="103"/>
      <c r="J782" s="107"/>
      <c r="K782" s="107"/>
      <c r="L782" s="104"/>
      <c r="M782" s="88"/>
      <c r="O782" s="82"/>
      <c r="Q782" s="87"/>
      <c r="R782" s="87"/>
      <c r="S782" s="106">
        <v>42810</v>
      </c>
      <c r="T782" s="104"/>
      <c r="U782" s="108" t="s">
        <v>386</v>
      </c>
      <c r="V782" s="107"/>
      <c r="W782" s="107"/>
      <c r="X782" s="109">
        <v>2260000</v>
      </c>
      <c r="Y782" s="104"/>
      <c r="Z782" s="88" t="s">
        <v>386</v>
      </c>
      <c r="AA782" s="89">
        <v>56056537</v>
      </c>
      <c r="AB782" s="94" t="s">
        <v>387</v>
      </c>
    </row>
    <row r="783" spans="2:28" x14ac:dyDescent="0.25">
      <c r="B783" s="103"/>
      <c r="C783" s="104"/>
      <c r="D783" s="87"/>
      <c r="E783" s="87"/>
      <c r="F783" s="87"/>
      <c r="G783" s="103"/>
      <c r="H783" s="104"/>
      <c r="I783" s="103"/>
      <c r="J783" s="107"/>
      <c r="K783" s="107"/>
      <c r="L783" s="104"/>
      <c r="M783" s="88"/>
      <c r="O783" s="82"/>
      <c r="Q783" s="87"/>
      <c r="R783" s="87"/>
      <c r="S783" s="106">
        <v>42851</v>
      </c>
      <c r="T783" s="104"/>
      <c r="U783" s="108" t="s">
        <v>386</v>
      </c>
      <c r="V783" s="107"/>
      <c r="W783" s="107"/>
      <c r="X783" s="109">
        <v>-27508</v>
      </c>
      <c r="Y783" s="104"/>
      <c r="Z783" s="88" t="s">
        <v>386</v>
      </c>
      <c r="AA783" s="89">
        <v>56029029</v>
      </c>
      <c r="AB783" s="94" t="s">
        <v>387</v>
      </c>
    </row>
    <row r="784" spans="2:28" x14ac:dyDescent="0.25">
      <c r="B784" s="103"/>
      <c r="C784" s="104"/>
      <c r="D784" s="87"/>
      <c r="E784" s="87"/>
      <c r="F784" s="87"/>
      <c r="G784" s="103"/>
      <c r="H784" s="104"/>
      <c r="I784" s="103"/>
      <c r="J784" s="107"/>
      <c r="K784" s="107"/>
      <c r="L784" s="104"/>
      <c r="M784" s="88"/>
      <c r="O784" s="82"/>
      <c r="Q784" s="87"/>
      <c r="R784" s="87"/>
      <c r="S784" s="106">
        <v>42912</v>
      </c>
      <c r="T784" s="104"/>
      <c r="U784" s="108" t="s">
        <v>386</v>
      </c>
      <c r="V784" s="107"/>
      <c r="W784" s="107"/>
      <c r="X784" s="109">
        <v>-225463</v>
      </c>
      <c r="Y784" s="104"/>
      <c r="Z784" s="88" t="s">
        <v>386</v>
      </c>
      <c r="AA784" s="89">
        <v>55803566</v>
      </c>
      <c r="AB784" s="94" t="s">
        <v>387</v>
      </c>
    </row>
    <row r="785" spans="2:28" x14ac:dyDescent="0.25">
      <c r="B785" s="103"/>
      <c r="C785" s="104"/>
      <c r="D785" s="87"/>
      <c r="E785" s="87"/>
      <c r="F785" s="87"/>
      <c r="G785" s="103"/>
      <c r="H785" s="104"/>
      <c r="I785" s="103"/>
      <c r="J785" s="107"/>
      <c r="K785" s="107"/>
      <c r="L785" s="104"/>
      <c r="M785" s="88"/>
      <c r="O785" s="82"/>
      <c r="Q785" s="87"/>
      <c r="R785" s="87"/>
      <c r="S785" s="106">
        <v>42942</v>
      </c>
      <c r="T785" s="104"/>
      <c r="U785" s="108" t="s">
        <v>386</v>
      </c>
      <c r="V785" s="107"/>
      <c r="W785" s="107"/>
      <c r="X785" s="109">
        <v>-7124</v>
      </c>
      <c r="Y785" s="104"/>
      <c r="Z785" s="88" t="s">
        <v>386</v>
      </c>
      <c r="AA785" s="89">
        <v>55796442</v>
      </c>
      <c r="AB785" s="94" t="s">
        <v>387</v>
      </c>
    </row>
    <row r="786" spans="2:28" x14ac:dyDescent="0.25">
      <c r="B786" s="103"/>
      <c r="C786" s="104"/>
      <c r="D786" s="87"/>
      <c r="E786" s="87"/>
      <c r="F786" s="87"/>
      <c r="G786" s="103"/>
      <c r="H786" s="104"/>
      <c r="I786" s="103"/>
      <c r="J786" s="107"/>
      <c r="K786" s="107"/>
      <c r="L786" s="104"/>
      <c r="M786" s="88"/>
      <c r="O786" s="82"/>
      <c r="Q786" s="87"/>
      <c r="R786" s="87"/>
      <c r="S786" s="106">
        <v>43004</v>
      </c>
      <c r="T786" s="104"/>
      <c r="U786" s="108" t="s">
        <v>386</v>
      </c>
      <c r="V786" s="107"/>
      <c r="W786" s="107"/>
      <c r="X786" s="109">
        <v>-8868171</v>
      </c>
      <c r="Y786" s="104"/>
      <c r="Z786" s="88" t="s">
        <v>386</v>
      </c>
      <c r="AA786" s="89">
        <v>46928271</v>
      </c>
      <c r="AB786" s="94" t="s">
        <v>387</v>
      </c>
    </row>
    <row r="787" spans="2:28" x14ac:dyDescent="0.25">
      <c r="B787" s="103"/>
      <c r="C787" s="104"/>
      <c r="D787" s="87"/>
      <c r="E787" s="87"/>
      <c r="F787" s="87"/>
      <c r="G787" s="103"/>
      <c r="H787" s="104"/>
      <c r="I787" s="103"/>
      <c r="J787" s="107"/>
      <c r="K787" s="107"/>
      <c r="L787" s="104"/>
      <c r="M787" s="88"/>
      <c r="O787" s="82"/>
      <c r="Q787" s="87"/>
      <c r="R787" s="87"/>
      <c r="S787" s="106">
        <v>43034</v>
      </c>
      <c r="T787" s="104"/>
      <c r="U787" s="108" t="s">
        <v>386</v>
      </c>
      <c r="V787" s="107"/>
      <c r="W787" s="107"/>
      <c r="X787" s="109">
        <v>-1311250</v>
      </c>
      <c r="Y787" s="104"/>
      <c r="Z787" s="88" t="s">
        <v>386</v>
      </c>
      <c r="AA787" s="89">
        <v>45617021</v>
      </c>
      <c r="AB787" s="94" t="s">
        <v>387</v>
      </c>
    </row>
    <row r="788" spans="2:28" x14ac:dyDescent="0.25">
      <c r="B788" s="103"/>
      <c r="C788" s="104"/>
      <c r="D788" s="87"/>
      <c r="E788" s="87"/>
      <c r="F788" s="87"/>
      <c r="G788" s="103"/>
      <c r="H788" s="104"/>
      <c r="I788" s="103"/>
      <c r="J788" s="107"/>
      <c r="K788" s="107"/>
      <c r="L788" s="104"/>
      <c r="M788" s="88"/>
      <c r="O788" s="82"/>
      <c r="Q788" s="87"/>
      <c r="R788" s="87"/>
      <c r="S788" s="106">
        <v>43090</v>
      </c>
      <c r="T788" s="104"/>
      <c r="U788" s="108" t="s">
        <v>386</v>
      </c>
      <c r="V788" s="107"/>
      <c r="W788" s="107"/>
      <c r="X788" s="109">
        <v>-1657238</v>
      </c>
      <c r="Y788" s="104"/>
      <c r="Z788" s="88" t="s">
        <v>386</v>
      </c>
      <c r="AA788" s="89">
        <v>43959783</v>
      </c>
      <c r="AB788" s="94" t="s">
        <v>387</v>
      </c>
    </row>
    <row r="789" spans="2:28" x14ac:dyDescent="0.25">
      <c r="B789" s="103"/>
      <c r="C789" s="104"/>
      <c r="D789" s="87"/>
      <c r="E789" s="87"/>
      <c r="F789" s="87"/>
      <c r="G789" s="103"/>
      <c r="H789" s="104"/>
      <c r="I789" s="103"/>
      <c r="J789" s="107"/>
      <c r="K789" s="107"/>
      <c r="L789" s="104"/>
      <c r="M789" s="88"/>
      <c r="O789" s="82"/>
      <c r="Q789" s="87"/>
      <c r="R789" s="87"/>
      <c r="S789" s="106">
        <v>43157</v>
      </c>
      <c r="T789" s="104"/>
      <c r="U789" s="108" t="s">
        <v>386</v>
      </c>
      <c r="V789" s="107"/>
      <c r="W789" s="107"/>
      <c r="X789" s="109">
        <v>-96985</v>
      </c>
      <c r="Y789" s="104"/>
      <c r="Z789" s="88" t="s">
        <v>386</v>
      </c>
      <c r="AA789" s="89">
        <v>43862798</v>
      </c>
      <c r="AB789" s="94" t="s">
        <v>387</v>
      </c>
    </row>
    <row r="790" spans="2:28" x14ac:dyDescent="0.25">
      <c r="B790" s="103"/>
      <c r="C790" s="104"/>
      <c r="D790" s="87"/>
      <c r="E790" s="87"/>
      <c r="F790" s="87"/>
      <c r="G790" s="103"/>
      <c r="H790" s="104"/>
      <c r="I790" s="103"/>
      <c r="J790" s="107"/>
      <c r="K790" s="107"/>
      <c r="L790" s="104"/>
      <c r="M790" s="88"/>
      <c r="O790" s="82"/>
      <c r="Q790" s="87"/>
      <c r="R790" s="87"/>
      <c r="S790" s="106">
        <v>43181</v>
      </c>
      <c r="T790" s="104"/>
      <c r="U790" s="108" t="s">
        <v>386</v>
      </c>
      <c r="V790" s="107"/>
      <c r="W790" s="107"/>
      <c r="X790" s="109">
        <v>-347550</v>
      </c>
      <c r="Y790" s="104"/>
      <c r="Z790" s="88" t="s">
        <v>386</v>
      </c>
      <c r="AA790" s="89">
        <v>43515248</v>
      </c>
      <c r="AB790" s="94" t="s">
        <v>387</v>
      </c>
    </row>
    <row r="791" spans="2:28" ht="20.399999999999999" x14ac:dyDescent="0.25">
      <c r="B791" s="106">
        <v>41712</v>
      </c>
      <c r="C791" s="104"/>
      <c r="D791" s="87" t="s">
        <v>23</v>
      </c>
      <c r="E791" s="87" t="s">
        <v>24</v>
      </c>
      <c r="F791" s="87" t="s">
        <v>15</v>
      </c>
      <c r="G791" s="103" t="s">
        <v>10</v>
      </c>
      <c r="H791" s="104"/>
      <c r="I791" s="103" t="s">
        <v>384</v>
      </c>
      <c r="J791" s="107"/>
      <c r="K791" s="107"/>
      <c r="L791" s="104"/>
      <c r="M791" s="88"/>
      <c r="O791" s="89">
        <v>0</v>
      </c>
      <c r="Q791" s="87" t="s">
        <v>11</v>
      </c>
      <c r="R791" s="87" t="s">
        <v>385</v>
      </c>
      <c r="S791" s="106">
        <v>41712</v>
      </c>
      <c r="T791" s="104"/>
      <c r="U791" s="108" t="s">
        <v>386</v>
      </c>
      <c r="V791" s="107"/>
      <c r="W791" s="107"/>
      <c r="X791" s="109">
        <v>210000</v>
      </c>
      <c r="Y791" s="104"/>
      <c r="Z791" s="88" t="s">
        <v>386</v>
      </c>
      <c r="AA791" s="89">
        <v>210000</v>
      </c>
      <c r="AB791" s="94" t="s">
        <v>387</v>
      </c>
    </row>
    <row r="792" spans="2:28" x14ac:dyDescent="0.25">
      <c r="B792" s="103"/>
      <c r="C792" s="104"/>
      <c r="D792" s="87"/>
      <c r="E792" s="87"/>
      <c r="F792" s="87"/>
      <c r="G792" s="103"/>
      <c r="H792" s="104"/>
      <c r="I792" s="103"/>
      <c r="J792" s="107"/>
      <c r="K792" s="107"/>
      <c r="L792" s="104"/>
      <c r="M792" s="88"/>
      <c r="O792" s="82"/>
      <c r="Q792" s="87"/>
      <c r="R792" s="87"/>
      <c r="S792" s="106">
        <v>41724</v>
      </c>
      <c r="T792" s="104"/>
      <c r="U792" s="108" t="s">
        <v>386</v>
      </c>
      <c r="V792" s="107"/>
      <c r="W792" s="107"/>
      <c r="X792" s="109">
        <v>-20</v>
      </c>
      <c r="Y792" s="104"/>
      <c r="Z792" s="88" t="s">
        <v>386</v>
      </c>
      <c r="AA792" s="89">
        <v>209980</v>
      </c>
      <c r="AB792" s="94" t="s">
        <v>388</v>
      </c>
    </row>
    <row r="793" spans="2:28" x14ac:dyDescent="0.25">
      <c r="B793" s="103"/>
      <c r="C793" s="104"/>
      <c r="D793" s="87"/>
      <c r="E793" s="87"/>
      <c r="F793" s="87"/>
      <c r="G793" s="103"/>
      <c r="H793" s="104"/>
      <c r="I793" s="103"/>
      <c r="J793" s="107"/>
      <c r="K793" s="107"/>
      <c r="L793" s="104"/>
      <c r="M793" s="88"/>
      <c r="O793" s="82"/>
      <c r="Q793" s="87"/>
      <c r="R793" s="87"/>
      <c r="S793" s="106">
        <v>41806</v>
      </c>
      <c r="T793" s="104"/>
      <c r="U793" s="108" t="s">
        <v>386</v>
      </c>
      <c r="V793" s="107"/>
      <c r="W793" s="107"/>
      <c r="X793" s="109">
        <v>10000</v>
      </c>
      <c r="Y793" s="104"/>
      <c r="Z793" s="88" t="s">
        <v>386</v>
      </c>
      <c r="AA793" s="89">
        <v>219980</v>
      </c>
      <c r="AB793" s="94" t="s">
        <v>387</v>
      </c>
    </row>
    <row r="794" spans="2:28" x14ac:dyDescent="0.25">
      <c r="B794" s="103"/>
      <c r="C794" s="104"/>
      <c r="D794" s="87"/>
      <c r="E794" s="87"/>
      <c r="F794" s="87"/>
      <c r="G794" s="103"/>
      <c r="H794" s="104"/>
      <c r="I794" s="103"/>
      <c r="J794" s="107"/>
      <c r="K794" s="107"/>
      <c r="L794" s="104"/>
      <c r="M794" s="88"/>
      <c r="O794" s="82"/>
      <c r="Q794" s="87"/>
      <c r="R794" s="87"/>
      <c r="S794" s="106">
        <v>41816</v>
      </c>
      <c r="T794" s="104"/>
      <c r="U794" s="108" t="s">
        <v>386</v>
      </c>
      <c r="V794" s="107"/>
      <c r="W794" s="107"/>
      <c r="X794" s="109">
        <v>-258</v>
      </c>
      <c r="Y794" s="104"/>
      <c r="Z794" s="88" t="s">
        <v>386</v>
      </c>
      <c r="AA794" s="89">
        <v>219722</v>
      </c>
      <c r="AB794" s="94" t="s">
        <v>388</v>
      </c>
    </row>
    <row r="795" spans="2:28" x14ac:dyDescent="0.25">
      <c r="B795" s="103"/>
      <c r="C795" s="104"/>
      <c r="D795" s="87"/>
      <c r="E795" s="87"/>
      <c r="F795" s="87"/>
      <c r="G795" s="103"/>
      <c r="H795" s="104"/>
      <c r="I795" s="103"/>
      <c r="J795" s="107"/>
      <c r="K795" s="107"/>
      <c r="L795" s="104"/>
      <c r="M795" s="88"/>
      <c r="O795" s="82"/>
      <c r="Q795" s="87"/>
      <c r="R795" s="87"/>
      <c r="S795" s="106">
        <v>41849</v>
      </c>
      <c r="T795" s="104"/>
      <c r="U795" s="108" t="s">
        <v>386</v>
      </c>
      <c r="V795" s="107"/>
      <c r="W795" s="107"/>
      <c r="X795" s="109">
        <v>-512</v>
      </c>
      <c r="Y795" s="104"/>
      <c r="Z795" s="88" t="s">
        <v>386</v>
      </c>
      <c r="AA795" s="89">
        <v>219210</v>
      </c>
      <c r="AB795" s="94" t="s">
        <v>388</v>
      </c>
    </row>
    <row r="796" spans="2:28" x14ac:dyDescent="0.25">
      <c r="B796" s="103"/>
      <c r="C796" s="104"/>
      <c r="D796" s="87"/>
      <c r="E796" s="87"/>
      <c r="F796" s="87"/>
      <c r="G796" s="103"/>
      <c r="H796" s="104"/>
      <c r="I796" s="103"/>
      <c r="J796" s="107"/>
      <c r="K796" s="107"/>
      <c r="L796" s="104"/>
      <c r="M796" s="88"/>
      <c r="O796" s="82"/>
      <c r="Q796" s="87"/>
      <c r="R796" s="87"/>
      <c r="S796" s="106">
        <v>41911</v>
      </c>
      <c r="T796" s="104"/>
      <c r="U796" s="108" t="s">
        <v>386</v>
      </c>
      <c r="V796" s="107"/>
      <c r="W796" s="107"/>
      <c r="X796" s="109">
        <v>-169</v>
      </c>
      <c r="Y796" s="104"/>
      <c r="Z796" s="88" t="s">
        <v>386</v>
      </c>
      <c r="AA796" s="89">
        <v>219041</v>
      </c>
      <c r="AB796" s="94" t="s">
        <v>388</v>
      </c>
    </row>
    <row r="797" spans="2:28" x14ac:dyDescent="0.25">
      <c r="B797" s="103"/>
      <c r="C797" s="104"/>
      <c r="D797" s="87"/>
      <c r="E797" s="87"/>
      <c r="F797" s="87"/>
      <c r="G797" s="103"/>
      <c r="H797" s="104"/>
      <c r="I797" s="103"/>
      <c r="J797" s="107"/>
      <c r="K797" s="107"/>
      <c r="L797" s="104"/>
      <c r="M797" s="88"/>
      <c r="O797" s="82"/>
      <c r="Q797" s="87"/>
      <c r="R797" s="87"/>
      <c r="S797" s="106">
        <v>42002</v>
      </c>
      <c r="T797" s="104"/>
      <c r="U797" s="108" t="s">
        <v>386</v>
      </c>
      <c r="V797" s="107"/>
      <c r="W797" s="107"/>
      <c r="X797" s="109">
        <v>-20494</v>
      </c>
      <c r="Y797" s="104"/>
      <c r="Z797" s="88" t="s">
        <v>386</v>
      </c>
      <c r="AA797" s="89">
        <v>198547</v>
      </c>
      <c r="AB797" s="94" t="s">
        <v>388</v>
      </c>
    </row>
    <row r="798" spans="2:28" x14ac:dyDescent="0.25">
      <c r="B798" s="103"/>
      <c r="C798" s="104"/>
      <c r="D798" s="87"/>
      <c r="E798" s="87"/>
      <c r="F798" s="87"/>
      <c r="G798" s="103"/>
      <c r="H798" s="104"/>
      <c r="I798" s="103"/>
      <c r="J798" s="107"/>
      <c r="K798" s="107"/>
      <c r="L798" s="104"/>
      <c r="M798" s="88"/>
      <c r="O798" s="82"/>
      <c r="Q798" s="87"/>
      <c r="R798" s="87"/>
      <c r="S798" s="106">
        <v>42019</v>
      </c>
      <c r="T798" s="104"/>
      <c r="U798" s="108" t="s">
        <v>386</v>
      </c>
      <c r="V798" s="107"/>
      <c r="W798" s="107"/>
      <c r="X798" s="109">
        <v>110000</v>
      </c>
      <c r="Y798" s="104"/>
      <c r="Z798" s="88" t="s">
        <v>386</v>
      </c>
      <c r="AA798" s="89">
        <v>308547</v>
      </c>
      <c r="AB798" s="94" t="s">
        <v>387</v>
      </c>
    </row>
    <row r="799" spans="2:28" x14ac:dyDescent="0.25">
      <c r="B799" s="103"/>
      <c r="C799" s="104"/>
      <c r="D799" s="87"/>
      <c r="E799" s="87"/>
      <c r="F799" s="87"/>
      <c r="G799" s="103"/>
      <c r="H799" s="104"/>
      <c r="I799" s="103"/>
      <c r="J799" s="107"/>
      <c r="K799" s="107"/>
      <c r="L799" s="104"/>
      <c r="M799" s="88"/>
      <c r="O799" s="82"/>
      <c r="Q799" s="87"/>
      <c r="R799" s="87"/>
      <c r="S799" s="106">
        <v>42089</v>
      </c>
      <c r="T799" s="104"/>
      <c r="U799" s="108" t="s">
        <v>386</v>
      </c>
      <c r="V799" s="107"/>
      <c r="W799" s="107"/>
      <c r="X799" s="109">
        <v>-16311</v>
      </c>
      <c r="Y799" s="104"/>
      <c r="Z799" s="88" t="s">
        <v>386</v>
      </c>
      <c r="AA799" s="89">
        <v>292236</v>
      </c>
      <c r="AB799" s="94" t="s">
        <v>388</v>
      </c>
    </row>
    <row r="800" spans="2:28" x14ac:dyDescent="0.25">
      <c r="B800" s="103"/>
      <c r="C800" s="104"/>
      <c r="D800" s="87"/>
      <c r="E800" s="87"/>
      <c r="F800" s="87"/>
      <c r="G800" s="103"/>
      <c r="H800" s="104"/>
      <c r="I800" s="103"/>
      <c r="J800" s="107"/>
      <c r="K800" s="107"/>
      <c r="L800" s="104"/>
      <c r="M800" s="88"/>
      <c r="O800" s="82"/>
      <c r="Q800" s="87"/>
      <c r="R800" s="87"/>
      <c r="S800" s="106">
        <v>42122</v>
      </c>
      <c r="T800" s="104"/>
      <c r="U800" s="108" t="s">
        <v>386</v>
      </c>
      <c r="V800" s="107"/>
      <c r="W800" s="107"/>
      <c r="X800" s="109">
        <v>-64289</v>
      </c>
      <c r="Y800" s="104"/>
      <c r="Z800" s="88" t="s">
        <v>386</v>
      </c>
      <c r="AA800" s="89">
        <v>227947</v>
      </c>
      <c r="AB800" s="94" t="s">
        <v>388</v>
      </c>
    </row>
    <row r="801" spans="2:28" x14ac:dyDescent="0.25">
      <c r="B801" s="103"/>
      <c r="C801" s="104"/>
      <c r="D801" s="87"/>
      <c r="E801" s="87"/>
      <c r="F801" s="87"/>
      <c r="G801" s="103"/>
      <c r="H801" s="104"/>
      <c r="I801" s="103"/>
      <c r="J801" s="107"/>
      <c r="K801" s="107"/>
      <c r="L801" s="104"/>
      <c r="M801" s="88"/>
      <c r="O801" s="82"/>
      <c r="Q801" s="87"/>
      <c r="R801" s="87"/>
      <c r="S801" s="106">
        <v>42180</v>
      </c>
      <c r="T801" s="104"/>
      <c r="U801" s="108" t="s">
        <v>386</v>
      </c>
      <c r="V801" s="107"/>
      <c r="W801" s="107"/>
      <c r="X801" s="109">
        <v>-15247</v>
      </c>
      <c r="Y801" s="104"/>
      <c r="Z801" s="88" t="s">
        <v>386</v>
      </c>
      <c r="AA801" s="89">
        <v>212700</v>
      </c>
      <c r="AB801" s="94" t="s">
        <v>388</v>
      </c>
    </row>
    <row r="802" spans="2:28" x14ac:dyDescent="0.25">
      <c r="B802" s="103"/>
      <c r="C802" s="104"/>
      <c r="D802" s="87"/>
      <c r="E802" s="87"/>
      <c r="F802" s="87"/>
      <c r="G802" s="103"/>
      <c r="H802" s="104"/>
      <c r="I802" s="103"/>
      <c r="J802" s="107"/>
      <c r="K802" s="107"/>
      <c r="L802" s="104"/>
      <c r="M802" s="88"/>
      <c r="O802" s="82"/>
      <c r="Q802" s="87"/>
      <c r="R802" s="87"/>
      <c r="S802" s="106">
        <v>42275</v>
      </c>
      <c r="T802" s="104"/>
      <c r="U802" s="108" t="s">
        <v>386</v>
      </c>
      <c r="V802" s="107"/>
      <c r="W802" s="107"/>
      <c r="X802" s="109">
        <v>-20367</v>
      </c>
      <c r="Y802" s="104"/>
      <c r="Z802" s="88" t="s">
        <v>386</v>
      </c>
      <c r="AA802" s="89">
        <v>192333</v>
      </c>
      <c r="AB802" s="94" t="s">
        <v>388</v>
      </c>
    </row>
    <row r="803" spans="2:28" x14ac:dyDescent="0.25">
      <c r="B803" s="103"/>
      <c r="C803" s="104"/>
      <c r="D803" s="87"/>
      <c r="E803" s="87"/>
      <c r="F803" s="87"/>
      <c r="G803" s="103"/>
      <c r="H803" s="104"/>
      <c r="I803" s="103"/>
      <c r="J803" s="107"/>
      <c r="K803" s="107"/>
      <c r="L803" s="104"/>
      <c r="M803" s="88"/>
      <c r="O803" s="82"/>
      <c r="Q803" s="87"/>
      <c r="R803" s="87"/>
      <c r="S803" s="106">
        <v>42366</v>
      </c>
      <c r="T803" s="104"/>
      <c r="U803" s="108" t="s">
        <v>386</v>
      </c>
      <c r="V803" s="107"/>
      <c r="W803" s="107"/>
      <c r="X803" s="109">
        <v>-15073</v>
      </c>
      <c r="Y803" s="104"/>
      <c r="Z803" s="88" t="s">
        <v>386</v>
      </c>
      <c r="AA803" s="89">
        <v>177260</v>
      </c>
      <c r="AB803" s="94" t="s">
        <v>388</v>
      </c>
    </row>
    <row r="804" spans="2:28" x14ac:dyDescent="0.25">
      <c r="B804" s="103"/>
      <c r="C804" s="104"/>
      <c r="D804" s="87"/>
      <c r="E804" s="87"/>
      <c r="F804" s="87"/>
      <c r="G804" s="103"/>
      <c r="H804" s="104"/>
      <c r="I804" s="103"/>
      <c r="J804" s="107"/>
      <c r="K804" s="107"/>
      <c r="L804" s="104"/>
      <c r="M804" s="88"/>
      <c r="O804" s="82"/>
      <c r="Q804" s="87"/>
      <c r="R804" s="87"/>
      <c r="S804" s="106">
        <v>42425</v>
      </c>
      <c r="T804" s="104"/>
      <c r="U804" s="108" t="s">
        <v>386</v>
      </c>
      <c r="V804" s="107"/>
      <c r="W804" s="107"/>
      <c r="X804" s="109">
        <v>-43047</v>
      </c>
      <c r="Y804" s="104"/>
      <c r="Z804" s="88" t="s">
        <v>386</v>
      </c>
      <c r="AA804" s="89">
        <v>134213</v>
      </c>
      <c r="AB804" s="94" t="s">
        <v>389</v>
      </c>
    </row>
    <row r="805" spans="2:28" x14ac:dyDescent="0.25">
      <c r="B805" s="103"/>
      <c r="C805" s="104"/>
      <c r="D805" s="87"/>
      <c r="E805" s="87"/>
      <c r="F805" s="87"/>
      <c r="G805" s="103"/>
      <c r="H805" s="104"/>
      <c r="I805" s="103"/>
      <c r="J805" s="107"/>
      <c r="K805" s="107"/>
      <c r="L805" s="104"/>
      <c r="M805" s="88"/>
      <c r="O805" s="82"/>
      <c r="Q805" s="87"/>
      <c r="R805" s="87"/>
      <c r="S805" s="106">
        <v>42457</v>
      </c>
      <c r="T805" s="104"/>
      <c r="U805" s="108" t="s">
        <v>386</v>
      </c>
      <c r="V805" s="107"/>
      <c r="W805" s="107"/>
      <c r="X805" s="109">
        <v>-899</v>
      </c>
      <c r="Y805" s="104"/>
      <c r="Z805" s="88" t="s">
        <v>386</v>
      </c>
      <c r="AA805" s="89">
        <v>133314</v>
      </c>
      <c r="AB805" s="94" t="s">
        <v>388</v>
      </c>
    </row>
    <row r="806" spans="2:28" x14ac:dyDescent="0.25">
      <c r="B806" s="103"/>
      <c r="C806" s="104"/>
      <c r="D806" s="87"/>
      <c r="E806" s="87"/>
      <c r="F806" s="87"/>
      <c r="G806" s="103"/>
      <c r="H806" s="104"/>
      <c r="I806" s="103"/>
      <c r="J806" s="107"/>
      <c r="K806" s="107"/>
      <c r="L806" s="104"/>
      <c r="M806" s="88"/>
      <c r="O806" s="82"/>
      <c r="Q806" s="87"/>
      <c r="R806" s="87"/>
      <c r="S806" s="106">
        <v>42474</v>
      </c>
      <c r="T806" s="104"/>
      <c r="U806" s="108" t="s">
        <v>386</v>
      </c>
      <c r="V806" s="107"/>
      <c r="W806" s="107"/>
      <c r="X806" s="109">
        <v>360000</v>
      </c>
      <c r="Y806" s="104"/>
      <c r="Z806" s="88" t="s">
        <v>386</v>
      </c>
      <c r="AA806" s="89">
        <v>493314</v>
      </c>
      <c r="AB806" s="94" t="s">
        <v>387</v>
      </c>
    </row>
    <row r="807" spans="2:28" x14ac:dyDescent="0.25">
      <c r="B807" s="103"/>
      <c r="C807" s="104"/>
      <c r="D807" s="87"/>
      <c r="E807" s="87"/>
      <c r="F807" s="87"/>
      <c r="G807" s="103"/>
      <c r="H807" s="104"/>
      <c r="I807" s="103"/>
      <c r="J807" s="107"/>
      <c r="K807" s="107"/>
      <c r="L807" s="104"/>
      <c r="M807" s="88"/>
      <c r="O807" s="82"/>
      <c r="Q807" s="87"/>
      <c r="R807" s="87"/>
      <c r="S807" s="106">
        <v>42521</v>
      </c>
      <c r="T807" s="104"/>
      <c r="U807" s="108" t="s">
        <v>386</v>
      </c>
      <c r="V807" s="107"/>
      <c r="W807" s="107"/>
      <c r="X807" s="109">
        <v>-83089</v>
      </c>
      <c r="Y807" s="104"/>
      <c r="Z807" s="88" t="s">
        <v>386</v>
      </c>
      <c r="AA807" s="89">
        <v>410225</v>
      </c>
      <c r="AB807" s="94" t="s">
        <v>388</v>
      </c>
    </row>
    <row r="808" spans="2:28" x14ac:dyDescent="0.25">
      <c r="B808" s="103"/>
      <c r="C808" s="104"/>
      <c r="D808" s="87"/>
      <c r="E808" s="87"/>
      <c r="F808" s="87"/>
      <c r="G808" s="103"/>
      <c r="H808" s="104"/>
      <c r="I808" s="103"/>
      <c r="J808" s="107"/>
      <c r="K808" s="107"/>
      <c r="L808" s="104"/>
      <c r="M808" s="88"/>
      <c r="O808" s="82"/>
      <c r="Q808" s="87"/>
      <c r="R808" s="87"/>
      <c r="S808" s="106">
        <v>42548</v>
      </c>
      <c r="T808" s="104"/>
      <c r="U808" s="108" t="s">
        <v>386</v>
      </c>
      <c r="V808" s="107"/>
      <c r="W808" s="107"/>
      <c r="X808" s="109">
        <v>-49636</v>
      </c>
      <c r="Y808" s="104"/>
      <c r="Z808" s="88" t="s">
        <v>386</v>
      </c>
      <c r="AA808" s="89">
        <v>360589</v>
      </c>
      <c r="AB808" s="94" t="s">
        <v>388</v>
      </c>
    </row>
    <row r="809" spans="2:28" x14ac:dyDescent="0.25">
      <c r="B809" s="103"/>
      <c r="C809" s="104"/>
      <c r="D809" s="87"/>
      <c r="E809" s="87"/>
      <c r="F809" s="87"/>
      <c r="G809" s="103"/>
      <c r="H809" s="104"/>
      <c r="I809" s="103"/>
      <c r="J809" s="107"/>
      <c r="K809" s="107"/>
      <c r="L809" s="104"/>
      <c r="M809" s="88"/>
      <c r="O809" s="82"/>
      <c r="Q809" s="87"/>
      <c r="R809" s="87"/>
      <c r="S809" s="106">
        <v>42578</v>
      </c>
      <c r="T809" s="104"/>
      <c r="U809" s="108" t="s">
        <v>386</v>
      </c>
      <c r="V809" s="107"/>
      <c r="W809" s="107"/>
      <c r="X809" s="109">
        <v>-49651</v>
      </c>
      <c r="Y809" s="104"/>
      <c r="Z809" s="88" t="s">
        <v>386</v>
      </c>
      <c r="AA809" s="89">
        <v>310938</v>
      </c>
      <c r="AB809" s="94" t="s">
        <v>388</v>
      </c>
    </row>
    <row r="810" spans="2:28" x14ac:dyDescent="0.25">
      <c r="B810" s="103"/>
      <c r="C810" s="104"/>
      <c r="D810" s="87"/>
      <c r="E810" s="87"/>
      <c r="F810" s="87"/>
      <c r="G810" s="103"/>
      <c r="H810" s="104"/>
      <c r="I810" s="103"/>
      <c r="J810" s="107"/>
      <c r="K810" s="107"/>
      <c r="L810" s="104"/>
      <c r="M810" s="88"/>
      <c r="O810" s="82"/>
      <c r="Q810" s="87"/>
      <c r="R810" s="87"/>
      <c r="S810" s="106">
        <v>42641</v>
      </c>
      <c r="T810" s="104"/>
      <c r="U810" s="108" t="s">
        <v>386</v>
      </c>
      <c r="V810" s="107"/>
      <c r="W810" s="107"/>
      <c r="X810" s="109">
        <v>-86831</v>
      </c>
      <c r="Y810" s="104"/>
      <c r="Z810" s="88" t="s">
        <v>386</v>
      </c>
      <c r="AA810" s="89">
        <v>224107</v>
      </c>
      <c r="AB810" s="94" t="s">
        <v>388</v>
      </c>
    </row>
    <row r="811" spans="2:28" x14ac:dyDescent="0.25">
      <c r="B811" s="103"/>
      <c r="C811" s="104"/>
      <c r="D811" s="87"/>
      <c r="E811" s="87"/>
      <c r="F811" s="87"/>
      <c r="G811" s="103"/>
      <c r="H811" s="104"/>
      <c r="I811" s="103"/>
      <c r="J811" s="107"/>
      <c r="K811" s="107"/>
      <c r="L811" s="104"/>
      <c r="M811" s="88"/>
      <c r="O811" s="82"/>
      <c r="Q811" s="87"/>
      <c r="R811" s="87"/>
      <c r="S811" s="106">
        <v>42668</v>
      </c>
      <c r="T811" s="104"/>
      <c r="U811" s="108" t="s">
        <v>386</v>
      </c>
      <c r="V811" s="107"/>
      <c r="W811" s="107"/>
      <c r="X811" s="109">
        <v>-82049</v>
      </c>
      <c r="Y811" s="104"/>
      <c r="Z811" s="88" t="s">
        <v>386</v>
      </c>
      <c r="AA811" s="89">
        <v>142058</v>
      </c>
      <c r="AB811" s="94" t="s">
        <v>388</v>
      </c>
    </row>
    <row r="812" spans="2:28" x14ac:dyDescent="0.25">
      <c r="B812" s="103"/>
      <c r="C812" s="104"/>
      <c r="D812" s="87"/>
      <c r="E812" s="87"/>
      <c r="F812" s="87"/>
      <c r="G812" s="103"/>
      <c r="H812" s="104"/>
      <c r="I812" s="103"/>
      <c r="J812" s="107"/>
      <c r="K812" s="107"/>
      <c r="L812" s="104"/>
      <c r="M812" s="88"/>
      <c r="O812" s="82"/>
      <c r="Q812" s="87"/>
      <c r="R812" s="87"/>
      <c r="S812" s="106">
        <v>42681</v>
      </c>
      <c r="T812" s="104"/>
      <c r="U812" s="108" t="s">
        <v>386</v>
      </c>
      <c r="V812" s="107"/>
      <c r="W812" s="107"/>
      <c r="X812" s="109">
        <v>31633</v>
      </c>
      <c r="Y812" s="104"/>
      <c r="Z812" s="88" t="s">
        <v>386</v>
      </c>
      <c r="AA812" s="89">
        <v>173691</v>
      </c>
      <c r="AB812" s="94" t="s">
        <v>388</v>
      </c>
    </row>
    <row r="813" spans="2:28" x14ac:dyDescent="0.25">
      <c r="B813" s="103"/>
      <c r="C813" s="104"/>
      <c r="D813" s="87"/>
      <c r="E813" s="87"/>
      <c r="F813" s="87"/>
      <c r="G813" s="103"/>
      <c r="H813" s="104"/>
      <c r="I813" s="103"/>
      <c r="J813" s="107"/>
      <c r="K813" s="107"/>
      <c r="L813" s="104"/>
      <c r="M813" s="88"/>
      <c r="O813" s="82"/>
      <c r="Q813" s="87"/>
      <c r="R813" s="87"/>
      <c r="S813" s="106">
        <v>42703</v>
      </c>
      <c r="T813" s="104"/>
      <c r="U813" s="108" t="s">
        <v>386</v>
      </c>
      <c r="V813" s="107"/>
      <c r="W813" s="107"/>
      <c r="X813" s="109">
        <v>-568</v>
      </c>
      <c r="Y813" s="104"/>
      <c r="Z813" s="88" t="s">
        <v>386</v>
      </c>
      <c r="AA813" s="89">
        <v>173123</v>
      </c>
      <c r="AB813" s="94" t="s">
        <v>388</v>
      </c>
    </row>
    <row r="814" spans="2:28" x14ac:dyDescent="0.25">
      <c r="B814" s="103"/>
      <c r="C814" s="104"/>
      <c r="D814" s="87"/>
      <c r="E814" s="87"/>
      <c r="F814" s="87"/>
      <c r="G814" s="103"/>
      <c r="H814" s="104"/>
      <c r="I814" s="103"/>
      <c r="J814" s="107"/>
      <c r="K814" s="107"/>
      <c r="L814" s="104"/>
      <c r="M814" s="88"/>
      <c r="O814" s="82"/>
      <c r="Q814" s="87"/>
      <c r="R814" s="87"/>
      <c r="S814" s="106">
        <v>42731</v>
      </c>
      <c r="T814" s="104"/>
      <c r="U814" s="108" t="s">
        <v>386</v>
      </c>
      <c r="V814" s="107"/>
      <c r="W814" s="107"/>
      <c r="X814" s="109">
        <v>-87</v>
      </c>
      <c r="Y814" s="104"/>
      <c r="Z814" s="88" t="s">
        <v>386</v>
      </c>
      <c r="AA814" s="89">
        <v>173036</v>
      </c>
      <c r="AB814" s="94" t="s">
        <v>387</v>
      </c>
    </row>
    <row r="815" spans="2:28" x14ac:dyDescent="0.25">
      <c r="B815" s="103"/>
      <c r="C815" s="104"/>
      <c r="D815" s="87"/>
      <c r="E815" s="87"/>
      <c r="F815" s="87"/>
      <c r="G815" s="103"/>
      <c r="H815" s="104"/>
      <c r="I815" s="103"/>
      <c r="J815" s="107"/>
      <c r="K815" s="107"/>
      <c r="L815" s="104"/>
      <c r="M815" s="88"/>
      <c r="O815" s="82"/>
      <c r="Q815" s="87"/>
      <c r="R815" s="87"/>
      <c r="S815" s="106">
        <v>42793</v>
      </c>
      <c r="T815" s="104"/>
      <c r="U815" s="108" t="s">
        <v>386</v>
      </c>
      <c r="V815" s="107"/>
      <c r="W815" s="107"/>
      <c r="X815" s="109">
        <v>-1504</v>
      </c>
      <c r="Y815" s="104"/>
      <c r="Z815" s="88" t="s">
        <v>386</v>
      </c>
      <c r="AA815" s="89">
        <v>171532</v>
      </c>
      <c r="AB815" s="94" t="s">
        <v>387</v>
      </c>
    </row>
    <row r="816" spans="2:28" x14ac:dyDescent="0.25">
      <c r="B816" s="103"/>
      <c r="C816" s="104"/>
      <c r="D816" s="87"/>
      <c r="E816" s="87"/>
      <c r="F816" s="87"/>
      <c r="G816" s="103"/>
      <c r="H816" s="104"/>
      <c r="I816" s="103"/>
      <c r="J816" s="107"/>
      <c r="K816" s="107"/>
      <c r="L816" s="104"/>
      <c r="M816" s="88"/>
      <c r="O816" s="82"/>
      <c r="Q816" s="87"/>
      <c r="R816" s="87"/>
      <c r="S816" s="106">
        <v>42851</v>
      </c>
      <c r="T816" s="104"/>
      <c r="U816" s="108" t="s">
        <v>386</v>
      </c>
      <c r="V816" s="107"/>
      <c r="W816" s="107"/>
      <c r="X816" s="109">
        <v>-99</v>
      </c>
      <c r="Y816" s="104"/>
      <c r="Z816" s="88" t="s">
        <v>386</v>
      </c>
      <c r="AA816" s="89">
        <v>171433</v>
      </c>
      <c r="AB816" s="94" t="s">
        <v>387</v>
      </c>
    </row>
    <row r="817" spans="2:28" x14ac:dyDescent="0.25">
      <c r="B817" s="103"/>
      <c r="C817" s="104"/>
      <c r="D817" s="87"/>
      <c r="E817" s="87"/>
      <c r="F817" s="87"/>
      <c r="G817" s="103"/>
      <c r="H817" s="104"/>
      <c r="I817" s="103"/>
      <c r="J817" s="107"/>
      <c r="K817" s="107"/>
      <c r="L817" s="104"/>
      <c r="M817" s="88"/>
      <c r="O817" s="82"/>
      <c r="Q817" s="87"/>
      <c r="R817" s="87"/>
      <c r="S817" s="106">
        <v>42912</v>
      </c>
      <c r="T817" s="104"/>
      <c r="U817" s="108" t="s">
        <v>386</v>
      </c>
      <c r="V817" s="107"/>
      <c r="W817" s="107"/>
      <c r="X817" s="109">
        <v>-758</v>
      </c>
      <c r="Y817" s="104"/>
      <c r="Z817" s="88" t="s">
        <v>386</v>
      </c>
      <c r="AA817" s="89">
        <v>170675</v>
      </c>
      <c r="AB817" s="94" t="s">
        <v>387</v>
      </c>
    </row>
    <row r="818" spans="2:28" x14ac:dyDescent="0.25">
      <c r="B818" s="103"/>
      <c r="C818" s="104"/>
      <c r="D818" s="87"/>
      <c r="E818" s="87"/>
      <c r="F818" s="87"/>
      <c r="G818" s="103"/>
      <c r="H818" s="104"/>
      <c r="I818" s="103"/>
      <c r="J818" s="107"/>
      <c r="K818" s="107"/>
      <c r="L818" s="104"/>
      <c r="M818" s="88"/>
      <c r="O818" s="82"/>
      <c r="Q818" s="87"/>
      <c r="R818" s="87"/>
      <c r="S818" s="106">
        <v>42942</v>
      </c>
      <c r="T818" s="104"/>
      <c r="U818" s="108" t="s">
        <v>386</v>
      </c>
      <c r="V818" s="107"/>
      <c r="W818" s="107"/>
      <c r="X818" s="109">
        <v>-23</v>
      </c>
      <c r="Y818" s="104"/>
      <c r="Z818" s="88" t="s">
        <v>386</v>
      </c>
      <c r="AA818" s="89">
        <v>170652</v>
      </c>
      <c r="AB818" s="94" t="s">
        <v>387</v>
      </c>
    </row>
    <row r="819" spans="2:28" x14ac:dyDescent="0.25">
      <c r="B819" s="103"/>
      <c r="C819" s="104"/>
      <c r="D819" s="87"/>
      <c r="E819" s="87"/>
      <c r="F819" s="87"/>
      <c r="G819" s="103"/>
      <c r="H819" s="104"/>
      <c r="I819" s="103"/>
      <c r="J819" s="107"/>
      <c r="K819" s="107"/>
      <c r="L819" s="104"/>
      <c r="M819" s="88"/>
      <c r="O819" s="82"/>
      <c r="Q819" s="87"/>
      <c r="R819" s="87"/>
      <c r="S819" s="106">
        <v>43004</v>
      </c>
      <c r="T819" s="104"/>
      <c r="U819" s="108" t="s">
        <v>386</v>
      </c>
      <c r="V819" s="107"/>
      <c r="W819" s="107"/>
      <c r="X819" s="109">
        <v>-30230</v>
      </c>
      <c r="Y819" s="104"/>
      <c r="Z819" s="88" t="s">
        <v>386</v>
      </c>
      <c r="AA819" s="89">
        <v>140422</v>
      </c>
      <c r="AB819" s="94" t="s">
        <v>387</v>
      </c>
    </row>
    <row r="820" spans="2:28" x14ac:dyDescent="0.25">
      <c r="B820" s="103"/>
      <c r="C820" s="104"/>
      <c r="D820" s="87"/>
      <c r="E820" s="87"/>
      <c r="F820" s="87"/>
      <c r="G820" s="103"/>
      <c r="H820" s="104"/>
      <c r="I820" s="103"/>
      <c r="J820" s="107"/>
      <c r="K820" s="107"/>
      <c r="L820" s="104"/>
      <c r="M820" s="88"/>
      <c r="O820" s="82"/>
      <c r="Q820" s="87"/>
      <c r="R820" s="87"/>
      <c r="S820" s="106">
        <v>43034</v>
      </c>
      <c r="T820" s="104"/>
      <c r="U820" s="108" t="s">
        <v>386</v>
      </c>
      <c r="V820" s="107"/>
      <c r="W820" s="107"/>
      <c r="X820" s="109">
        <v>-3749</v>
      </c>
      <c r="Y820" s="104"/>
      <c r="Z820" s="88" t="s">
        <v>386</v>
      </c>
      <c r="AA820" s="89">
        <v>136673</v>
      </c>
      <c r="AB820" s="94" t="s">
        <v>387</v>
      </c>
    </row>
    <row r="821" spans="2:28" x14ac:dyDescent="0.25">
      <c r="B821" s="103"/>
      <c r="C821" s="104"/>
      <c r="D821" s="87"/>
      <c r="E821" s="87"/>
      <c r="F821" s="87"/>
      <c r="G821" s="103"/>
      <c r="H821" s="104"/>
      <c r="I821" s="103"/>
      <c r="J821" s="107"/>
      <c r="K821" s="107"/>
      <c r="L821" s="104"/>
      <c r="M821" s="88"/>
      <c r="O821" s="82"/>
      <c r="Q821" s="87"/>
      <c r="R821" s="87"/>
      <c r="S821" s="106">
        <v>43090</v>
      </c>
      <c r="T821" s="104"/>
      <c r="U821" s="108" t="s">
        <v>386</v>
      </c>
      <c r="V821" s="107"/>
      <c r="W821" s="107"/>
      <c r="X821" s="109">
        <v>-3905</v>
      </c>
      <c r="Y821" s="104"/>
      <c r="Z821" s="88" t="s">
        <v>386</v>
      </c>
      <c r="AA821" s="89">
        <v>132768</v>
      </c>
      <c r="AB821" s="94" t="s">
        <v>387</v>
      </c>
    </row>
    <row r="822" spans="2:28" x14ac:dyDescent="0.25">
      <c r="B822" s="103"/>
      <c r="C822" s="104"/>
      <c r="D822" s="87"/>
      <c r="E822" s="87"/>
      <c r="F822" s="87"/>
      <c r="G822" s="103"/>
      <c r="H822" s="104"/>
      <c r="I822" s="103"/>
      <c r="J822" s="107"/>
      <c r="K822" s="107"/>
      <c r="L822" s="104"/>
      <c r="M822" s="88"/>
      <c r="O822" s="82"/>
      <c r="Q822" s="87"/>
      <c r="R822" s="87"/>
      <c r="S822" s="106">
        <v>43157</v>
      </c>
      <c r="T822" s="104"/>
      <c r="U822" s="108" t="s">
        <v>386</v>
      </c>
      <c r="V822" s="107"/>
      <c r="W822" s="107"/>
      <c r="X822" s="109">
        <v>-190</v>
      </c>
      <c r="Y822" s="104"/>
      <c r="Z822" s="88" t="s">
        <v>386</v>
      </c>
      <c r="AA822" s="89">
        <v>132578</v>
      </c>
      <c r="AB822" s="94" t="s">
        <v>387</v>
      </c>
    </row>
    <row r="823" spans="2:28" x14ac:dyDescent="0.25">
      <c r="B823" s="103"/>
      <c r="C823" s="104"/>
      <c r="D823" s="87"/>
      <c r="E823" s="87"/>
      <c r="F823" s="87"/>
      <c r="G823" s="103"/>
      <c r="H823" s="104"/>
      <c r="I823" s="103"/>
      <c r="J823" s="107"/>
      <c r="K823" s="107"/>
      <c r="L823" s="104"/>
      <c r="M823" s="88"/>
      <c r="O823" s="82"/>
      <c r="Q823" s="87"/>
      <c r="R823" s="87"/>
      <c r="S823" s="106">
        <v>43181</v>
      </c>
      <c r="T823" s="104"/>
      <c r="U823" s="108" t="s">
        <v>386</v>
      </c>
      <c r="V823" s="107"/>
      <c r="W823" s="107"/>
      <c r="X823" s="109">
        <v>-618</v>
      </c>
      <c r="Y823" s="104"/>
      <c r="Z823" s="88" t="s">
        <v>386</v>
      </c>
      <c r="AA823" s="89">
        <v>131960</v>
      </c>
      <c r="AB823" s="94" t="s">
        <v>387</v>
      </c>
    </row>
    <row r="824" spans="2:28" ht="20.399999999999999" x14ac:dyDescent="0.25">
      <c r="B824" s="106">
        <v>40451</v>
      </c>
      <c r="C824" s="104"/>
      <c r="D824" s="87" t="s">
        <v>269</v>
      </c>
      <c r="E824" s="87" t="s">
        <v>420</v>
      </c>
      <c r="F824" s="87" t="s">
        <v>14</v>
      </c>
      <c r="G824" s="103" t="s">
        <v>10</v>
      </c>
      <c r="H824" s="104"/>
      <c r="I824" s="103" t="s">
        <v>384</v>
      </c>
      <c r="J824" s="107"/>
      <c r="K824" s="107"/>
      <c r="L824" s="104"/>
      <c r="M824" s="88" t="s">
        <v>386</v>
      </c>
      <c r="O824" s="89">
        <v>100000</v>
      </c>
      <c r="Q824" s="87" t="s">
        <v>11</v>
      </c>
      <c r="R824" s="87"/>
      <c r="S824" s="106">
        <v>40451</v>
      </c>
      <c r="T824" s="104"/>
      <c r="U824" s="108" t="s">
        <v>386</v>
      </c>
      <c r="V824" s="107"/>
      <c r="W824" s="107"/>
      <c r="X824" s="109">
        <v>45056</v>
      </c>
      <c r="Y824" s="104"/>
      <c r="Z824" s="88" t="s">
        <v>386</v>
      </c>
      <c r="AA824" s="89">
        <v>145056</v>
      </c>
      <c r="AB824" s="94" t="s">
        <v>390</v>
      </c>
    </row>
    <row r="825" spans="2:28" x14ac:dyDescent="0.25">
      <c r="B825" s="103"/>
      <c r="C825" s="104"/>
      <c r="D825" s="87"/>
      <c r="E825" s="87"/>
      <c r="F825" s="87"/>
      <c r="G825" s="103"/>
      <c r="H825" s="104"/>
      <c r="I825" s="103"/>
      <c r="J825" s="107"/>
      <c r="K825" s="107"/>
      <c r="L825" s="104"/>
      <c r="M825" s="88"/>
      <c r="O825" s="82"/>
      <c r="Q825" s="87"/>
      <c r="R825" s="87"/>
      <c r="S825" s="106">
        <v>40723</v>
      </c>
      <c r="T825" s="104"/>
      <c r="U825" s="108" t="s">
        <v>386</v>
      </c>
      <c r="V825" s="107"/>
      <c r="W825" s="107"/>
      <c r="X825" s="109">
        <v>-1</v>
      </c>
      <c r="Y825" s="104"/>
      <c r="Z825" s="88" t="s">
        <v>386</v>
      </c>
      <c r="AA825" s="89">
        <v>145055</v>
      </c>
      <c r="AB825" s="94" t="s">
        <v>388</v>
      </c>
    </row>
    <row r="826" spans="2:28" x14ac:dyDescent="0.25">
      <c r="B826" s="103"/>
      <c r="C826" s="104"/>
      <c r="D826" s="87"/>
      <c r="E826" s="87"/>
      <c r="F826" s="87"/>
      <c r="G826" s="103"/>
      <c r="H826" s="104"/>
      <c r="I826" s="103"/>
      <c r="J826" s="107"/>
      <c r="K826" s="107"/>
      <c r="L826" s="104"/>
      <c r="M826" s="88"/>
      <c r="O826" s="82"/>
      <c r="Q826" s="87"/>
      <c r="R826" s="87"/>
      <c r="S826" s="106">
        <v>41088</v>
      </c>
      <c r="T826" s="104"/>
      <c r="U826" s="108" t="s">
        <v>386</v>
      </c>
      <c r="V826" s="107"/>
      <c r="W826" s="107"/>
      <c r="X826" s="109">
        <v>-1</v>
      </c>
      <c r="Y826" s="104"/>
      <c r="Z826" s="88" t="s">
        <v>386</v>
      </c>
      <c r="AA826" s="89">
        <v>145054</v>
      </c>
      <c r="AB826" s="94" t="s">
        <v>388</v>
      </c>
    </row>
    <row r="827" spans="2:28" x14ac:dyDescent="0.25">
      <c r="B827" s="103"/>
      <c r="C827" s="104"/>
      <c r="D827" s="87"/>
      <c r="E827" s="87"/>
      <c r="F827" s="87"/>
      <c r="G827" s="103"/>
      <c r="H827" s="104"/>
      <c r="I827" s="103"/>
      <c r="J827" s="107"/>
      <c r="K827" s="107"/>
      <c r="L827" s="104"/>
      <c r="M827" s="88"/>
      <c r="O827" s="82"/>
      <c r="Q827" s="87"/>
      <c r="R827" s="87"/>
      <c r="S827" s="106">
        <v>41179</v>
      </c>
      <c r="T827" s="104"/>
      <c r="U827" s="108" t="s">
        <v>386</v>
      </c>
      <c r="V827" s="107"/>
      <c r="W827" s="107"/>
      <c r="X827" s="109">
        <v>-2</v>
      </c>
      <c r="Y827" s="104"/>
      <c r="Z827" s="88" t="s">
        <v>386</v>
      </c>
      <c r="AA827" s="89">
        <v>145052</v>
      </c>
      <c r="AB827" s="94" t="s">
        <v>388</v>
      </c>
    </row>
    <row r="828" spans="2:28" x14ac:dyDescent="0.25">
      <c r="B828" s="103"/>
      <c r="C828" s="104"/>
      <c r="D828" s="87"/>
      <c r="E828" s="87"/>
      <c r="F828" s="87"/>
      <c r="G828" s="103"/>
      <c r="H828" s="104"/>
      <c r="I828" s="103"/>
      <c r="J828" s="107"/>
      <c r="K828" s="107"/>
      <c r="L828" s="104"/>
      <c r="M828" s="88"/>
      <c r="O828" s="82"/>
      <c r="Q828" s="87"/>
      <c r="R828" s="87"/>
      <c r="S828" s="106">
        <v>41358</v>
      </c>
      <c r="T828" s="104"/>
      <c r="U828" s="108" t="s">
        <v>386</v>
      </c>
      <c r="V828" s="107"/>
      <c r="W828" s="107"/>
      <c r="X828" s="109">
        <v>-1</v>
      </c>
      <c r="Y828" s="104"/>
      <c r="Z828" s="88" t="s">
        <v>386</v>
      </c>
      <c r="AA828" s="89">
        <v>145051</v>
      </c>
      <c r="AB828" s="94" t="s">
        <v>388</v>
      </c>
    </row>
    <row r="829" spans="2:28" x14ac:dyDescent="0.25">
      <c r="B829" s="103"/>
      <c r="C829" s="104"/>
      <c r="D829" s="87"/>
      <c r="E829" s="87"/>
      <c r="F829" s="87"/>
      <c r="G829" s="103"/>
      <c r="H829" s="104"/>
      <c r="I829" s="103"/>
      <c r="J829" s="107"/>
      <c r="K829" s="107"/>
      <c r="L829" s="104"/>
      <c r="M829" s="88"/>
      <c r="O829" s="82"/>
      <c r="Q829" s="87"/>
      <c r="R829" s="87"/>
      <c r="S829" s="106">
        <v>41631</v>
      </c>
      <c r="T829" s="104"/>
      <c r="U829" s="108" t="s">
        <v>386</v>
      </c>
      <c r="V829" s="107"/>
      <c r="W829" s="107"/>
      <c r="X829" s="109">
        <v>-232</v>
      </c>
      <c r="Y829" s="104"/>
      <c r="Z829" s="88" t="s">
        <v>386</v>
      </c>
      <c r="AA829" s="89">
        <v>144819</v>
      </c>
      <c r="AB829" s="94" t="s">
        <v>388</v>
      </c>
    </row>
    <row r="830" spans="2:28" x14ac:dyDescent="0.25">
      <c r="B830" s="103"/>
      <c r="C830" s="104"/>
      <c r="D830" s="87"/>
      <c r="E830" s="87"/>
      <c r="F830" s="87"/>
      <c r="G830" s="103"/>
      <c r="H830" s="104"/>
      <c r="I830" s="103"/>
      <c r="J830" s="107"/>
      <c r="K830" s="107"/>
      <c r="L830" s="104"/>
      <c r="M830" s="88"/>
      <c r="O830" s="82"/>
      <c r="Q830" s="87"/>
      <c r="R830" s="87"/>
      <c r="S830" s="106">
        <v>41724</v>
      </c>
      <c r="T830" s="104"/>
      <c r="U830" s="108" t="s">
        <v>386</v>
      </c>
      <c r="V830" s="107"/>
      <c r="W830" s="107"/>
      <c r="X830" s="109">
        <v>-8</v>
      </c>
      <c r="Y830" s="104"/>
      <c r="Z830" s="88" t="s">
        <v>386</v>
      </c>
      <c r="AA830" s="89">
        <v>144811</v>
      </c>
      <c r="AB830" s="94" t="s">
        <v>388</v>
      </c>
    </row>
    <row r="831" spans="2:28" x14ac:dyDescent="0.25">
      <c r="B831" s="103"/>
      <c r="C831" s="104"/>
      <c r="D831" s="87"/>
      <c r="E831" s="87"/>
      <c r="F831" s="87"/>
      <c r="G831" s="103"/>
      <c r="H831" s="104"/>
      <c r="I831" s="103"/>
      <c r="J831" s="107"/>
      <c r="K831" s="107"/>
      <c r="L831" s="104"/>
      <c r="M831" s="88"/>
      <c r="O831" s="82"/>
      <c r="Q831" s="87"/>
      <c r="R831" s="87"/>
      <c r="S831" s="106">
        <v>41816</v>
      </c>
      <c r="T831" s="104"/>
      <c r="U831" s="108" t="s">
        <v>386</v>
      </c>
      <c r="V831" s="107"/>
      <c r="W831" s="107"/>
      <c r="X831" s="109">
        <v>-96</v>
      </c>
      <c r="Y831" s="104"/>
      <c r="Z831" s="88" t="s">
        <v>386</v>
      </c>
      <c r="AA831" s="89">
        <v>144715</v>
      </c>
      <c r="AB831" s="94" t="s">
        <v>388</v>
      </c>
    </row>
    <row r="832" spans="2:28" x14ac:dyDescent="0.25">
      <c r="B832" s="103"/>
      <c r="C832" s="104"/>
      <c r="D832" s="87"/>
      <c r="E832" s="87"/>
      <c r="F832" s="87"/>
      <c r="G832" s="103"/>
      <c r="H832" s="104"/>
      <c r="I832" s="103"/>
      <c r="J832" s="107"/>
      <c r="K832" s="107"/>
      <c r="L832" s="104"/>
      <c r="M832" s="88"/>
      <c r="O832" s="82"/>
      <c r="Q832" s="87"/>
      <c r="R832" s="87"/>
      <c r="S832" s="106">
        <v>41849</v>
      </c>
      <c r="T832" s="104"/>
      <c r="U832" s="108" t="s">
        <v>386</v>
      </c>
      <c r="V832" s="107"/>
      <c r="W832" s="107"/>
      <c r="X832" s="109">
        <v>-191</v>
      </c>
      <c r="Y832" s="104"/>
      <c r="Z832" s="88" t="s">
        <v>386</v>
      </c>
      <c r="AA832" s="89">
        <v>144524</v>
      </c>
      <c r="AB832" s="94" t="s">
        <v>388</v>
      </c>
    </row>
    <row r="833" spans="2:28" x14ac:dyDescent="0.25">
      <c r="B833" s="103"/>
      <c r="C833" s="104"/>
      <c r="D833" s="87"/>
      <c r="E833" s="87"/>
      <c r="F833" s="87"/>
      <c r="G833" s="103"/>
      <c r="H833" s="104"/>
      <c r="I833" s="103"/>
      <c r="J833" s="107"/>
      <c r="K833" s="107"/>
      <c r="L833" s="104"/>
      <c r="M833" s="88"/>
      <c r="O833" s="82"/>
      <c r="Q833" s="87"/>
      <c r="R833" s="87"/>
      <c r="S833" s="106">
        <v>41911</v>
      </c>
      <c r="T833" s="104"/>
      <c r="U833" s="108" t="s">
        <v>386</v>
      </c>
      <c r="V833" s="107"/>
      <c r="W833" s="107"/>
      <c r="X833" s="109">
        <v>-63</v>
      </c>
      <c r="Y833" s="104"/>
      <c r="Z833" s="88" t="s">
        <v>386</v>
      </c>
      <c r="AA833" s="89">
        <v>144461</v>
      </c>
      <c r="AB833" s="94" t="s">
        <v>388</v>
      </c>
    </row>
    <row r="834" spans="2:28" x14ac:dyDescent="0.25">
      <c r="B834" s="103"/>
      <c r="C834" s="104"/>
      <c r="D834" s="87"/>
      <c r="E834" s="87"/>
      <c r="F834" s="87"/>
      <c r="G834" s="103"/>
      <c r="H834" s="104"/>
      <c r="I834" s="103"/>
      <c r="J834" s="107"/>
      <c r="K834" s="107"/>
      <c r="L834" s="104"/>
      <c r="M834" s="88"/>
      <c r="O834" s="82"/>
      <c r="Q834" s="87"/>
      <c r="R834" s="87"/>
      <c r="S834" s="106">
        <v>42002</v>
      </c>
      <c r="T834" s="104"/>
      <c r="U834" s="108" t="s">
        <v>386</v>
      </c>
      <c r="V834" s="107"/>
      <c r="W834" s="107"/>
      <c r="X834" s="109">
        <v>-7654</v>
      </c>
      <c r="Y834" s="104"/>
      <c r="Z834" s="88" t="s">
        <v>386</v>
      </c>
      <c r="AA834" s="89">
        <v>136807</v>
      </c>
      <c r="AB834" s="94" t="s">
        <v>388</v>
      </c>
    </row>
    <row r="835" spans="2:28" x14ac:dyDescent="0.25">
      <c r="B835" s="103"/>
      <c r="C835" s="104"/>
      <c r="D835" s="87"/>
      <c r="E835" s="87"/>
      <c r="F835" s="87"/>
      <c r="G835" s="103"/>
      <c r="H835" s="104"/>
      <c r="I835" s="103"/>
      <c r="J835" s="107"/>
      <c r="K835" s="107"/>
      <c r="L835" s="104"/>
      <c r="M835" s="88"/>
      <c r="O835" s="82"/>
      <c r="Q835" s="87"/>
      <c r="R835" s="87"/>
      <c r="S835" s="106">
        <v>42089</v>
      </c>
      <c r="T835" s="104"/>
      <c r="U835" s="108" t="s">
        <v>386</v>
      </c>
      <c r="V835" s="107"/>
      <c r="W835" s="107"/>
      <c r="X835" s="109">
        <v>-2879</v>
      </c>
      <c r="Y835" s="104"/>
      <c r="Z835" s="88" t="s">
        <v>386</v>
      </c>
      <c r="AA835" s="89">
        <v>133928</v>
      </c>
      <c r="AB835" s="94" t="s">
        <v>388</v>
      </c>
    </row>
    <row r="836" spans="2:28" x14ac:dyDescent="0.25">
      <c r="B836" s="103"/>
      <c r="C836" s="104"/>
      <c r="D836" s="87"/>
      <c r="E836" s="87"/>
      <c r="F836" s="87"/>
      <c r="G836" s="103"/>
      <c r="H836" s="104"/>
      <c r="I836" s="103"/>
      <c r="J836" s="107"/>
      <c r="K836" s="107"/>
      <c r="L836" s="104"/>
      <c r="M836" s="88"/>
      <c r="O836" s="82"/>
      <c r="Q836" s="87"/>
      <c r="R836" s="87"/>
      <c r="S836" s="106">
        <v>42122</v>
      </c>
      <c r="T836" s="104"/>
      <c r="U836" s="108" t="s">
        <v>386</v>
      </c>
      <c r="V836" s="107"/>
      <c r="W836" s="107"/>
      <c r="X836" s="109">
        <v>-11347</v>
      </c>
      <c r="Y836" s="104"/>
      <c r="Z836" s="88" t="s">
        <v>386</v>
      </c>
      <c r="AA836" s="89">
        <v>122581</v>
      </c>
      <c r="AB836" s="94" t="s">
        <v>388</v>
      </c>
    </row>
    <row r="837" spans="2:28" x14ac:dyDescent="0.25">
      <c r="B837" s="103"/>
      <c r="C837" s="104"/>
      <c r="D837" s="87"/>
      <c r="E837" s="87"/>
      <c r="F837" s="87"/>
      <c r="G837" s="103"/>
      <c r="H837" s="104"/>
      <c r="I837" s="103"/>
      <c r="J837" s="107"/>
      <c r="K837" s="107"/>
      <c r="L837" s="104"/>
      <c r="M837" s="88"/>
      <c r="O837" s="82"/>
      <c r="Q837" s="87"/>
      <c r="R837" s="87"/>
      <c r="S837" s="106">
        <v>42180</v>
      </c>
      <c r="T837" s="104"/>
      <c r="U837" s="108" t="s">
        <v>386</v>
      </c>
      <c r="V837" s="107"/>
      <c r="W837" s="107"/>
      <c r="X837" s="109">
        <v>-2691</v>
      </c>
      <c r="Y837" s="104"/>
      <c r="Z837" s="88" t="s">
        <v>386</v>
      </c>
      <c r="AA837" s="89">
        <v>119890</v>
      </c>
      <c r="AB837" s="94" t="s">
        <v>388</v>
      </c>
    </row>
    <row r="838" spans="2:28" x14ac:dyDescent="0.25">
      <c r="B838" s="103"/>
      <c r="C838" s="104"/>
      <c r="D838" s="87"/>
      <c r="E838" s="87"/>
      <c r="F838" s="87"/>
      <c r="G838" s="103"/>
      <c r="H838" s="104"/>
      <c r="I838" s="103"/>
      <c r="J838" s="107"/>
      <c r="K838" s="107"/>
      <c r="L838" s="104"/>
      <c r="M838" s="88"/>
      <c r="O838" s="82"/>
      <c r="Q838" s="87"/>
      <c r="R838" s="87"/>
      <c r="S838" s="106">
        <v>42275</v>
      </c>
      <c r="T838" s="104"/>
      <c r="U838" s="108" t="s">
        <v>386</v>
      </c>
      <c r="V838" s="107"/>
      <c r="W838" s="107"/>
      <c r="X838" s="109">
        <v>-3595</v>
      </c>
      <c r="Y838" s="104"/>
      <c r="Z838" s="88" t="s">
        <v>386</v>
      </c>
      <c r="AA838" s="89">
        <v>116295</v>
      </c>
      <c r="AB838" s="94" t="s">
        <v>388</v>
      </c>
    </row>
    <row r="839" spans="2:28" x14ac:dyDescent="0.25">
      <c r="B839" s="103"/>
      <c r="C839" s="104"/>
      <c r="D839" s="87"/>
      <c r="E839" s="87"/>
      <c r="F839" s="87"/>
      <c r="G839" s="103"/>
      <c r="H839" s="104"/>
      <c r="I839" s="103"/>
      <c r="J839" s="107"/>
      <c r="K839" s="107"/>
      <c r="L839" s="104"/>
      <c r="M839" s="88"/>
      <c r="O839" s="82"/>
      <c r="Q839" s="87"/>
      <c r="R839" s="87"/>
      <c r="S839" s="106">
        <v>42366</v>
      </c>
      <c r="T839" s="104"/>
      <c r="U839" s="108" t="s">
        <v>386</v>
      </c>
      <c r="V839" s="107"/>
      <c r="W839" s="107"/>
      <c r="X839" s="109">
        <v>-2660</v>
      </c>
      <c r="Y839" s="104"/>
      <c r="Z839" s="88" t="s">
        <v>386</v>
      </c>
      <c r="AA839" s="89">
        <v>113635</v>
      </c>
      <c r="AB839" s="94" t="s">
        <v>388</v>
      </c>
    </row>
    <row r="840" spans="2:28" x14ac:dyDescent="0.25">
      <c r="B840" s="103"/>
      <c r="C840" s="104"/>
      <c r="D840" s="87"/>
      <c r="E840" s="87"/>
      <c r="F840" s="87"/>
      <c r="G840" s="103"/>
      <c r="H840" s="104"/>
      <c r="I840" s="103"/>
      <c r="J840" s="107"/>
      <c r="K840" s="107"/>
      <c r="L840" s="104"/>
      <c r="M840" s="88"/>
      <c r="O840" s="82"/>
      <c r="Q840" s="87"/>
      <c r="R840" s="87"/>
      <c r="S840" s="106">
        <v>42425</v>
      </c>
      <c r="T840" s="104"/>
      <c r="U840" s="108" t="s">
        <v>386</v>
      </c>
      <c r="V840" s="107"/>
      <c r="W840" s="107"/>
      <c r="X840" s="109">
        <v>-7597</v>
      </c>
      <c r="Y840" s="104"/>
      <c r="Z840" s="88" t="s">
        <v>386</v>
      </c>
      <c r="AA840" s="89">
        <v>106038</v>
      </c>
      <c r="AB840" s="94" t="s">
        <v>389</v>
      </c>
    </row>
    <row r="841" spans="2:28" x14ac:dyDescent="0.25">
      <c r="B841" s="103"/>
      <c r="C841" s="104"/>
      <c r="D841" s="87"/>
      <c r="E841" s="87"/>
      <c r="F841" s="87"/>
      <c r="G841" s="103"/>
      <c r="H841" s="104"/>
      <c r="I841" s="103"/>
      <c r="J841" s="107"/>
      <c r="K841" s="107"/>
      <c r="L841" s="104"/>
      <c r="M841" s="88"/>
      <c r="O841" s="82"/>
      <c r="Q841" s="87"/>
      <c r="R841" s="87"/>
      <c r="S841" s="106">
        <v>42457</v>
      </c>
      <c r="T841" s="104"/>
      <c r="U841" s="108" t="s">
        <v>386</v>
      </c>
      <c r="V841" s="107"/>
      <c r="W841" s="107"/>
      <c r="X841" s="109">
        <v>-159</v>
      </c>
      <c r="Y841" s="104"/>
      <c r="Z841" s="88" t="s">
        <v>386</v>
      </c>
      <c r="AA841" s="89">
        <v>105879</v>
      </c>
      <c r="AB841" s="94" t="s">
        <v>388</v>
      </c>
    </row>
    <row r="842" spans="2:28" x14ac:dyDescent="0.25">
      <c r="B842" s="103"/>
      <c r="C842" s="104"/>
      <c r="D842" s="87"/>
      <c r="E842" s="87"/>
      <c r="F842" s="87"/>
      <c r="G842" s="103"/>
      <c r="H842" s="104"/>
      <c r="I842" s="103"/>
      <c r="J842" s="107"/>
      <c r="K842" s="107"/>
      <c r="L842" s="104"/>
      <c r="M842" s="88"/>
      <c r="O842" s="82"/>
      <c r="Q842" s="87"/>
      <c r="R842" s="87"/>
      <c r="S842" s="106">
        <v>42521</v>
      </c>
      <c r="T842" s="104"/>
      <c r="U842" s="108" t="s">
        <v>386</v>
      </c>
      <c r="V842" s="107"/>
      <c r="W842" s="107"/>
      <c r="X842" s="109">
        <v>-1242</v>
      </c>
      <c r="Y842" s="104"/>
      <c r="Z842" s="88" t="s">
        <v>386</v>
      </c>
      <c r="AA842" s="89">
        <v>104637</v>
      </c>
      <c r="AB842" s="94" t="s">
        <v>388</v>
      </c>
    </row>
    <row r="843" spans="2:28" x14ac:dyDescent="0.25">
      <c r="B843" s="103"/>
      <c r="C843" s="104"/>
      <c r="D843" s="87"/>
      <c r="E843" s="87"/>
      <c r="F843" s="87"/>
      <c r="G843" s="103"/>
      <c r="H843" s="104"/>
      <c r="I843" s="103"/>
      <c r="J843" s="107"/>
      <c r="K843" s="107"/>
      <c r="L843" s="104"/>
      <c r="M843" s="88"/>
      <c r="O843" s="82"/>
      <c r="Q843" s="87"/>
      <c r="R843" s="87"/>
      <c r="S843" s="106">
        <v>42548</v>
      </c>
      <c r="T843" s="104"/>
      <c r="U843" s="108" t="s">
        <v>386</v>
      </c>
      <c r="V843" s="107"/>
      <c r="W843" s="107"/>
      <c r="X843" s="109">
        <v>-742</v>
      </c>
      <c r="Y843" s="104"/>
      <c r="Z843" s="88" t="s">
        <v>386</v>
      </c>
      <c r="AA843" s="89">
        <v>103895</v>
      </c>
      <c r="AB843" s="94" t="s">
        <v>388</v>
      </c>
    </row>
    <row r="844" spans="2:28" x14ac:dyDescent="0.25">
      <c r="B844" s="103"/>
      <c r="C844" s="104"/>
      <c r="D844" s="87"/>
      <c r="E844" s="87"/>
      <c r="F844" s="87"/>
      <c r="G844" s="103"/>
      <c r="H844" s="104"/>
      <c r="I844" s="103"/>
      <c r="J844" s="107"/>
      <c r="K844" s="107"/>
      <c r="L844" s="104"/>
      <c r="M844" s="88"/>
      <c r="O844" s="82"/>
      <c r="Q844" s="87"/>
      <c r="R844" s="87"/>
      <c r="S844" s="106">
        <v>42578</v>
      </c>
      <c r="T844" s="104"/>
      <c r="U844" s="108" t="s">
        <v>386</v>
      </c>
      <c r="V844" s="107"/>
      <c r="W844" s="107"/>
      <c r="X844" s="109">
        <v>-742</v>
      </c>
      <c r="Y844" s="104"/>
      <c r="Z844" s="88" t="s">
        <v>386</v>
      </c>
      <c r="AA844" s="89">
        <v>103153</v>
      </c>
      <c r="AB844" s="94" t="s">
        <v>388</v>
      </c>
    </row>
    <row r="845" spans="2:28" x14ac:dyDescent="0.25">
      <c r="B845" s="103"/>
      <c r="C845" s="104"/>
      <c r="D845" s="87"/>
      <c r="E845" s="87"/>
      <c r="F845" s="87"/>
      <c r="G845" s="103"/>
      <c r="H845" s="104"/>
      <c r="I845" s="103"/>
      <c r="J845" s="107"/>
      <c r="K845" s="107"/>
      <c r="L845" s="104"/>
      <c r="M845" s="88"/>
      <c r="O845" s="82"/>
      <c r="Q845" s="87"/>
      <c r="R845" s="87"/>
      <c r="S845" s="106">
        <v>42641</v>
      </c>
      <c r="T845" s="104"/>
      <c r="U845" s="108" t="s">
        <v>386</v>
      </c>
      <c r="V845" s="107"/>
      <c r="W845" s="107"/>
      <c r="X845" s="109">
        <v>-1298</v>
      </c>
      <c r="Y845" s="104"/>
      <c r="Z845" s="88" t="s">
        <v>386</v>
      </c>
      <c r="AA845" s="89">
        <v>101855</v>
      </c>
      <c r="AB845" s="94" t="s">
        <v>388</v>
      </c>
    </row>
    <row r="846" spans="2:28" x14ac:dyDescent="0.25">
      <c r="B846" s="103"/>
      <c r="C846" s="104"/>
      <c r="D846" s="87"/>
      <c r="E846" s="87"/>
      <c r="F846" s="87"/>
      <c r="G846" s="103"/>
      <c r="H846" s="104"/>
      <c r="I846" s="103"/>
      <c r="J846" s="107"/>
      <c r="K846" s="107"/>
      <c r="L846" s="104"/>
      <c r="M846" s="88"/>
      <c r="O846" s="82"/>
      <c r="Q846" s="87"/>
      <c r="R846" s="87"/>
      <c r="S846" s="106">
        <v>42668</v>
      </c>
      <c r="T846" s="104"/>
      <c r="U846" s="108" t="s">
        <v>386</v>
      </c>
      <c r="V846" s="107"/>
      <c r="W846" s="107"/>
      <c r="X846" s="109">
        <v>-1226</v>
      </c>
      <c r="Y846" s="104"/>
      <c r="Z846" s="88" t="s">
        <v>386</v>
      </c>
      <c r="AA846" s="89">
        <v>100629</v>
      </c>
      <c r="AB846" s="94" t="s">
        <v>388</v>
      </c>
    </row>
    <row r="847" spans="2:28" x14ac:dyDescent="0.25">
      <c r="B847" s="103"/>
      <c r="C847" s="104"/>
      <c r="D847" s="87"/>
      <c r="E847" s="87"/>
      <c r="F847" s="87"/>
      <c r="G847" s="103"/>
      <c r="H847" s="104"/>
      <c r="I847" s="103"/>
      <c r="J847" s="107"/>
      <c r="K847" s="107"/>
      <c r="L847" s="104"/>
      <c r="M847" s="88"/>
      <c r="O847" s="82"/>
      <c r="Q847" s="87"/>
      <c r="R847" s="87"/>
      <c r="S847" s="106">
        <v>42681</v>
      </c>
      <c r="T847" s="104"/>
      <c r="U847" s="108" t="s">
        <v>386</v>
      </c>
      <c r="V847" s="107"/>
      <c r="W847" s="107"/>
      <c r="X847" s="109">
        <v>472</v>
      </c>
      <c r="Y847" s="104"/>
      <c r="Z847" s="88" t="s">
        <v>386</v>
      </c>
      <c r="AA847" s="89">
        <v>101101</v>
      </c>
      <c r="AB847" s="94" t="s">
        <v>388</v>
      </c>
    </row>
    <row r="848" spans="2:28" x14ac:dyDescent="0.25">
      <c r="B848" s="103"/>
      <c r="C848" s="104"/>
      <c r="D848" s="87"/>
      <c r="E848" s="87"/>
      <c r="F848" s="87"/>
      <c r="G848" s="103"/>
      <c r="H848" s="104"/>
      <c r="I848" s="103"/>
      <c r="J848" s="107"/>
      <c r="K848" s="107"/>
      <c r="L848" s="104"/>
      <c r="M848" s="88"/>
      <c r="O848" s="82"/>
      <c r="Q848" s="87"/>
      <c r="R848" s="87"/>
      <c r="S848" s="106">
        <v>42703</v>
      </c>
      <c r="T848" s="104"/>
      <c r="U848" s="108" t="s">
        <v>386</v>
      </c>
      <c r="V848" s="107"/>
      <c r="W848" s="107"/>
      <c r="X848" s="109">
        <v>-8</v>
      </c>
      <c r="Y848" s="104"/>
      <c r="Z848" s="88" t="s">
        <v>386</v>
      </c>
      <c r="AA848" s="89">
        <v>101093</v>
      </c>
      <c r="AB848" s="94" t="s">
        <v>388</v>
      </c>
    </row>
    <row r="849" spans="2:28" x14ac:dyDescent="0.25">
      <c r="B849" s="103"/>
      <c r="C849" s="104"/>
      <c r="D849" s="87"/>
      <c r="E849" s="87"/>
      <c r="F849" s="87"/>
      <c r="G849" s="103"/>
      <c r="H849" s="104"/>
      <c r="I849" s="103"/>
      <c r="J849" s="107"/>
      <c r="K849" s="107"/>
      <c r="L849" s="104"/>
      <c r="M849" s="88"/>
      <c r="O849" s="82"/>
      <c r="Q849" s="87"/>
      <c r="R849" s="87"/>
      <c r="S849" s="106">
        <v>42731</v>
      </c>
      <c r="T849" s="104"/>
      <c r="U849" s="108" t="s">
        <v>386</v>
      </c>
      <c r="V849" s="107"/>
      <c r="W849" s="107"/>
      <c r="X849" s="109">
        <v>-1</v>
      </c>
      <c r="Y849" s="104"/>
      <c r="Z849" s="88" t="s">
        <v>386</v>
      </c>
      <c r="AA849" s="89">
        <v>101092</v>
      </c>
      <c r="AB849" s="94" t="s">
        <v>387</v>
      </c>
    </row>
    <row r="850" spans="2:28" x14ac:dyDescent="0.25">
      <c r="B850" s="103"/>
      <c r="C850" s="104"/>
      <c r="D850" s="87"/>
      <c r="E850" s="87"/>
      <c r="F850" s="87"/>
      <c r="G850" s="103"/>
      <c r="H850" s="104"/>
      <c r="I850" s="103"/>
      <c r="J850" s="107"/>
      <c r="K850" s="107"/>
      <c r="L850" s="104"/>
      <c r="M850" s="88"/>
      <c r="O850" s="82"/>
      <c r="Q850" s="87"/>
      <c r="R850" s="87"/>
      <c r="S850" s="106">
        <v>42793</v>
      </c>
      <c r="T850" s="104"/>
      <c r="U850" s="108" t="s">
        <v>386</v>
      </c>
      <c r="V850" s="107"/>
      <c r="W850" s="107"/>
      <c r="X850" s="109">
        <v>-22</v>
      </c>
      <c r="Y850" s="104"/>
      <c r="Z850" s="88" t="s">
        <v>386</v>
      </c>
      <c r="AA850" s="89">
        <v>101070</v>
      </c>
      <c r="AB850" s="94" t="s">
        <v>387</v>
      </c>
    </row>
    <row r="851" spans="2:28" x14ac:dyDescent="0.25">
      <c r="B851" s="103"/>
      <c r="C851" s="104"/>
      <c r="D851" s="87"/>
      <c r="E851" s="87"/>
      <c r="F851" s="87"/>
      <c r="G851" s="103"/>
      <c r="H851" s="104"/>
      <c r="I851" s="103"/>
      <c r="J851" s="107"/>
      <c r="K851" s="107"/>
      <c r="L851" s="104"/>
      <c r="M851" s="88"/>
      <c r="O851" s="82"/>
      <c r="Q851" s="87"/>
      <c r="R851" s="87"/>
      <c r="S851" s="106">
        <v>42851</v>
      </c>
      <c r="T851" s="104"/>
      <c r="U851" s="108" t="s">
        <v>386</v>
      </c>
      <c r="V851" s="107"/>
      <c r="W851" s="107"/>
      <c r="X851" s="109">
        <v>-1</v>
      </c>
      <c r="Y851" s="104"/>
      <c r="Z851" s="88" t="s">
        <v>386</v>
      </c>
      <c r="AA851" s="89">
        <v>101069</v>
      </c>
      <c r="AB851" s="94" t="s">
        <v>387</v>
      </c>
    </row>
    <row r="852" spans="2:28" x14ac:dyDescent="0.25">
      <c r="B852" s="103"/>
      <c r="C852" s="104"/>
      <c r="D852" s="87"/>
      <c r="E852" s="87"/>
      <c r="F852" s="87"/>
      <c r="G852" s="103"/>
      <c r="H852" s="104"/>
      <c r="I852" s="103"/>
      <c r="J852" s="107"/>
      <c r="K852" s="107"/>
      <c r="L852" s="104"/>
      <c r="M852" s="88"/>
      <c r="O852" s="82"/>
      <c r="Q852" s="87"/>
      <c r="R852" s="87"/>
      <c r="S852" s="106">
        <v>42912</v>
      </c>
      <c r="T852" s="104"/>
      <c r="U852" s="108" t="s">
        <v>386</v>
      </c>
      <c r="V852" s="107"/>
      <c r="W852" s="107"/>
      <c r="X852" s="109">
        <v>-11</v>
      </c>
      <c r="Y852" s="104"/>
      <c r="Z852" s="88" t="s">
        <v>386</v>
      </c>
      <c r="AA852" s="89">
        <v>101058</v>
      </c>
      <c r="AB852" s="94" t="s">
        <v>387</v>
      </c>
    </row>
    <row r="853" spans="2:28" x14ac:dyDescent="0.25">
      <c r="B853" s="103"/>
      <c r="C853" s="104"/>
      <c r="D853" s="87"/>
      <c r="E853" s="87"/>
      <c r="F853" s="87"/>
      <c r="G853" s="103"/>
      <c r="H853" s="104"/>
      <c r="I853" s="103"/>
      <c r="J853" s="107"/>
      <c r="K853" s="107"/>
      <c r="L853" s="104"/>
      <c r="M853" s="88"/>
      <c r="O853" s="82"/>
      <c r="Q853" s="87"/>
      <c r="R853" s="87"/>
      <c r="S853" s="106">
        <v>42963</v>
      </c>
      <c r="T853" s="104"/>
      <c r="U853" s="108" t="s">
        <v>386</v>
      </c>
      <c r="V853" s="107"/>
      <c r="W853" s="107"/>
      <c r="X853" s="109">
        <v>-101058</v>
      </c>
      <c r="Y853" s="104"/>
      <c r="Z853" s="88"/>
      <c r="AA853" s="89">
        <v>0</v>
      </c>
      <c r="AB853" s="94" t="s">
        <v>391</v>
      </c>
    </row>
    <row r="854" spans="2:28" ht="20.399999999999999" x14ac:dyDescent="0.25">
      <c r="B854" s="106">
        <v>39930</v>
      </c>
      <c r="C854" s="104"/>
      <c r="D854" s="87" t="s">
        <v>25</v>
      </c>
      <c r="E854" s="87" t="s">
        <v>425</v>
      </c>
      <c r="F854" s="87" t="s">
        <v>15</v>
      </c>
      <c r="G854" s="103" t="s">
        <v>10</v>
      </c>
      <c r="H854" s="104"/>
      <c r="I854" s="103" t="s">
        <v>384</v>
      </c>
      <c r="J854" s="107"/>
      <c r="K854" s="107"/>
      <c r="L854" s="104"/>
      <c r="M854" s="88" t="s">
        <v>386</v>
      </c>
      <c r="O854" s="89">
        <v>195000000</v>
      </c>
      <c r="Q854" s="87" t="s">
        <v>11</v>
      </c>
      <c r="R854" s="87"/>
      <c r="S854" s="106">
        <v>39981</v>
      </c>
      <c r="T854" s="104"/>
      <c r="U854" s="108" t="s">
        <v>386</v>
      </c>
      <c r="V854" s="107"/>
      <c r="W854" s="107"/>
      <c r="X854" s="109">
        <v>-63980000</v>
      </c>
      <c r="Y854" s="104"/>
      <c r="Z854" s="88" t="s">
        <v>386</v>
      </c>
      <c r="AA854" s="89">
        <v>131020000</v>
      </c>
      <c r="AB854" s="94" t="s">
        <v>390</v>
      </c>
    </row>
    <row r="855" spans="2:28" ht="13.2" customHeight="1" x14ac:dyDescent="0.25">
      <c r="B855" s="103"/>
      <c r="C855" s="104"/>
      <c r="D855" s="87"/>
      <c r="E855" s="87"/>
      <c r="F855" s="87"/>
      <c r="G855" s="103"/>
      <c r="H855" s="104"/>
      <c r="I855" s="103"/>
      <c r="J855" s="107"/>
      <c r="K855" s="107"/>
      <c r="L855" s="104"/>
      <c r="M855" s="88"/>
      <c r="O855" s="82"/>
      <c r="Q855" s="87"/>
      <c r="R855" s="87"/>
      <c r="S855" s="106">
        <v>40086</v>
      </c>
      <c r="T855" s="104"/>
      <c r="U855" s="108" t="s">
        <v>386</v>
      </c>
      <c r="V855" s="107"/>
      <c r="W855" s="107"/>
      <c r="X855" s="109">
        <v>90990000</v>
      </c>
      <c r="Y855" s="104"/>
      <c r="Z855" s="88" t="s">
        <v>386</v>
      </c>
      <c r="AA855" s="89">
        <v>222010000</v>
      </c>
      <c r="AB855" s="94" t="s">
        <v>393</v>
      </c>
    </row>
    <row r="856" spans="2:28" ht="13.2" customHeight="1" x14ac:dyDescent="0.25">
      <c r="B856" s="103"/>
      <c r="C856" s="104"/>
      <c r="D856" s="87"/>
      <c r="E856" s="87"/>
      <c r="F856" s="87"/>
      <c r="G856" s="103"/>
      <c r="H856" s="104"/>
      <c r="I856" s="103"/>
      <c r="J856" s="107"/>
      <c r="K856" s="107"/>
      <c r="L856" s="104"/>
      <c r="M856" s="88"/>
      <c r="O856" s="82"/>
      <c r="Q856" s="87"/>
      <c r="R856" s="87"/>
      <c r="S856" s="106">
        <v>40177</v>
      </c>
      <c r="T856" s="104"/>
      <c r="U856" s="108" t="s">
        <v>386</v>
      </c>
      <c r="V856" s="107"/>
      <c r="W856" s="107"/>
      <c r="X856" s="109">
        <v>57980000</v>
      </c>
      <c r="Y856" s="104"/>
      <c r="Z856" s="88" t="s">
        <v>386</v>
      </c>
      <c r="AA856" s="89">
        <v>279990000</v>
      </c>
      <c r="AB856" s="94" t="s">
        <v>393</v>
      </c>
    </row>
    <row r="857" spans="2:28" x14ac:dyDescent="0.25">
      <c r="B857" s="103"/>
      <c r="C857" s="104"/>
      <c r="D857" s="87"/>
      <c r="E857" s="87"/>
      <c r="F857" s="87"/>
      <c r="G857" s="103"/>
      <c r="H857" s="104"/>
      <c r="I857" s="103"/>
      <c r="J857" s="107"/>
      <c r="K857" s="107"/>
      <c r="L857" s="104"/>
      <c r="M857" s="88"/>
      <c r="O857" s="82"/>
      <c r="Q857" s="87"/>
      <c r="R857" s="87"/>
      <c r="S857" s="106">
        <v>40263</v>
      </c>
      <c r="T857" s="104"/>
      <c r="U857" s="108" t="s">
        <v>386</v>
      </c>
      <c r="V857" s="107"/>
      <c r="W857" s="107"/>
      <c r="X857" s="109">
        <v>74520000</v>
      </c>
      <c r="Y857" s="104"/>
      <c r="Z857" s="88" t="s">
        <v>386</v>
      </c>
      <c r="AA857" s="89">
        <v>354510000</v>
      </c>
      <c r="AB857" s="94" t="s">
        <v>390</v>
      </c>
    </row>
    <row r="858" spans="2:28" x14ac:dyDescent="0.25">
      <c r="B858" s="103"/>
      <c r="C858" s="104"/>
      <c r="D858" s="87"/>
      <c r="E858" s="87"/>
      <c r="F858" s="87"/>
      <c r="G858" s="103"/>
      <c r="H858" s="104"/>
      <c r="I858" s="103"/>
      <c r="J858" s="107"/>
      <c r="K858" s="107"/>
      <c r="L858" s="104"/>
      <c r="M858" s="88"/>
      <c r="O858" s="82"/>
      <c r="Q858" s="87"/>
      <c r="R858" s="87"/>
      <c r="S858" s="106">
        <v>40373</v>
      </c>
      <c r="T858" s="104"/>
      <c r="U858" s="108" t="s">
        <v>386</v>
      </c>
      <c r="V858" s="107"/>
      <c r="W858" s="107"/>
      <c r="X858" s="109">
        <v>-75610000</v>
      </c>
      <c r="Y858" s="104"/>
      <c r="Z858" s="88" t="s">
        <v>386</v>
      </c>
      <c r="AA858" s="89">
        <v>278900000</v>
      </c>
      <c r="AB858" s="94" t="s">
        <v>390</v>
      </c>
    </row>
    <row r="859" spans="2:28" x14ac:dyDescent="0.25">
      <c r="B859" s="103"/>
      <c r="C859" s="104"/>
      <c r="D859" s="87"/>
      <c r="E859" s="87"/>
      <c r="F859" s="87"/>
      <c r="G859" s="103"/>
      <c r="H859" s="104"/>
      <c r="I859" s="103"/>
      <c r="J859" s="107"/>
      <c r="K859" s="107"/>
      <c r="L859" s="104"/>
      <c r="M859" s="88"/>
      <c r="O859" s="82"/>
      <c r="Q859" s="87"/>
      <c r="R859" s="87"/>
      <c r="S859" s="106">
        <v>40403</v>
      </c>
      <c r="T859" s="104"/>
      <c r="U859" s="108" t="s">
        <v>386</v>
      </c>
      <c r="V859" s="107"/>
      <c r="W859" s="107"/>
      <c r="X859" s="109">
        <v>1100000</v>
      </c>
      <c r="Y859" s="104"/>
      <c r="Z859" s="88" t="s">
        <v>386</v>
      </c>
      <c r="AA859" s="89">
        <v>280000000</v>
      </c>
      <c r="AB859" s="94" t="s">
        <v>387</v>
      </c>
    </row>
    <row r="860" spans="2:28" x14ac:dyDescent="0.25">
      <c r="B860" s="103"/>
      <c r="C860" s="104"/>
      <c r="D860" s="87"/>
      <c r="E860" s="87"/>
      <c r="F860" s="87"/>
      <c r="G860" s="103"/>
      <c r="H860" s="104"/>
      <c r="I860" s="103"/>
      <c r="J860" s="107"/>
      <c r="K860" s="107"/>
      <c r="L860" s="104"/>
      <c r="M860" s="88"/>
      <c r="O860" s="82"/>
      <c r="Q860" s="87"/>
      <c r="R860" s="87"/>
      <c r="S860" s="106">
        <v>40451</v>
      </c>
      <c r="T860" s="104"/>
      <c r="U860" s="108" t="s">
        <v>386</v>
      </c>
      <c r="V860" s="107"/>
      <c r="W860" s="107"/>
      <c r="X860" s="109">
        <v>3763685</v>
      </c>
      <c r="Y860" s="104"/>
      <c r="Z860" s="88" t="s">
        <v>386</v>
      </c>
      <c r="AA860" s="89">
        <v>283763685</v>
      </c>
      <c r="AB860" s="94" t="s">
        <v>390</v>
      </c>
    </row>
    <row r="861" spans="2:28" x14ac:dyDescent="0.25">
      <c r="B861" s="103"/>
      <c r="C861" s="104"/>
      <c r="D861" s="87"/>
      <c r="E861" s="87"/>
      <c r="F861" s="87"/>
      <c r="G861" s="103"/>
      <c r="H861" s="104"/>
      <c r="I861" s="103"/>
      <c r="J861" s="107"/>
      <c r="K861" s="107"/>
      <c r="L861" s="104"/>
      <c r="M861" s="88"/>
      <c r="O861" s="82"/>
      <c r="Q861" s="87"/>
      <c r="R861" s="87"/>
      <c r="S861" s="106">
        <v>40527</v>
      </c>
      <c r="T861" s="104"/>
      <c r="U861" s="108" t="s">
        <v>386</v>
      </c>
      <c r="V861" s="107"/>
      <c r="W861" s="107"/>
      <c r="X861" s="109">
        <v>300000</v>
      </c>
      <c r="Y861" s="104"/>
      <c r="Z861" s="88" t="s">
        <v>386</v>
      </c>
      <c r="AA861" s="89">
        <v>284063685</v>
      </c>
      <c r="AB861" s="94" t="s">
        <v>387</v>
      </c>
    </row>
    <row r="862" spans="2:28" x14ac:dyDescent="0.25">
      <c r="B862" s="103"/>
      <c r="C862" s="104"/>
      <c r="D862" s="87"/>
      <c r="E862" s="87"/>
      <c r="F862" s="87"/>
      <c r="G862" s="103"/>
      <c r="H862" s="104"/>
      <c r="I862" s="103"/>
      <c r="J862" s="107"/>
      <c r="K862" s="107"/>
      <c r="L862" s="104"/>
      <c r="M862" s="88"/>
      <c r="O862" s="82"/>
      <c r="Q862" s="87"/>
      <c r="R862" s="87"/>
      <c r="S862" s="106">
        <v>40549</v>
      </c>
      <c r="T862" s="104"/>
      <c r="U862" s="108" t="s">
        <v>386</v>
      </c>
      <c r="V862" s="107"/>
      <c r="W862" s="107"/>
      <c r="X862" s="109">
        <v>-325</v>
      </c>
      <c r="Y862" s="104"/>
      <c r="Z862" s="88" t="s">
        <v>386</v>
      </c>
      <c r="AA862" s="89">
        <v>284063360</v>
      </c>
      <c r="AB862" s="94" t="s">
        <v>388</v>
      </c>
    </row>
    <row r="863" spans="2:28" x14ac:dyDescent="0.25">
      <c r="B863" s="103"/>
      <c r="C863" s="104"/>
      <c r="D863" s="87"/>
      <c r="E863" s="87"/>
      <c r="F863" s="87"/>
      <c r="G863" s="103"/>
      <c r="H863" s="104"/>
      <c r="I863" s="103"/>
      <c r="J863" s="107"/>
      <c r="K863" s="107"/>
      <c r="L863" s="104"/>
      <c r="M863" s="88"/>
      <c r="O863" s="82"/>
      <c r="Q863" s="87"/>
      <c r="R863" s="87"/>
      <c r="S863" s="106">
        <v>40556</v>
      </c>
      <c r="T863" s="104"/>
      <c r="U863" s="108" t="s">
        <v>386</v>
      </c>
      <c r="V863" s="107"/>
      <c r="W863" s="107"/>
      <c r="X863" s="109">
        <v>2400000</v>
      </c>
      <c r="Y863" s="104"/>
      <c r="Z863" s="88" t="s">
        <v>386</v>
      </c>
      <c r="AA863" s="89">
        <v>286463360</v>
      </c>
      <c r="AB863" s="94" t="s">
        <v>387</v>
      </c>
    </row>
    <row r="864" spans="2:28" x14ac:dyDescent="0.25">
      <c r="B864" s="103"/>
      <c r="C864" s="104"/>
      <c r="D864" s="87"/>
      <c r="E864" s="87"/>
      <c r="F864" s="87"/>
      <c r="G864" s="103"/>
      <c r="H864" s="104"/>
      <c r="I864" s="103"/>
      <c r="J864" s="107"/>
      <c r="K864" s="107"/>
      <c r="L864" s="104"/>
      <c r="M864" s="88"/>
      <c r="O864" s="82"/>
      <c r="Q864" s="87"/>
      <c r="R864" s="87"/>
      <c r="S864" s="106">
        <v>40632</v>
      </c>
      <c r="T864" s="104"/>
      <c r="U864" s="108" t="s">
        <v>386</v>
      </c>
      <c r="V864" s="107"/>
      <c r="W864" s="107"/>
      <c r="X864" s="109">
        <v>-384</v>
      </c>
      <c r="Y864" s="104"/>
      <c r="Z864" s="88" t="s">
        <v>386</v>
      </c>
      <c r="AA864" s="89">
        <v>286462976</v>
      </c>
      <c r="AB864" s="94" t="s">
        <v>388</v>
      </c>
    </row>
    <row r="865" spans="2:28" x14ac:dyDescent="0.25">
      <c r="B865" s="103"/>
      <c r="C865" s="104"/>
      <c r="D865" s="87"/>
      <c r="E865" s="87"/>
      <c r="F865" s="87"/>
      <c r="G865" s="103"/>
      <c r="H865" s="104"/>
      <c r="I865" s="103"/>
      <c r="J865" s="107"/>
      <c r="K865" s="107"/>
      <c r="L865" s="104"/>
      <c r="M865" s="88"/>
      <c r="O865" s="82"/>
      <c r="Q865" s="87"/>
      <c r="R865" s="87"/>
      <c r="S865" s="106">
        <v>40723</v>
      </c>
      <c r="T865" s="104"/>
      <c r="U865" s="108" t="s">
        <v>386</v>
      </c>
      <c r="V865" s="107"/>
      <c r="W865" s="107"/>
      <c r="X865" s="109">
        <v>-3592</v>
      </c>
      <c r="Y865" s="104"/>
      <c r="Z865" s="88" t="s">
        <v>386</v>
      </c>
      <c r="AA865" s="89">
        <v>286459384</v>
      </c>
      <c r="AB865" s="94" t="s">
        <v>388</v>
      </c>
    </row>
    <row r="866" spans="2:28" x14ac:dyDescent="0.25">
      <c r="B866" s="103"/>
      <c r="C866" s="104"/>
      <c r="D866" s="87"/>
      <c r="E866" s="87"/>
      <c r="F866" s="87"/>
      <c r="G866" s="103"/>
      <c r="H866" s="104"/>
      <c r="I866" s="103"/>
      <c r="J866" s="107"/>
      <c r="K866" s="107"/>
      <c r="L866" s="104"/>
      <c r="M866" s="88"/>
      <c r="O866" s="82"/>
      <c r="Q866" s="87"/>
      <c r="R866" s="87"/>
      <c r="S866" s="106">
        <v>40771</v>
      </c>
      <c r="T866" s="104"/>
      <c r="U866" s="108" t="s">
        <v>386</v>
      </c>
      <c r="V866" s="107"/>
      <c r="W866" s="107"/>
      <c r="X866" s="109">
        <v>1800000</v>
      </c>
      <c r="Y866" s="104"/>
      <c r="Z866" s="88" t="s">
        <v>386</v>
      </c>
      <c r="AA866" s="89">
        <v>288259384</v>
      </c>
      <c r="AB866" s="94" t="s">
        <v>387</v>
      </c>
    </row>
    <row r="867" spans="2:28" x14ac:dyDescent="0.25">
      <c r="B867" s="103"/>
      <c r="C867" s="104"/>
      <c r="D867" s="87"/>
      <c r="E867" s="87"/>
      <c r="F867" s="87"/>
      <c r="G867" s="103"/>
      <c r="H867" s="104"/>
      <c r="I867" s="103"/>
      <c r="J867" s="107"/>
      <c r="K867" s="107"/>
      <c r="L867" s="104"/>
      <c r="M867" s="88"/>
      <c r="O867" s="82"/>
      <c r="Q867" s="87"/>
      <c r="R867" s="87"/>
      <c r="S867" s="106">
        <v>40801</v>
      </c>
      <c r="T867" s="104"/>
      <c r="U867" s="108" t="s">
        <v>386</v>
      </c>
      <c r="V867" s="107"/>
      <c r="W867" s="107"/>
      <c r="X867" s="109">
        <v>100000</v>
      </c>
      <c r="Y867" s="104"/>
      <c r="Z867" s="88" t="s">
        <v>386</v>
      </c>
      <c r="AA867" s="89">
        <v>288359384</v>
      </c>
      <c r="AB867" s="94" t="s">
        <v>387</v>
      </c>
    </row>
    <row r="868" spans="2:28" x14ac:dyDescent="0.25">
      <c r="B868" s="103"/>
      <c r="C868" s="104"/>
      <c r="D868" s="87"/>
      <c r="E868" s="87"/>
      <c r="F868" s="87"/>
      <c r="G868" s="103"/>
      <c r="H868" s="104"/>
      <c r="I868" s="103"/>
      <c r="J868" s="107"/>
      <c r="K868" s="107"/>
      <c r="L868" s="104"/>
      <c r="M868" s="88"/>
      <c r="O868" s="82"/>
      <c r="Q868" s="87"/>
      <c r="R868" s="87"/>
      <c r="S868" s="106">
        <v>40863</v>
      </c>
      <c r="T868" s="104"/>
      <c r="U868" s="108" t="s">
        <v>386</v>
      </c>
      <c r="V868" s="107"/>
      <c r="W868" s="107"/>
      <c r="X868" s="109">
        <v>1000000</v>
      </c>
      <c r="Y868" s="104"/>
      <c r="Z868" s="88" t="s">
        <v>386</v>
      </c>
      <c r="AA868" s="89">
        <v>289359384</v>
      </c>
      <c r="AB868" s="94" t="s">
        <v>387</v>
      </c>
    </row>
    <row r="869" spans="2:28" x14ac:dyDescent="0.25">
      <c r="B869" s="103"/>
      <c r="C869" s="104"/>
      <c r="D869" s="87"/>
      <c r="E869" s="87"/>
      <c r="F869" s="87"/>
      <c r="G869" s="103"/>
      <c r="H869" s="104"/>
      <c r="I869" s="103"/>
      <c r="J869" s="107"/>
      <c r="K869" s="107"/>
      <c r="L869" s="104"/>
      <c r="M869" s="88"/>
      <c r="O869" s="82"/>
      <c r="Q869" s="87"/>
      <c r="R869" s="87"/>
      <c r="S869" s="106">
        <v>40955</v>
      </c>
      <c r="T869" s="104"/>
      <c r="U869" s="108" t="s">
        <v>386</v>
      </c>
      <c r="V869" s="107"/>
      <c r="W869" s="107"/>
      <c r="X869" s="109">
        <v>1100000</v>
      </c>
      <c r="Y869" s="104"/>
      <c r="Z869" s="88" t="s">
        <v>386</v>
      </c>
      <c r="AA869" s="89">
        <v>290459384</v>
      </c>
      <c r="AB869" s="94" t="s">
        <v>387</v>
      </c>
    </row>
    <row r="870" spans="2:28" x14ac:dyDescent="0.25">
      <c r="B870" s="103"/>
      <c r="C870" s="104"/>
      <c r="D870" s="87"/>
      <c r="E870" s="87"/>
      <c r="F870" s="87"/>
      <c r="G870" s="103"/>
      <c r="H870" s="104"/>
      <c r="I870" s="103"/>
      <c r="J870" s="107"/>
      <c r="K870" s="107"/>
      <c r="L870" s="104"/>
      <c r="M870" s="88"/>
      <c r="O870" s="82"/>
      <c r="Q870" s="87"/>
      <c r="R870" s="87"/>
      <c r="S870" s="106">
        <v>41015</v>
      </c>
      <c r="T870" s="104"/>
      <c r="U870" s="108" t="s">
        <v>386</v>
      </c>
      <c r="V870" s="107"/>
      <c r="W870" s="107"/>
      <c r="X870" s="109">
        <v>100000</v>
      </c>
      <c r="Y870" s="104"/>
      <c r="Z870" s="88" t="s">
        <v>386</v>
      </c>
      <c r="AA870" s="89">
        <v>290559384</v>
      </c>
      <c r="AB870" s="94" t="s">
        <v>387</v>
      </c>
    </row>
    <row r="871" spans="2:28" x14ac:dyDescent="0.25">
      <c r="B871" s="103"/>
      <c r="C871" s="104"/>
      <c r="D871" s="87"/>
      <c r="E871" s="87"/>
      <c r="F871" s="87"/>
      <c r="G871" s="103"/>
      <c r="H871" s="104"/>
      <c r="I871" s="103"/>
      <c r="J871" s="107"/>
      <c r="K871" s="107"/>
      <c r="L871" s="104"/>
      <c r="M871" s="88"/>
      <c r="O871" s="82"/>
      <c r="Q871" s="87"/>
      <c r="R871" s="87"/>
      <c r="S871" s="106">
        <v>41045</v>
      </c>
      <c r="T871" s="104"/>
      <c r="U871" s="108" t="s">
        <v>386</v>
      </c>
      <c r="V871" s="107"/>
      <c r="W871" s="107"/>
      <c r="X871" s="109">
        <v>850000</v>
      </c>
      <c r="Y871" s="104"/>
      <c r="Z871" s="88" t="s">
        <v>386</v>
      </c>
      <c r="AA871" s="89">
        <v>291409384</v>
      </c>
      <c r="AB871" s="94" t="s">
        <v>387</v>
      </c>
    </row>
    <row r="872" spans="2:28" x14ac:dyDescent="0.25">
      <c r="B872" s="103"/>
      <c r="C872" s="104"/>
      <c r="D872" s="87"/>
      <c r="E872" s="87"/>
      <c r="F872" s="87"/>
      <c r="G872" s="103"/>
      <c r="H872" s="104"/>
      <c r="I872" s="103"/>
      <c r="J872" s="107"/>
      <c r="K872" s="107"/>
      <c r="L872" s="104"/>
      <c r="M872" s="88"/>
      <c r="O872" s="82"/>
      <c r="Q872" s="87"/>
      <c r="R872" s="87"/>
      <c r="S872" s="106">
        <v>41074</v>
      </c>
      <c r="T872" s="104"/>
      <c r="U872" s="108" t="s">
        <v>386</v>
      </c>
      <c r="V872" s="107"/>
      <c r="W872" s="107"/>
      <c r="X872" s="109">
        <v>2240000</v>
      </c>
      <c r="Y872" s="104"/>
      <c r="Z872" s="88" t="s">
        <v>386</v>
      </c>
      <c r="AA872" s="89">
        <v>293649384</v>
      </c>
      <c r="AB872" s="94" t="s">
        <v>387</v>
      </c>
    </row>
    <row r="873" spans="2:28" x14ac:dyDescent="0.25">
      <c r="B873" s="103"/>
      <c r="C873" s="104"/>
      <c r="D873" s="87"/>
      <c r="E873" s="87"/>
      <c r="F873" s="87"/>
      <c r="G873" s="103"/>
      <c r="H873" s="104"/>
      <c r="I873" s="103"/>
      <c r="J873" s="107"/>
      <c r="K873" s="107"/>
      <c r="L873" s="104"/>
      <c r="M873" s="88"/>
      <c r="O873" s="82"/>
      <c r="Q873" s="87"/>
      <c r="R873" s="87"/>
      <c r="S873" s="106">
        <v>41088</v>
      </c>
      <c r="T873" s="104"/>
      <c r="U873" s="108" t="s">
        <v>386</v>
      </c>
      <c r="V873" s="107"/>
      <c r="W873" s="107"/>
      <c r="X873" s="109">
        <v>-2520</v>
      </c>
      <c r="Y873" s="104"/>
      <c r="Z873" s="88" t="s">
        <v>386</v>
      </c>
      <c r="AA873" s="89">
        <v>293646864</v>
      </c>
      <c r="AB873" s="94" t="s">
        <v>388</v>
      </c>
    </row>
    <row r="874" spans="2:28" x14ac:dyDescent="0.25">
      <c r="B874" s="103"/>
      <c r="C874" s="104"/>
      <c r="D874" s="87"/>
      <c r="E874" s="87"/>
      <c r="F874" s="87"/>
      <c r="G874" s="103"/>
      <c r="H874" s="104"/>
      <c r="I874" s="103"/>
      <c r="J874" s="107"/>
      <c r="K874" s="107"/>
      <c r="L874" s="104"/>
      <c r="M874" s="88"/>
      <c r="O874" s="82"/>
      <c r="Q874" s="87"/>
      <c r="R874" s="87"/>
      <c r="S874" s="106">
        <v>41106</v>
      </c>
      <c r="T874" s="104"/>
      <c r="U874" s="108" t="s">
        <v>386</v>
      </c>
      <c r="V874" s="107"/>
      <c r="W874" s="107"/>
      <c r="X874" s="109">
        <v>1690000</v>
      </c>
      <c r="Y874" s="104"/>
      <c r="Z874" s="88" t="s">
        <v>386</v>
      </c>
      <c r="AA874" s="89">
        <v>295336864</v>
      </c>
      <c r="AB874" s="94" t="s">
        <v>387</v>
      </c>
    </row>
    <row r="875" spans="2:28" x14ac:dyDescent="0.25">
      <c r="B875" s="103"/>
      <c r="C875" s="104"/>
      <c r="D875" s="87"/>
      <c r="E875" s="87"/>
      <c r="F875" s="87"/>
      <c r="G875" s="103"/>
      <c r="H875" s="104"/>
      <c r="I875" s="103"/>
      <c r="J875" s="107"/>
      <c r="K875" s="107"/>
      <c r="L875" s="104"/>
      <c r="M875" s="88"/>
      <c r="O875" s="82"/>
      <c r="Q875" s="87"/>
      <c r="R875" s="87"/>
      <c r="S875" s="106">
        <v>41137</v>
      </c>
      <c r="T875" s="104"/>
      <c r="U875" s="108" t="s">
        <v>386</v>
      </c>
      <c r="V875" s="107"/>
      <c r="W875" s="107"/>
      <c r="X875" s="109">
        <v>-30000</v>
      </c>
      <c r="Y875" s="104"/>
      <c r="Z875" s="88" t="s">
        <v>386</v>
      </c>
      <c r="AA875" s="89">
        <v>295306864</v>
      </c>
      <c r="AB875" s="94" t="s">
        <v>387</v>
      </c>
    </row>
    <row r="876" spans="2:28" x14ac:dyDescent="0.25">
      <c r="B876" s="103"/>
      <c r="C876" s="104"/>
      <c r="D876" s="87"/>
      <c r="E876" s="87"/>
      <c r="F876" s="87"/>
      <c r="G876" s="103"/>
      <c r="H876" s="104"/>
      <c r="I876" s="103"/>
      <c r="J876" s="107"/>
      <c r="K876" s="107"/>
      <c r="L876" s="104"/>
      <c r="M876" s="88"/>
      <c r="O876" s="82"/>
      <c r="Q876" s="87"/>
      <c r="R876" s="87"/>
      <c r="S876" s="106">
        <v>41179</v>
      </c>
      <c r="T876" s="104"/>
      <c r="U876" s="108" t="s">
        <v>386</v>
      </c>
      <c r="V876" s="107"/>
      <c r="W876" s="107"/>
      <c r="X876" s="109">
        <v>-6632</v>
      </c>
      <c r="Y876" s="104"/>
      <c r="Z876" s="88" t="s">
        <v>386</v>
      </c>
      <c r="AA876" s="89">
        <v>295300232</v>
      </c>
      <c r="AB876" s="94" t="s">
        <v>388</v>
      </c>
    </row>
    <row r="877" spans="2:28" x14ac:dyDescent="0.25">
      <c r="B877" s="103"/>
      <c r="C877" s="104"/>
      <c r="D877" s="87"/>
      <c r="E877" s="87"/>
      <c r="F877" s="87"/>
      <c r="G877" s="103"/>
      <c r="H877" s="104"/>
      <c r="I877" s="103"/>
      <c r="J877" s="107"/>
      <c r="K877" s="107"/>
      <c r="L877" s="104"/>
      <c r="M877" s="88"/>
      <c r="O877" s="82"/>
      <c r="Q877" s="87"/>
      <c r="R877" s="87"/>
      <c r="S877" s="106">
        <v>41198</v>
      </c>
      <c r="T877" s="104"/>
      <c r="U877" s="108" t="s">
        <v>386</v>
      </c>
      <c r="V877" s="107"/>
      <c r="W877" s="107"/>
      <c r="X877" s="109">
        <v>2880000</v>
      </c>
      <c r="Y877" s="104"/>
      <c r="Z877" s="88" t="s">
        <v>386</v>
      </c>
      <c r="AA877" s="89">
        <v>298180232</v>
      </c>
      <c r="AB877" s="94" t="s">
        <v>387</v>
      </c>
    </row>
    <row r="878" spans="2:28" x14ac:dyDescent="0.25">
      <c r="B878" s="103"/>
      <c r="C878" s="104"/>
      <c r="D878" s="87"/>
      <c r="E878" s="87"/>
      <c r="F878" s="87"/>
      <c r="G878" s="103"/>
      <c r="H878" s="104"/>
      <c r="I878" s="103"/>
      <c r="J878" s="107"/>
      <c r="K878" s="107"/>
      <c r="L878" s="104"/>
      <c r="M878" s="88"/>
      <c r="O878" s="82"/>
      <c r="Q878" s="87"/>
      <c r="R878" s="87"/>
      <c r="S878" s="106">
        <v>41228</v>
      </c>
      <c r="T878" s="104"/>
      <c r="U878" s="108" t="s">
        <v>386</v>
      </c>
      <c r="V878" s="107"/>
      <c r="W878" s="107"/>
      <c r="X878" s="109">
        <v>1500000</v>
      </c>
      <c r="Y878" s="104"/>
      <c r="Z878" s="88" t="s">
        <v>386</v>
      </c>
      <c r="AA878" s="89">
        <v>299680232</v>
      </c>
      <c r="AB878" s="94" t="s">
        <v>387</v>
      </c>
    </row>
    <row r="879" spans="2:28" x14ac:dyDescent="0.25">
      <c r="B879" s="103"/>
      <c r="C879" s="104"/>
      <c r="D879" s="87"/>
      <c r="E879" s="87"/>
      <c r="F879" s="87"/>
      <c r="G879" s="103"/>
      <c r="H879" s="104"/>
      <c r="I879" s="103"/>
      <c r="J879" s="107"/>
      <c r="K879" s="107"/>
      <c r="L879" s="104"/>
      <c r="M879" s="88"/>
      <c r="O879" s="82"/>
      <c r="Q879" s="87"/>
      <c r="R879" s="87"/>
      <c r="S879" s="106">
        <v>41257</v>
      </c>
      <c r="T879" s="104"/>
      <c r="U879" s="108" t="s">
        <v>386</v>
      </c>
      <c r="V879" s="107"/>
      <c r="W879" s="107"/>
      <c r="X879" s="109">
        <v>2040000</v>
      </c>
      <c r="Y879" s="104"/>
      <c r="Z879" s="88" t="s">
        <v>386</v>
      </c>
      <c r="AA879" s="89">
        <v>301720232</v>
      </c>
      <c r="AB879" s="94" t="s">
        <v>387</v>
      </c>
    </row>
    <row r="880" spans="2:28" x14ac:dyDescent="0.25">
      <c r="B880" s="103"/>
      <c r="C880" s="104"/>
      <c r="D880" s="87"/>
      <c r="E880" s="87"/>
      <c r="F880" s="87"/>
      <c r="G880" s="103"/>
      <c r="H880" s="104"/>
      <c r="I880" s="103"/>
      <c r="J880" s="107"/>
      <c r="K880" s="107"/>
      <c r="L880" s="104"/>
      <c r="M880" s="88"/>
      <c r="O880" s="82"/>
      <c r="Q880" s="87"/>
      <c r="R880" s="87"/>
      <c r="S880" s="106">
        <v>41270</v>
      </c>
      <c r="T880" s="104"/>
      <c r="U880" s="108" t="s">
        <v>386</v>
      </c>
      <c r="V880" s="107"/>
      <c r="W880" s="107"/>
      <c r="X880" s="109">
        <v>-1103</v>
      </c>
      <c r="Y880" s="104"/>
      <c r="Z880" s="88" t="s">
        <v>386</v>
      </c>
      <c r="AA880" s="89">
        <v>301719129</v>
      </c>
      <c r="AB880" s="94" t="s">
        <v>388</v>
      </c>
    </row>
    <row r="881" spans="2:28" x14ac:dyDescent="0.25">
      <c r="B881" s="103"/>
      <c r="C881" s="104"/>
      <c r="D881" s="87"/>
      <c r="E881" s="87"/>
      <c r="F881" s="87"/>
      <c r="G881" s="103"/>
      <c r="H881" s="104"/>
      <c r="I881" s="103"/>
      <c r="J881" s="107"/>
      <c r="K881" s="107"/>
      <c r="L881" s="104"/>
      <c r="M881" s="88"/>
      <c r="O881" s="82"/>
      <c r="Q881" s="87"/>
      <c r="R881" s="87"/>
      <c r="S881" s="106">
        <v>41290</v>
      </c>
      <c r="T881" s="104"/>
      <c r="U881" s="108" t="s">
        <v>386</v>
      </c>
      <c r="V881" s="107"/>
      <c r="W881" s="107"/>
      <c r="X881" s="109">
        <v>-10000</v>
      </c>
      <c r="Y881" s="104"/>
      <c r="Z881" s="88" t="s">
        <v>386</v>
      </c>
      <c r="AA881" s="89">
        <v>301709129</v>
      </c>
      <c r="AB881" s="94" t="s">
        <v>387</v>
      </c>
    </row>
    <row r="882" spans="2:28" x14ac:dyDescent="0.25">
      <c r="B882" s="103"/>
      <c r="C882" s="104"/>
      <c r="D882" s="87"/>
      <c r="E882" s="87"/>
      <c r="F882" s="87"/>
      <c r="G882" s="103"/>
      <c r="H882" s="104"/>
      <c r="I882" s="103"/>
      <c r="J882" s="107"/>
      <c r="K882" s="107"/>
      <c r="L882" s="104"/>
      <c r="M882" s="88"/>
      <c r="O882" s="82"/>
      <c r="Q882" s="87"/>
      <c r="R882" s="87"/>
      <c r="S882" s="106">
        <v>41319</v>
      </c>
      <c r="T882" s="104"/>
      <c r="U882" s="108" t="s">
        <v>386</v>
      </c>
      <c r="V882" s="107"/>
      <c r="W882" s="107"/>
      <c r="X882" s="109">
        <v>4960000</v>
      </c>
      <c r="Y882" s="104"/>
      <c r="Z882" s="88" t="s">
        <v>386</v>
      </c>
      <c r="AA882" s="89">
        <v>306669129</v>
      </c>
      <c r="AB882" s="94" t="s">
        <v>387</v>
      </c>
    </row>
    <row r="883" spans="2:28" x14ac:dyDescent="0.25">
      <c r="B883" s="103"/>
      <c r="C883" s="104"/>
      <c r="D883" s="87"/>
      <c r="E883" s="87"/>
      <c r="F883" s="87"/>
      <c r="G883" s="103"/>
      <c r="H883" s="104"/>
      <c r="I883" s="103"/>
      <c r="J883" s="107"/>
      <c r="K883" s="107"/>
      <c r="L883" s="104"/>
      <c r="M883" s="88"/>
      <c r="O883" s="82"/>
      <c r="Q883" s="87"/>
      <c r="R883" s="87"/>
      <c r="S883" s="106">
        <v>41347</v>
      </c>
      <c r="T883" s="104"/>
      <c r="U883" s="108" t="s">
        <v>386</v>
      </c>
      <c r="V883" s="107"/>
      <c r="W883" s="107"/>
      <c r="X883" s="109">
        <v>-30000</v>
      </c>
      <c r="Y883" s="104"/>
      <c r="Z883" s="88" t="s">
        <v>386</v>
      </c>
      <c r="AA883" s="89">
        <v>306639129</v>
      </c>
      <c r="AB883" s="94" t="s">
        <v>387</v>
      </c>
    </row>
    <row r="884" spans="2:28" x14ac:dyDescent="0.25">
      <c r="B884" s="103"/>
      <c r="C884" s="104"/>
      <c r="D884" s="87"/>
      <c r="E884" s="87"/>
      <c r="F884" s="87"/>
      <c r="G884" s="103"/>
      <c r="H884" s="104"/>
      <c r="I884" s="103"/>
      <c r="J884" s="107"/>
      <c r="K884" s="107"/>
      <c r="L884" s="104"/>
      <c r="M884" s="88"/>
      <c r="O884" s="82"/>
      <c r="Q884" s="87"/>
      <c r="R884" s="87"/>
      <c r="S884" s="106">
        <v>41358</v>
      </c>
      <c r="T884" s="104"/>
      <c r="U884" s="108" t="s">
        <v>386</v>
      </c>
      <c r="V884" s="107"/>
      <c r="W884" s="107"/>
      <c r="X884" s="109">
        <v>-4179</v>
      </c>
      <c r="Y884" s="104"/>
      <c r="Z884" s="88" t="s">
        <v>386</v>
      </c>
      <c r="AA884" s="89">
        <v>306634950</v>
      </c>
      <c r="AB884" s="94" t="s">
        <v>388</v>
      </c>
    </row>
    <row r="885" spans="2:28" x14ac:dyDescent="0.25">
      <c r="B885" s="103"/>
      <c r="C885" s="104"/>
      <c r="D885" s="87"/>
      <c r="E885" s="87"/>
      <c r="F885" s="87"/>
      <c r="G885" s="103"/>
      <c r="H885" s="104"/>
      <c r="I885" s="103"/>
      <c r="J885" s="107"/>
      <c r="K885" s="107"/>
      <c r="L885" s="104"/>
      <c r="M885" s="88"/>
      <c r="O885" s="82"/>
      <c r="Q885" s="87"/>
      <c r="R885" s="87"/>
      <c r="S885" s="106">
        <v>41380</v>
      </c>
      <c r="T885" s="104"/>
      <c r="U885" s="108" t="s">
        <v>386</v>
      </c>
      <c r="V885" s="107"/>
      <c r="W885" s="107"/>
      <c r="X885" s="109">
        <v>-70000</v>
      </c>
      <c r="Y885" s="104"/>
      <c r="Z885" s="88" t="s">
        <v>386</v>
      </c>
      <c r="AA885" s="89">
        <v>306564950</v>
      </c>
      <c r="AB885" s="94" t="s">
        <v>387</v>
      </c>
    </row>
    <row r="886" spans="2:28" x14ac:dyDescent="0.25">
      <c r="B886" s="103"/>
      <c r="C886" s="104"/>
      <c r="D886" s="87"/>
      <c r="E886" s="87"/>
      <c r="F886" s="87"/>
      <c r="G886" s="103"/>
      <c r="H886" s="104"/>
      <c r="I886" s="103"/>
      <c r="J886" s="107"/>
      <c r="K886" s="107"/>
      <c r="L886" s="104"/>
      <c r="M886" s="88"/>
      <c r="O886" s="82"/>
      <c r="Q886" s="87"/>
      <c r="R886" s="87"/>
      <c r="S886" s="106">
        <v>41410</v>
      </c>
      <c r="T886" s="104"/>
      <c r="U886" s="108" t="s">
        <v>386</v>
      </c>
      <c r="V886" s="107"/>
      <c r="W886" s="107"/>
      <c r="X886" s="109">
        <v>1570000</v>
      </c>
      <c r="Y886" s="104"/>
      <c r="Z886" s="88" t="s">
        <v>386</v>
      </c>
      <c r="AA886" s="89">
        <v>308134950</v>
      </c>
      <c r="AB886" s="94" t="s">
        <v>387</v>
      </c>
    </row>
    <row r="887" spans="2:28" x14ac:dyDescent="0.25">
      <c r="B887" s="103"/>
      <c r="C887" s="104"/>
      <c r="D887" s="87"/>
      <c r="E887" s="87"/>
      <c r="F887" s="87"/>
      <c r="G887" s="103"/>
      <c r="H887" s="104"/>
      <c r="I887" s="103"/>
      <c r="J887" s="107"/>
      <c r="K887" s="107"/>
      <c r="L887" s="104"/>
      <c r="M887" s="88"/>
      <c r="O887" s="82"/>
      <c r="Q887" s="87"/>
      <c r="R887" s="87"/>
      <c r="S887" s="106">
        <v>41439</v>
      </c>
      <c r="T887" s="104"/>
      <c r="U887" s="108" t="s">
        <v>386</v>
      </c>
      <c r="V887" s="107"/>
      <c r="W887" s="107"/>
      <c r="X887" s="109">
        <v>-1880000</v>
      </c>
      <c r="Y887" s="104"/>
      <c r="Z887" s="88" t="s">
        <v>386</v>
      </c>
      <c r="AA887" s="89">
        <v>306254950</v>
      </c>
      <c r="AB887" s="94" t="s">
        <v>387</v>
      </c>
    </row>
    <row r="888" spans="2:28" x14ac:dyDescent="0.25">
      <c r="B888" s="103"/>
      <c r="C888" s="104"/>
      <c r="D888" s="87"/>
      <c r="E888" s="87"/>
      <c r="F888" s="87"/>
      <c r="G888" s="103"/>
      <c r="H888" s="104"/>
      <c r="I888" s="103"/>
      <c r="J888" s="107"/>
      <c r="K888" s="107"/>
      <c r="L888" s="104"/>
      <c r="M888" s="88"/>
      <c r="O888" s="82"/>
      <c r="Q888" s="87"/>
      <c r="R888" s="87"/>
      <c r="S888" s="106">
        <v>41452</v>
      </c>
      <c r="T888" s="104"/>
      <c r="U888" s="108" t="s">
        <v>386</v>
      </c>
      <c r="V888" s="107"/>
      <c r="W888" s="107"/>
      <c r="X888" s="109">
        <v>-1522</v>
      </c>
      <c r="Y888" s="104"/>
      <c r="Z888" s="88" t="s">
        <v>386</v>
      </c>
      <c r="AA888" s="89">
        <v>306253428</v>
      </c>
      <c r="AB888" s="94" t="s">
        <v>388</v>
      </c>
    </row>
    <row r="889" spans="2:28" x14ac:dyDescent="0.25">
      <c r="B889" s="103"/>
      <c r="C889" s="104"/>
      <c r="D889" s="87"/>
      <c r="E889" s="87"/>
      <c r="F889" s="87"/>
      <c r="G889" s="103"/>
      <c r="H889" s="104"/>
      <c r="I889" s="103"/>
      <c r="J889" s="107"/>
      <c r="K889" s="107"/>
      <c r="L889" s="104"/>
      <c r="M889" s="88"/>
      <c r="O889" s="82"/>
      <c r="Q889" s="87"/>
      <c r="R889" s="87"/>
      <c r="S889" s="106">
        <v>41471</v>
      </c>
      <c r="T889" s="104"/>
      <c r="U889" s="108" t="s">
        <v>386</v>
      </c>
      <c r="V889" s="107"/>
      <c r="W889" s="107"/>
      <c r="X889" s="109">
        <v>270000</v>
      </c>
      <c r="Y889" s="104"/>
      <c r="Z889" s="88" t="s">
        <v>386</v>
      </c>
      <c r="AA889" s="89">
        <v>306523428</v>
      </c>
      <c r="AB889" s="94" t="s">
        <v>387</v>
      </c>
    </row>
    <row r="890" spans="2:28" x14ac:dyDescent="0.25">
      <c r="B890" s="103"/>
      <c r="C890" s="104"/>
      <c r="D890" s="87"/>
      <c r="E890" s="87"/>
      <c r="F890" s="87"/>
      <c r="G890" s="103"/>
      <c r="H890" s="104"/>
      <c r="I890" s="103"/>
      <c r="J890" s="107"/>
      <c r="K890" s="107"/>
      <c r="L890" s="104"/>
      <c r="M890" s="88"/>
      <c r="O890" s="82"/>
      <c r="Q890" s="87"/>
      <c r="R890" s="87"/>
      <c r="S890" s="106">
        <v>41533</v>
      </c>
      <c r="T890" s="104"/>
      <c r="U890" s="108" t="s">
        <v>386</v>
      </c>
      <c r="V890" s="107"/>
      <c r="W890" s="107"/>
      <c r="X890" s="109">
        <v>5370000</v>
      </c>
      <c r="Y890" s="104"/>
      <c r="Z890" s="88" t="s">
        <v>386</v>
      </c>
      <c r="AA890" s="89">
        <v>311893428</v>
      </c>
      <c r="AB890" s="94" t="s">
        <v>387</v>
      </c>
    </row>
    <row r="891" spans="2:28" x14ac:dyDescent="0.25">
      <c r="B891" s="103"/>
      <c r="C891" s="104"/>
      <c r="D891" s="87"/>
      <c r="E891" s="87"/>
      <c r="F891" s="87"/>
      <c r="G891" s="103"/>
      <c r="H891" s="104"/>
      <c r="I891" s="103"/>
      <c r="J891" s="107"/>
      <c r="K891" s="107"/>
      <c r="L891" s="104"/>
      <c r="M891" s="88"/>
      <c r="O891" s="82"/>
      <c r="Q891" s="87"/>
      <c r="R891" s="87"/>
      <c r="S891" s="106">
        <v>41544</v>
      </c>
      <c r="T891" s="104"/>
      <c r="U891" s="108" t="s">
        <v>386</v>
      </c>
      <c r="V891" s="107"/>
      <c r="W891" s="107"/>
      <c r="X891" s="109">
        <v>-525</v>
      </c>
      <c r="Y891" s="104"/>
      <c r="Z891" s="88" t="s">
        <v>386</v>
      </c>
      <c r="AA891" s="89">
        <v>311892903</v>
      </c>
      <c r="AB891" s="94" t="s">
        <v>388</v>
      </c>
    </row>
    <row r="892" spans="2:28" x14ac:dyDescent="0.25">
      <c r="B892" s="103"/>
      <c r="C892" s="104"/>
      <c r="D892" s="87"/>
      <c r="E892" s="87"/>
      <c r="F892" s="87"/>
      <c r="G892" s="103"/>
      <c r="H892" s="104"/>
      <c r="I892" s="103"/>
      <c r="J892" s="107"/>
      <c r="K892" s="107"/>
      <c r="L892" s="104"/>
      <c r="M892" s="88"/>
      <c r="O892" s="82"/>
      <c r="Q892" s="87"/>
      <c r="R892" s="87"/>
      <c r="S892" s="106">
        <v>41562</v>
      </c>
      <c r="T892" s="104"/>
      <c r="U892" s="108" t="s">
        <v>386</v>
      </c>
      <c r="V892" s="107"/>
      <c r="W892" s="107"/>
      <c r="X892" s="109">
        <v>-240000</v>
      </c>
      <c r="Y892" s="104"/>
      <c r="Z892" s="88" t="s">
        <v>386</v>
      </c>
      <c r="AA892" s="89">
        <v>311652903</v>
      </c>
      <c r="AB892" s="94" t="s">
        <v>387</v>
      </c>
    </row>
    <row r="893" spans="2:28" x14ac:dyDescent="0.25">
      <c r="B893" s="103"/>
      <c r="C893" s="104"/>
      <c r="D893" s="87"/>
      <c r="E893" s="87"/>
      <c r="F893" s="87"/>
      <c r="G893" s="103"/>
      <c r="H893" s="104"/>
      <c r="I893" s="103"/>
      <c r="J893" s="107"/>
      <c r="K893" s="107"/>
      <c r="L893" s="104"/>
      <c r="M893" s="88"/>
      <c r="O893" s="82"/>
      <c r="Q893" s="87"/>
      <c r="R893" s="87"/>
      <c r="S893" s="106">
        <v>41592</v>
      </c>
      <c r="T893" s="104"/>
      <c r="U893" s="108" t="s">
        <v>386</v>
      </c>
      <c r="V893" s="107"/>
      <c r="W893" s="107"/>
      <c r="X893" s="109">
        <v>2000000</v>
      </c>
      <c r="Y893" s="104"/>
      <c r="Z893" s="88" t="s">
        <v>386</v>
      </c>
      <c r="AA893" s="89">
        <v>313652903</v>
      </c>
      <c r="AB893" s="94" t="s">
        <v>387</v>
      </c>
    </row>
    <row r="894" spans="2:28" x14ac:dyDescent="0.25">
      <c r="B894" s="103"/>
      <c r="C894" s="104"/>
      <c r="D894" s="87"/>
      <c r="E894" s="87"/>
      <c r="F894" s="87"/>
      <c r="G894" s="103"/>
      <c r="H894" s="104"/>
      <c r="I894" s="103"/>
      <c r="J894" s="107"/>
      <c r="K894" s="107"/>
      <c r="L894" s="104"/>
      <c r="M894" s="88"/>
      <c r="O894" s="82"/>
      <c r="Q894" s="87"/>
      <c r="R894" s="87"/>
      <c r="S894" s="106">
        <v>41624</v>
      </c>
      <c r="T894" s="104"/>
      <c r="U894" s="108" t="s">
        <v>386</v>
      </c>
      <c r="V894" s="107"/>
      <c r="W894" s="107"/>
      <c r="X894" s="109">
        <v>1370000</v>
      </c>
      <c r="Y894" s="104"/>
      <c r="Z894" s="88" t="s">
        <v>386</v>
      </c>
      <c r="AA894" s="89">
        <v>315022903</v>
      </c>
      <c r="AB894" s="94" t="s">
        <v>387</v>
      </c>
    </row>
    <row r="895" spans="2:28" x14ac:dyDescent="0.25">
      <c r="B895" s="103"/>
      <c r="C895" s="104"/>
      <c r="D895" s="87"/>
      <c r="E895" s="87"/>
      <c r="F895" s="87"/>
      <c r="G895" s="103"/>
      <c r="H895" s="104"/>
      <c r="I895" s="103"/>
      <c r="J895" s="107"/>
      <c r="K895" s="107"/>
      <c r="L895" s="104"/>
      <c r="M895" s="88"/>
      <c r="O895" s="82"/>
      <c r="Q895" s="87"/>
      <c r="R895" s="87"/>
      <c r="S895" s="106">
        <v>41631</v>
      </c>
      <c r="T895" s="104"/>
      <c r="U895" s="108" t="s">
        <v>386</v>
      </c>
      <c r="V895" s="107"/>
      <c r="W895" s="107"/>
      <c r="X895" s="109">
        <v>-873891</v>
      </c>
      <c r="Y895" s="104"/>
      <c r="Z895" s="88" t="s">
        <v>386</v>
      </c>
      <c r="AA895" s="89">
        <v>314149012</v>
      </c>
      <c r="AB895" s="94" t="s">
        <v>388</v>
      </c>
    </row>
    <row r="896" spans="2:28" x14ac:dyDescent="0.25">
      <c r="B896" s="103"/>
      <c r="C896" s="104"/>
      <c r="D896" s="87"/>
      <c r="E896" s="87"/>
      <c r="F896" s="87"/>
      <c r="G896" s="103"/>
      <c r="H896" s="104"/>
      <c r="I896" s="103"/>
      <c r="J896" s="107"/>
      <c r="K896" s="107"/>
      <c r="L896" s="104"/>
      <c r="M896" s="88"/>
      <c r="O896" s="82"/>
      <c r="Q896" s="87"/>
      <c r="R896" s="87"/>
      <c r="S896" s="106">
        <v>41655</v>
      </c>
      <c r="T896" s="104"/>
      <c r="U896" s="108" t="s">
        <v>386</v>
      </c>
      <c r="V896" s="107"/>
      <c r="W896" s="107"/>
      <c r="X896" s="109">
        <v>120000</v>
      </c>
      <c r="Y896" s="104"/>
      <c r="Z896" s="88" t="s">
        <v>386</v>
      </c>
      <c r="AA896" s="89">
        <v>314269012</v>
      </c>
      <c r="AB896" s="94" t="s">
        <v>387</v>
      </c>
    </row>
    <row r="897" spans="2:28" x14ac:dyDescent="0.25">
      <c r="B897" s="103"/>
      <c r="C897" s="104"/>
      <c r="D897" s="87"/>
      <c r="E897" s="87"/>
      <c r="F897" s="87"/>
      <c r="G897" s="103"/>
      <c r="H897" s="104"/>
      <c r="I897" s="103"/>
      <c r="J897" s="107"/>
      <c r="K897" s="107"/>
      <c r="L897" s="104"/>
      <c r="M897" s="88"/>
      <c r="O897" s="82"/>
      <c r="Q897" s="87"/>
      <c r="R897" s="87"/>
      <c r="S897" s="106">
        <v>41683</v>
      </c>
      <c r="T897" s="104"/>
      <c r="U897" s="108" t="s">
        <v>386</v>
      </c>
      <c r="V897" s="107"/>
      <c r="W897" s="107"/>
      <c r="X897" s="109">
        <v>280000</v>
      </c>
      <c r="Y897" s="104"/>
      <c r="Z897" s="88" t="s">
        <v>386</v>
      </c>
      <c r="AA897" s="89">
        <v>314549012</v>
      </c>
      <c r="AB897" s="94" t="s">
        <v>387</v>
      </c>
    </row>
    <row r="898" spans="2:28" x14ac:dyDescent="0.25">
      <c r="B898" s="103"/>
      <c r="C898" s="104"/>
      <c r="D898" s="87"/>
      <c r="E898" s="87"/>
      <c r="F898" s="87"/>
      <c r="G898" s="103"/>
      <c r="H898" s="104"/>
      <c r="I898" s="103"/>
      <c r="J898" s="107"/>
      <c r="K898" s="107"/>
      <c r="L898" s="104"/>
      <c r="M898" s="88"/>
      <c r="O898" s="82"/>
      <c r="Q898" s="87"/>
      <c r="R898" s="87"/>
      <c r="S898" s="106">
        <v>41712</v>
      </c>
      <c r="T898" s="104"/>
      <c r="U898" s="108" t="s">
        <v>386</v>
      </c>
      <c r="V898" s="107"/>
      <c r="W898" s="107"/>
      <c r="X898" s="109">
        <v>50000</v>
      </c>
      <c r="Y898" s="104"/>
      <c r="Z898" s="88" t="s">
        <v>386</v>
      </c>
      <c r="AA898" s="89">
        <v>314599012</v>
      </c>
      <c r="AB898" s="94" t="s">
        <v>387</v>
      </c>
    </row>
    <row r="899" spans="2:28" x14ac:dyDescent="0.25">
      <c r="B899" s="103"/>
      <c r="C899" s="104"/>
      <c r="D899" s="87"/>
      <c r="E899" s="87"/>
      <c r="F899" s="87"/>
      <c r="G899" s="103"/>
      <c r="H899" s="104"/>
      <c r="I899" s="103"/>
      <c r="J899" s="107"/>
      <c r="K899" s="107"/>
      <c r="L899" s="104"/>
      <c r="M899" s="88"/>
      <c r="O899" s="82"/>
      <c r="Q899" s="87"/>
      <c r="R899" s="87"/>
      <c r="S899" s="106">
        <v>41724</v>
      </c>
      <c r="T899" s="104"/>
      <c r="U899" s="108" t="s">
        <v>386</v>
      </c>
      <c r="V899" s="107"/>
      <c r="W899" s="107"/>
      <c r="X899" s="109">
        <v>-30084</v>
      </c>
      <c r="Y899" s="104"/>
      <c r="Z899" s="88" t="s">
        <v>386</v>
      </c>
      <c r="AA899" s="89">
        <v>314568928</v>
      </c>
      <c r="AB899" s="94" t="s">
        <v>388</v>
      </c>
    </row>
    <row r="900" spans="2:28" x14ac:dyDescent="0.25">
      <c r="B900" s="103"/>
      <c r="C900" s="104"/>
      <c r="D900" s="87"/>
      <c r="E900" s="87"/>
      <c r="F900" s="87"/>
      <c r="G900" s="103"/>
      <c r="H900" s="104"/>
      <c r="I900" s="103"/>
      <c r="J900" s="107"/>
      <c r="K900" s="107"/>
      <c r="L900" s="104"/>
      <c r="M900" s="88"/>
      <c r="O900" s="82"/>
      <c r="Q900" s="87"/>
      <c r="R900" s="87"/>
      <c r="S900" s="106">
        <v>41745</v>
      </c>
      <c r="T900" s="104"/>
      <c r="U900" s="108" t="s">
        <v>386</v>
      </c>
      <c r="V900" s="107"/>
      <c r="W900" s="107"/>
      <c r="X900" s="109">
        <v>2660000</v>
      </c>
      <c r="Y900" s="104"/>
      <c r="Z900" s="88" t="s">
        <v>386</v>
      </c>
      <c r="AA900" s="89">
        <v>317228928</v>
      </c>
      <c r="AB900" s="94" t="s">
        <v>387</v>
      </c>
    </row>
    <row r="901" spans="2:28" x14ac:dyDescent="0.25">
      <c r="B901" s="103"/>
      <c r="C901" s="104"/>
      <c r="D901" s="87"/>
      <c r="E901" s="87"/>
      <c r="F901" s="87"/>
      <c r="G901" s="103"/>
      <c r="H901" s="104"/>
      <c r="I901" s="103"/>
      <c r="J901" s="107"/>
      <c r="K901" s="107"/>
      <c r="L901" s="104"/>
      <c r="M901" s="88"/>
      <c r="O901" s="82"/>
      <c r="Q901" s="87"/>
      <c r="R901" s="87"/>
      <c r="S901" s="106">
        <v>41774</v>
      </c>
      <c r="T901" s="104"/>
      <c r="U901" s="108" t="s">
        <v>386</v>
      </c>
      <c r="V901" s="107"/>
      <c r="W901" s="107"/>
      <c r="X901" s="109">
        <v>-430000</v>
      </c>
      <c r="Y901" s="104"/>
      <c r="Z901" s="88" t="s">
        <v>386</v>
      </c>
      <c r="AA901" s="89">
        <v>316798928</v>
      </c>
      <c r="AB901" s="94" t="s">
        <v>387</v>
      </c>
    </row>
    <row r="902" spans="2:28" x14ac:dyDescent="0.25">
      <c r="B902" s="103"/>
      <c r="C902" s="104"/>
      <c r="D902" s="87"/>
      <c r="E902" s="87"/>
      <c r="F902" s="87"/>
      <c r="G902" s="103"/>
      <c r="H902" s="104"/>
      <c r="I902" s="103"/>
      <c r="J902" s="107"/>
      <c r="K902" s="107"/>
      <c r="L902" s="104"/>
      <c r="M902" s="88"/>
      <c r="O902" s="82"/>
      <c r="Q902" s="87"/>
      <c r="R902" s="87"/>
      <c r="S902" s="106">
        <v>41806</v>
      </c>
      <c r="T902" s="104"/>
      <c r="U902" s="108" t="s">
        <v>386</v>
      </c>
      <c r="V902" s="107"/>
      <c r="W902" s="107"/>
      <c r="X902" s="109">
        <v>-130000</v>
      </c>
      <c r="Y902" s="104"/>
      <c r="Z902" s="88" t="s">
        <v>386</v>
      </c>
      <c r="AA902" s="89">
        <v>316668928</v>
      </c>
      <c r="AB902" s="94" t="s">
        <v>387</v>
      </c>
    </row>
    <row r="903" spans="2:28" x14ac:dyDescent="0.25">
      <c r="B903" s="103"/>
      <c r="C903" s="104"/>
      <c r="D903" s="87"/>
      <c r="E903" s="87"/>
      <c r="F903" s="87"/>
      <c r="G903" s="103"/>
      <c r="H903" s="104"/>
      <c r="I903" s="103"/>
      <c r="J903" s="107"/>
      <c r="K903" s="107"/>
      <c r="L903" s="104"/>
      <c r="M903" s="88"/>
      <c r="O903" s="82"/>
      <c r="Q903" s="87"/>
      <c r="R903" s="87"/>
      <c r="S903" s="106">
        <v>41816</v>
      </c>
      <c r="T903" s="104"/>
      <c r="U903" s="108" t="s">
        <v>386</v>
      </c>
      <c r="V903" s="107"/>
      <c r="W903" s="107"/>
      <c r="X903" s="109">
        <v>-351513</v>
      </c>
      <c r="Y903" s="104"/>
      <c r="Z903" s="88" t="s">
        <v>386</v>
      </c>
      <c r="AA903" s="89">
        <v>316317415</v>
      </c>
      <c r="AB903" s="94" t="s">
        <v>388</v>
      </c>
    </row>
    <row r="904" spans="2:28" x14ac:dyDescent="0.25">
      <c r="B904" s="103"/>
      <c r="C904" s="104"/>
      <c r="D904" s="87"/>
      <c r="E904" s="87"/>
      <c r="F904" s="87"/>
      <c r="G904" s="103"/>
      <c r="H904" s="104"/>
      <c r="I904" s="103"/>
      <c r="J904" s="107"/>
      <c r="K904" s="107"/>
      <c r="L904" s="104"/>
      <c r="M904" s="88"/>
      <c r="O904" s="82"/>
      <c r="Q904" s="87"/>
      <c r="R904" s="87"/>
      <c r="S904" s="106">
        <v>41836</v>
      </c>
      <c r="T904" s="104"/>
      <c r="U904" s="108" t="s">
        <v>386</v>
      </c>
      <c r="V904" s="107"/>
      <c r="W904" s="107"/>
      <c r="X904" s="109">
        <v>-23460000</v>
      </c>
      <c r="Y904" s="104"/>
      <c r="Z904" s="88" t="s">
        <v>386</v>
      </c>
      <c r="AA904" s="89">
        <v>292857415</v>
      </c>
      <c r="AB904" s="94" t="s">
        <v>387</v>
      </c>
    </row>
    <row r="905" spans="2:28" x14ac:dyDescent="0.25">
      <c r="B905" s="103"/>
      <c r="C905" s="104"/>
      <c r="D905" s="87"/>
      <c r="E905" s="87"/>
      <c r="F905" s="87"/>
      <c r="G905" s="103"/>
      <c r="H905" s="104"/>
      <c r="I905" s="103"/>
      <c r="J905" s="107"/>
      <c r="K905" s="107"/>
      <c r="L905" s="104"/>
      <c r="M905" s="88"/>
      <c r="O905" s="82"/>
      <c r="Q905" s="87"/>
      <c r="R905" s="87"/>
      <c r="S905" s="106">
        <v>41849</v>
      </c>
      <c r="T905" s="104"/>
      <c r="U905" s="108" t="s">
        <v>386</v>
      </c>
      <c r="V905" s="107"/>
      <c r="W905" s="107"/>
      <c r="X905" s="109">
        <v>-621598</v>
      </c>
      <c r="Y905" s="104"/>
      <c r="Z905" s="88" t="s">
        <v>386</v>
      </c>
      <c r="AA905" s="89">
        <v>292235817</v>
      </c>
      <c r="AB905" s="94" t="s">
        <v>388</v>
      </c>
    </row>
    <row r="906" spans="2:28" x14ac:dyDescent="0.25">
      <c r="B906" s="103"/>
      <c r="C906" s="104"/>
      <c r="D906" s="87"/>
      <c r="E906" s="87"/>
      <c r="F906" s="87"/>
      <c r="G906" s="103"/>
      <c r="H906" s="104"/>
      <c r="I906" s="103"/>
      <c r="J906" s="107"/>
      <c r="K906" s="107"/>
      <c r="L906" s="104"/>
      <c r="M906" s="88"/>
      <c r="O906" s="82"/>
      <c r="Q906" s="87"/>
      <c r="R906" s="87"/>
      <c r="S906" s="106">
        <v>41865</v>
      </c>
      <c r="T906" s="104"/>
      <c r="U906" s="108" t="s">
        <v>386</v>
      </c>
      <c r="V906" s="107"/>
      <c r="W906" s="107"/>
      <c r="X906" s="109">
        <v>-560000</v>
      </c>
      <c r="Y906" s="104"/>
      <c r="Z906" s="88" t="s">
        <v>386</v>
      </c>
      <c r="AA906" s="89">
        <v>291675817</v>
      </c>
      <c r="AB906" s="94" t="s">
        <v>387</v>
      </c>
    </row>
    <row r="907" spans="2:28" x14ac:dyDescent="0.25">
      <c r="B907" s="103"/>
      <c r="C907" s="104"/>
      <c r="D907" s="87"/>
      <c r="E907" s="87"/>
      <c r="F907" s="87"/>
      <c r="G907" s="103"/>
      <c r="H907" s="104"/>
      <c r="I907" s="103"/>
      <c r="J907" s="107"/>
      <c r="K907" s="107"/>
      <c r="L907" s="104"/>
      <c r="M907" s="88"/>
      <c r="O907" s="82"/>
      <c r="Q907" s="87"/>
      <c r="R907" s="87"/>
      <c r="S907" s="106">
        <v>41898</v>
      </c>
      <c r="T907" s="104"/>
      <c r="U907" s="108" t="s">
        <v>386</v>
      </c>
      <c r="V907" s="107"/>
      <c r="W907" s="107"/>
      <c r="X907" s="109">
        <v>8810000</v>
      </c>
      <c r="Y907" s="104"/>
      <c r="Z907" s="88" t="s">
        <v>386</v>
      </c>
      <c r="AA907" s="89">
        <v>300485817</v>
      </c>
      <c r="AB907" s="94" t="s">
        <v>387</v>
      </c>
    </row>
    <row r="908" spans="2:28" x14ac:dyDescent="0.25">
      <c r="B908" s="103"/>
      <c r="C908" s="104"/>
      <c r="D908" s="87"/>
      <c r="E908" s="87"/>
      <c r="F908" s="87"/>
      <c r="G908" s="103"/>
      <c r="H908" s="104"/>
      <c r="I908" s="103"/>
      <c r="J908" s="107"/>
      <c r="K908" s="107"/>
      <c r="L908" s="104"/>
      <c r="M908" s="88"/>
      <c r="O908" s="82"/>
      <c r="Q908" s="87"/>
      <c r="R908" s="87"/>
      <c r="S908" s="106">
        <v>41911</v>
      </c>
      <c r="T908" s="104"/>
      <c r="U908" s="108" t="s">
        <v>386</v>
      </c>
      <c r="V908" s="107"/>
      <c r="W908" s="107"/>
      <c r="X908" s="109">
        <v>-205371</v>
      </c>
      <c r="Y908" s="104"/>
      <c r="Z908" s="88" t="s">
        <v>386</v>
      </c>
      <c r="AA908" s="89">
        <v>300280446</v>
      </c>
      <c r="AB908" s="94" t="s">
        <v>388</v>
      </c>
    </row>
    <row r="909" spans="2:28" x14ac:dyDescent="0.25">
      <c r="B909" s="103"/>
      <c r="C909" s="104"/>
      <c r="D909" s="87"/>
      <c r="E909" s="87"/>
      <c r="F909" s="87"/>
      <c r="G909" s="103"/>
      <c r="H909" s="104"/>
      <c r="I909" s="103"/>
      <c r="J909" s="107"/>
      <c r="K909" s="107"/>
      <c r="L909" s="104"/>
      <c r="M909" s="88"/>
      <c r="O909" s="82"/>
      <c r="Q909" s="87"/>
      <c r="R909" s="87"/>
      <c r="S909" s="106">
        <v>41928</v>
      </c>
      <c r="T909" s="104"/>
      <c r="U909" s="108" t="s">
        <v>386</v>
      </c>
      <c r="V909" s="107"/>
      <c r="W909" s="107"/>
      <c r="X909" s="109">
        <v>-19600000</v>
      </c>
      <c r="Y909" s="104"/>
      <c r="Z909" s="88" t="s">
        <v>386</v>
      </c>
      <c r="AA909" s="89">
        <v>280680446</v>
      </c>
      <c r="AB909" s="94" t="s">
        <v>387</v>
      </c>
    </row>
    <row r="910" spans="2:28" x14ac:dyDescent="0.25">
      <c r="B910" s="103"/>
      <c r="C910" s="104"/>
      <c r="D910" s="87"/>
      <c r="E910" s="87"/>
      <c r="F910" s="87"/>
      <c r="G910" s="103"/>
      <c r="H910" s="104"/>
      <c r="I910" s="103"/>
      <c r="J910" s="107"/>
      <c r="K910" s="107"/>
      <c r="L910" s="104"/>
      <c r="M910" s="88"/>
      <c r="O910" s="82"/>
      <c r="Q910" s="87"/>
      <c r="R910" s="87"/>
      <c r="S910" s="106">
        <v>41957</v>
      </c>
      <c r="T910" s="104"/>
      <c r="U910" s="108" t="s">
        <v>386</v>
      </c>
      <c r="V910" s="107"/>
      <c r="W910" s="107"/>
      <c r="X910" s="109">
        <v>10000</v>
      </c>
      <c r="Y910" s="104"/>
      <c r="Z910" s="88" t="s">
        <v>386</v>
      </c>
      <c r="AA910" s="89">
        <v>280690446</v>
      </c>
      <c r="AB910" s="94" t="s">
        <v>387</v>
      </c>
    </row>
    <row r="911" spans="2:28" x14ac:dyDescent="0.25">
      <c r="B911" s="103"/>
      <c r="C911" s="104"/>
      <c r="D911" s="87"/>
      <c r="E911" s="87"/>
      <c r="F911" s="87"/>
      <c r="G911" s="103"/>
      <c r="H911" s="104"/>
      <c r="I911" s="103"/>
      <c r="J911" s="107"/>
      <c r="K911" s="107"/>
      <c r="L911" s="104"/>
      <c r="M911" s="88"/>
      <c r="O911" s="82"/>
      <c r="Q911" s="87"/>
      <c r="R911" s="87"/>
      <c r="S911" s="106">
        <v>41989</v>
      </c>
      <c r="T911" s="104"/>
      <c r="U911" s="108" t="s">
        <v>386</v>
      </c>
      <c r="V911" s="107"/>
      <c r="W911" s="107"/>
      <c r="X911" s="109">
        <v>50000</v>
      </c>
      <c r="Y911" s="104"/>
      <c r="Z911" s="88" t="s">
        <v>386</v>
      </c>
      <c r="AA911" s="89">
        <v>280740446</v>
      </c>
      <c r="AB911" s="94" t="s">
        <v>387</v>
      </c>
    </row>
    <row r="912" spans="2:28" x14ac:dyDescent="0.25">
      <c r="B912" s="103"/>
      <c r="C912" s="104"/>
      <c r="D912" s="87"/>
      <c r="E912" s="87"/>
      <c r="F912" s="87"/>
      <c r="G912" s="103"/>
      <c r="H912" s="104"/>
      <c r="I912" s="103"/>
      <c r="J912" s="107"/>
      <c r="K912" s="107"/>
      <c r="L912" s="104"/>
      <c r="M912" s="88"/>
      <c r="O912" s="82"/>
      <c r="Q912" s="87"/>
      <c r="R912" s="87"/>
      <c r="S912" s="106">
        <v>42002</v>
      </c>
      <c r="T912" s="104"/>
      <c r="U912" s="108" t="s">
        <v>386</v>
      </c>
      <c r="V912" s="107"/>
      <c r="W912" s="107"/>
      <c r="X912" s="109">
        <v>-14927467</v>
      </c>
      <c r="Y912" s="104"/>
      <c r="Z912" s="88" t="s">
        <v>386</v>
      </c>
      <c r="AA912" s="89">
        <v>265812979</v>
      </c>
      <c r="AB912" s="94" t="s">
        <v>388</v>
      </c>
    </row>
    <row r="913" spans="2:28" x14ac:dyDescent="0.25">
      <c r="B913" s="103"/>
      <c r="C913" s="104"/>
      <c r="D913" s="87"/>
      <c r="E913" s="87"/>
      <c r="F913" s="87"/>
      <c r="G913" s="103"/>
      <c r="H913" s="104"/>
      <c r="I913" s="103"/>
      <c r="J913" s="107"/>
      <c r="K913" s="107"/>
      <c r="L913" s="104"/>
      <c r="M913" s="88"/>
      <c r="O913" s="82"/>
      <c r="Q913" s="87"/>
      <c r="R913" s="87"/>
      <c r="S913" s="106">
        <v>42019</v>
      </c>
      <c r="T913" s="104"/>
      <c r="U913" s="108" t="s">
        <v>386</v>
      </c>
      <c r="V913" s="107"/>
      <c r="W913" s="107"/>
      <c r="X913" s="109">
        <v>32230000</v>
      </c>
      <c r="Y913" s="104"/>
      <c r="Z913" s="88" t="s">
        <v>386</v>
      </c>
      <c r="AA913" s="89">
        <v>298042979</v>
      </c>
      <c r="AB913" s="94" t="s">
        <v>387</v>
      </c>
    </row>
    <row r="914" spans="2:28" x14ac:dyDescent="0.25">
      <c r="B914" s="103"/>
      <c r="C914" s="104"/>
      <c r="D914" s="87"/>
      <c r="E914" s="87"/>
      <c r="F914" s="87"/>
      <c r="G914" s="103"/>
      <c r="H914" s="104"/>
      <c r="I914" s="103"/>
      <c r="J914" s="107"/>
      <c r="K914" s="107"/>
      <c r="L914" s="104"/>
      <c r="M914" s="88"/>
      <c r="O914" s="82"/>
      <c r="Q914" s="87"/>
      <c r="R914" s="87"/>
      <c r="S914" s="106">
        <v>42079</v>
      </c>
      <c r="T914" s="104"/>
      <c r="U914" s="108" t="s">
        <v>386</v>
      </c>
      <c r="V914" s="107"/>
      <c r="W914" s="107"/>
      <c r="X914" s="109">
        <v>-20000</v>
      </c>
      <c r="Y914" s="104"/>
      <c r="Z914" s="88" t="s">
        <v>386</v>
      </c>
      <c r="AA914" s="89">
        <v>298022979</v>
      </c>
      <c r="AB914" s="94" t="s">
        <v>387</v>
      </c>
    </row>
    <row r="915" spans="2:28" x14ac:dyDescent="0.25">
      <c r="B915" s="103"/>
      <c r="C915" s="104"/>
      <c r="D915" s="87"/>
      <c r="E915" s="87"/>
      <c r="F915" s="87"/>
      <c r="G915" s="103"/>
      <c r="H915" s="104"/>
      <c r="I915" s="103"/>
      <c r="J915" s="107"/>
      <c r="K915" s="107"/>
      <c r="L915" s="104"/>
      <c r="M915" s="88"/>
      <c r="O915" s="82"/>
      <c r="Q915" s="87"/>
      <c r="R915" s="87"/>
      <c r="S915" s="106">
        <v>42089</v>
      </c>
      <c r="T915" s="104"/>
      <c r="U915" s="108" t="s">
        <v>386</v>
      </c>
      <c r="V915" s="107"/>
      <c r="W915" s="107"/>
      <c r="X915" s="109">
        <v>-8127120</v>
      </c>
      <c r="Y915" s="104"/>
      <c r="Z915" s="88" t="s">
        <v>386</v>
      </c>
      <c r="AA915" s="89">
        <v>289895859</v>
      </c>
      <c r="AB915" s="94" t="s">
        <v>388</v>
      </c>
    </row>
    <row r="916" spans="2:28" x14ac:dyDescent="0.25">
      <c r="B916" s="103"/>
      <c r="C916" s="104"/>
      <c r="D916" s="87"/>
      <c r="E916" s="87"/>
      <c r="F916" s="87"/>
      <c r="G916" s="103"/>
      <c r="H916" s="104"/>
      <c r="I916" s="103"/>
      <c r="J916" s="107"/>
      <c r="K916" s="107"/>
      <c r="L916" s="104"/>
      <c r="M916" s="88"/>
      <c r="O916" s="82"/>
      <c r="Q916" s="87"/>
      <c r="R916" s="87"/>
      <c r="S916" s="106">
        <v>42110</v>
      </c>
      <c r="T916" s="104"/>
      <c r="U916" s="108" t="s">
        <v>386</v>
      </c>
      <c r="V916" s="107"/>
      <c r="W916" s="107"/>
      <c r="X916" s="109">
        <v>40000</v>
      </c>
      <c r="Y916" s="104"/>
      <c r="Z916" s="88" t="s">
        <v>386</v>
      </c>
      <c r="AA916" s="89">
        <v>289935859</v>
      </c>
      <c r="AB916" s="94" t="s">
        <v>387</v>
      </c>
    </row>
    <row r="917" spans="2:28" x14ac:dyDescent="0.25">
      <c r="B917" s="103"/>
      <c r="C917" s="104"/>
      <c r="D917" s="87"/>
      <c r="E917" s="87"/>
      <c r="F917" s="87"/>
      <c r="G917" s="103"/>
      <c r="H917" s="104"/>
      <c r="I917" s="103"/>
      <c r="J917" s="107"/>
      <c r="K917" s="107"/>
      <c r="L917" s="104"/>
      <c r="M917" s="88"/>
      <c r="O917" s="82"/>
      <c r="Q917" s="87"/>
      <c r="R917" s="87"/>
      <c r="S917" s="106">
        <v>42122</v>
      </c>
      <c r="T917" s="104"/>
      <c r="U917" s="108" t="s">
        <v>386</v>
      </c>
      <c r="V917" s="107"/>
      <c r="W917" s="107"/>
      <c r="X917" s="109">
        <v>-31805366</v>
      </c>
      <c r="Y917" s="104"/>
      <c r="Z917" s="88" t="s">
        <v>386</v>
      </c>
      <c r="AA917" s="89">
        <v>258130493</v>
      </c>
      <c r="AB917" s="94" t="s">
        <v>388</v>
      </c>
    </row>
    <row r="918" spans="2:28" x14ac:dyDescent="0.25">
      <c r="B918" s="103"/>
      <c r="C918" s="104"/>
      <c r="D918" s="87"/>
      <c r="E918" s="87"/>
      <c r="F918" s="87"/>
      <c r="G918" s="103"/>
      <c r="H918" s="104"/>
      <c r="I918" s="103"/>
      <c r="J918" s="107"/>
      <c r="K918" s="107"/>
      <c r="L918" s="104"/>
      <c r="M918" s="88"/>
      <c r="O918" s="82"/>
      <c r="Q918" s="87"/>
      <c r="R918" s="87"/>
      <c r="S918" s="106">
        <v>42138</v>
      </c>
      <c r="T918" s="104"/>
      <c r="U918" s="108" t="s">
        <v>386</v>
      </c>
      <c r="V918" s="107"/>
      <c r="W918" s="107"/>
      <c r="X918" s="109">
        <v>-30000</v>
      </c>
      <c r="Y918" s="104"/>
      <c r="Z918" s="88" t="s">
        <v>386</v>
      </c>
      <c r="AA918" s="89">
        <v>258100493</v>
      </c>
      <c r="AB918" s="94" t="s">
        <v>387</v>
      </c>
    </row>
    <row r="919" spans="2:28" x14ac:dyDescent="0.25">
      <c r="B919" s="103"/>
      <c r="C919" s="104"/>
      <c r="D919" s="87"/>
      <c r="E919" s="87"/>
      <c r="F919" s="87"/>
      <c r="G919" s="103"/>
      <c r="H919" s="104"/>
      <c r="I919" s="103"/>
      <c r="J919" s="107"/>
      <c r="K919" s="107"/>
      <c r="L919" s="104"/>
      <c r="M919" s="88"/>
      <c r="O919" s="82"/>
      <c r="Q919" s="87"/>
      <c r="R919" s="87"/>
      <c r="S919" s="106">
        <v>42171</v>
      </c>
      <c r="T919" s="104"/>
      <c r="U919" s="108" t="s">
        <v>386</v>
      </c>
      <c r="V919" s="107"/>
      <c r="W919" s="107"/>
      <c r="X919" s="109">
        <v>9790000</v>
      </c>
      <c r="Y919" s="104"/>
      <c r="Z919" s="88" t="s">
        <v>386</v>
      </c>
      <c r="AA919" s="89">
        <v>267890493</v>
      </c>
      <c r="AB919" s="94" t="s">
        <v>387</v>
      </c>
    </row>
    <row r="920" spans="2:28" x14ac:dyDescent="0.25">
      <c r="B920" s="103"/>
      <c r="C920" s="104"/>
      <c r="D920" s="87"/>
      <c r="E920" s="87"/>
      <c r="F920" s="87"/>
      <c r="G920" s="103"/>
      <c r="H920" s="104"/>
      <c r="I920" s="103"/>
      <c r="J920" s="107"/>
      <c r="K920" s="107"/>
      <c r="L920" s="104"/>
      <c r="M920" s="88"/>
      <c r="O920" s="82"/>
      <c r="Q920" s="87"/>
      <c r="R920" s="87"/>
      <c r="S920" s="106">
        <v>42180</v>
      </c>
      <c r="T920" s="104"/>
      <c r="U920" s="108" t="s">
        <v>386</v>
      </c>
      <c r="V920" s="107"/>
      <c r="W920" s="107"/>
      <c r="X920" s="109">
        <v>-8177266</v>
      </c>
      <c r="Y920" s="104"/>
      <c r="Z920" s="88" t="s">
        <v>386</v>
      </c>
      <c r="AA920" s="89">
        <v>259713227</v>
      </c>
      <c r="AB920" s="94" t="s">
        <v>388</v>
      </c>
    </row>
    <row r="921" spans="2:28" x14ac:dyDescent="0.25">
      <c r="B921" s="103"/>
      <c r="C921" s="104"/>
      <c r="D921" s="87"/>
      <c r="E921" s="87"/>
      <c r="F921" s="87"/>
      <c r="G921" s="103"/>
      <c r="H921" s="104"/>
      <c r="I921" s="103"/>
      <c r="J921" s="107"/>
      <c r="K921" s="107"/>
      <c r="L921" s="104"/>
      <c r="M921" s="88"/>
      <c r="O921" s="82"/>
      <c r="Q921" s="87"/>
      <c r="R921" s="87"/>
      <c r="S921" s="106">
        <v>42201</v>
      </c>
      <c r="T921" s="104"/>
      <c r="U921" s="108" t="s">
        <v>386</v>
      </c>
      <c r="V921" s="107"/>
      <c r="W921" s="107"/>
      <c r="X921" s="109">
        <v>-270000</v>
      </c>
      <c r="Y921" s="104"/>
      <c r="Z921" s="88" t="s">
        <v>386</v>
      </c>
      <c r="AA921" s="89">
        <v>259443227</v>
      </c>
      <c r="AB921" s="94" t="s">
        <v>387</v>
      </c>
    </row>
    <row r="922" spans="2:28" x14ac:dyDescent="0.25">
      <c r="B922" s="103"/>
      <c r="C922" s="104"/>
      <c r="D922" s="87"/>
      <c r="E922" s="87"/>
      <c r="F922" s="87"/>
      <c r="G922" s="103"/>
      <c r="H922" s="104"/>
      <c r="I922" s="103"/>
      <c r="J922" s="107"/>
      <c r="K922" s="107"/>
      <c r="L922" s="104"/>
      <c r="M922" s="88"/>
      <c r="O922" s="82"/>
      <c r="Q922" s="87"/>
      <c r="R922" s="87"/>
      <c r="S922" s="106">
        <v>42230</v>
      </c>
      <c r="T922" s="104"/>
      <c r="U922" s="108" t="s">
        <v>386</v>
      </c>
      <c r="V922" s="107"/>
      <c r="W922" s="107"/>
      <c r="X922" s="109">
        <v>-150000</v>
      </c>
      <c r="Y922" s="104"/>
      <c r="Z922" s="88" t="s">
        <v>386</v>
      </c>
      <c r="AA922" s="89">
        <v>259293227</v>
      </c>
      <c r="AB922" s="94" t="s">
        <v>387</v>
      </c>
    </row>
    <row r="923" spans="2:28" x14ac:dyDescent="0.25">
      <c r="B923" s="103"/>
      <c r="C923" s="104"/>
      <c r="D923" s="87"/>
      <c r="E923" s="87"/>
      <c r="F923" s="87"/>
      <c r="G923" s="103"/>
      <c r="H923" s="104"/>
      <c r="I923" s="103"/>
      <c r="J923" s="107"/>
      <c r="K923" s="107"/>
      <c r="L923" s="104"/>
      <c r="M923" s="88"/>
      <c r="O923" s="82"/>
      <c r="Q923" s="87"/>
      <c r="R923" s="87"/>
      <c r="S923" s="106">
        <v>42263</v>
      </c>
      <c r="T923" s="104"/>
      <c r="U923" s="108" t="s">
        <v>386</v>
      </c>
      <c r="V923" s="107"/>
      <c r="W923" s="107"/>
      <c r="X923" s="109">
        <v>-680000</v>
      </c>
      <c r="Y923" s="104"/>
      <c r="Z923" s="88" t="s">
        <v>386</v>
      </c>
      <c r="AA923" s="89">
        <v>258613227</v>
      </c>
      <c r="AB923" s="94" t="s">
        <v>387</v>
      </c>
    </row>
    <row r="924" spans="2:28" x14ac:dyDescent="0.25">
      <c r="B924" s="103"/>
      <c r="C924" s="104"/>
      <c r="D924" s="87"/>
      <c r="E924" s="87"/>
      <c r="F924" s="87"/>
      <c r="G924" s="103"/>
      <c r="H924" s="104"/>
      <c r="I924" s="103"/>
      <c r="J924" s="107"/>
      <c r="K924" s="107"/>
      <c r="L924" s="104"/>
      <c r="M924" s="88"/>
      <c r="O924" s="82"/>
      <c r="Q924" s="87"/>
      <c r="R924" s="87"/>
      <c r="S924" s="106">
        <v>42275</v>
      </c>
      <c r="T924" s="104"/>
      <c r="U924" s="108" t="s">
        <v>386</v>
      </c>
      <c r="V924" s="107"/>
      <c r="W924" s="107"/>
      <c r="X924" s="109">
        <v>-10203040</v>
      </c>
      <c r="Y924" s="104"/>
      <c r="Z924" s="88" t="s">
        <v>386</v>
      </c>
      <c r="AA924" s="89">
        <v>248410187</v>
      </c>
      <c r="AB924" s="94" t="s">
        <v>388</v>
      </c>
    </row>
    <row r="925" spans="2:28" x14ac:dyDescent="0.25">
      <c r="B925" s="103"/>
      <c r="C925" s="104"/>
      <c r="D925" s="87"/>
      <c r="E925" s="87"/>
      <c r="F925" s="87"/>
      <c r="G925" s="103"/>
      <c r="H925" s="104"/>
      <c r="I925" s="103"/>
      <c r="J925" s="107"/>
      <c r="K925" s="107"/>
      <c r="L925" s="104"/>
      <c r="M925" s="88"/>
      <c r="O925" s="82"/>
      <c r="Q925" s="87"/>
      <c r="R925" s="87"/>
      <c r="S925" s="106">
        <v>42292</v>
      </c>
      <c r="T925" s="104"/>
      <c r="U925" s="108" t="s">
        <v>386</v>
      </c>
      <c r="V925" s="107"/>
      <c r="W925" s="107"/>
      <c r="X925" s="109">
        <v>-730000</v>
      </c>
      <c r="Y925" s="104"/>
      <c r="Z925" s="88" t="s">
        <v>386</v>
      </c>
      <c r="AA925" s="89">
        <v>247680187</v>
      </c>
      <c r="AB925" s="94" t="s">
        <v>387</v>
      </c>
    </row>
    <row r="926" spans="2:28" x14ac:dyDescent="0.25">
      <c r="B926" s="103"/>
      <c r="C926" s="104"/>
      <c r="D926" s="87"/>
      <c r="E926" s="87"/>
      <c r="F926" s="87"/>
      <c r="G926" s="103"/>
      <c r="H926" s="104"/>
      <c r="I926" s="103"/>
      <c r="J926" s="107"/>
      <c r="K926" s="107"/>
      <c r="L926" s="104"/>
      <c r="M926" s="88"/>
      <c r="O926" s="82"/>
      <c r="Q926" s="87"/>
      <c r="R926" s="87"/>
      <c r="S926" s="106">
        <v>42324</v>
      </c>
      <c r="T926" s="104"/>
      <c r="U926" s="108" t="s">
        <v>386</v>
      </c>
      <c r="V926" s="107"/>
      <c r="W926" s="107"/>
      <c r="X926" s="109">
        <v>-540000</v>
      </c>
      <c r="Y926" s="104"/>
      <c r="Z926" s="88" t="s">
        <v>386</v>
      </c>
      <c r="AA926" s="89">
        <v>247140187</v>
      </c>
      <c r="AB926" s="94" t="s">
        <v>387</v>
      </c>
    </row>
    <row r="927" spans="2:28" x14ac:dyDescent="0.25">
      <c r="B927" s="103"/>
      <c r="C927" s="104"/>
      <c r="D927" s="87"/>
      <c r="E927" s="87"/>
      <c r="F927" s="87"/>
      <c r="G927" s="103"/>
      <c r="H927" s="104"/>
      <c r="I927" s="103"/>
      <c r="J927" s="107"/>
      <c r="K927" s="107"/>
      <c r="L927" s="104"/>
      <c r="M927" s="88"/>
      <c r="O927" s="82"/>
      <c r="Q927" s="87"/>
      <c r="R927" s="87"/>
      <c r="S927" s="106">
        <v>42354</v>
      </c>
      <c r="T927" s="104"/>
      <c r="U927" s="108" t="s">
        <v>386</v>
      </c>
      <c r="V927" s="107"/>
      <c r="W927" s="107"/>
      <c r="X927" s="109">
        <v>-50000</v>
      </c>
      <c r="Y927" s="104"/>
      <c r="Z927" s="88" t="s">
        <v>386</v>
      </c>
      <c r="AA927" s="89">
        <v>247090187</v>
      </c>
      <c r="AB927" s="94" t="s">
        <v>387</v>
      </c>
    </row>
    <row r="928" spans="2:28" x14ac:dyDescent="0.25">
      <c r="B928" s="103"/>
      <c r="C928" s="104"/>
      <c r="D928" s="87"/>
      <c r="E928" s="87"/>
      <c r="F928" s="87"/>
      <c r="G928" s="103"/>
      <c r="H928" s="104"/>
      <c r="I928" s="103"/>
      <c r="J928" s="107"/>
      <c r="K928" s="107"/>
      <c r="L928" s="104"/>
      <c r="M928" s="88"/>
      <c r="O928" s="82"/>
      <c r="Q928" s="87"/>
      <c r="R928" s="87"/>
      <c r="S928" s="106">
        <v>42366</v>
      </c>
      <c r="T928" s="104"/>
      <c r="U928" s="108" t="s">
        <v>386</v>
      </c>
      <c r="V928" s="107"/>
      <c r="W928" s="107"/>
      <c r="X928" s="109">
        <v>-6579685</v>
      </c>
      <c r="Y928" s="104"/>
      <c r="Z928" s="88" t="s">
        <v>386</v>
      </c>
      <c r="AA928" s="89">
        <v>240510502</v>
      </c>
      <c r="AB928" s="94" t="s">
        <v>388</v>
      </c>
    </row>
    <row r="929" spans="2:28" x14ac:dyDescent="0.25">
      <c r="B929" s="103"/>
      <c r="C929" s="104"/>
      <c r="D929" s="87"/>
      <c r="E929" s="87"/>
      <c r="F929" s="87"/>
      <c r="G929" s="103"/>
      <c r="H929" s="104"/>
      <c r="I929" s="103"/>
      <c r="J929" s="107"/>
      <c r="K929" s="107"/>
      <c r="L929" s="104"/>
      <c r="M929" s="88"/>
      <c r="O929" s="82"/>
      <c r="Q929" s="87"/>
      <c r="R929" s="87"/>
      <c r="S929" s="106">
        <v>42383</v>
      </c>
      <c r="T929" s="104"/>
      <c r="U929" s="108" t="s">
        <v>386</v>
      </c>
      <c r="V929" s="107"/>
      <c r="W929" s="107"/>
      <c r="X929" s="109">
        <v>-420000</v>
      </c>
      <c r="Y929" s="104"/>
      <c r="Z929" s="88" t="s">
        <v>386</v>
      </c>
      <c r="AA929" s="89">
        <v>240090502</v>
      </c>
      <c r="AB929" s="94" t="s">
        <v>387</v>
      </c>
    </row>
    <row r="930" spans="2:28" x14ac:dyDescent="0.25">
      <c r="B930" s="103"/>
      <c r="C930" s="104"/>
      <c r="D930" s="87"/>
      <c r="E930" s="87"/>
      <c r="F930" s="87"/>
      <c r="G930" s="103"/>
      <c r="H930" s="104"/>
      <c r="I930" s="103"/>
      <c r="J930" s="107"/>
      <c r="K930" s="107"/>
      <c r="L930" s="104"/>
      <c r="M930" s="88"/>
      <c r="O930" s="82"/>
      <c r="Q930" s="87"/>
      <c r="R930" s="87"/>
      <c r="S930" s="106">
        <v>42416</v>
      </c>
      <c r="T930" s="104"/>
      <c r="U930" s="108" t="s">
        <v>386</v>
      </c>
      <c r="V930" s="107"/>
      <c r="W930" s="107"/>
      <c r="X930" s="109">
        <v>30000</v>
      </c>
      <c r="Y930" s="104"/>
      <c r="Z930" s="88" t="s">
        <v>386</v>
      </c>
      <c r="AA930" s="89">
        <v>240120502</v>
      </c>
      <c r="AB930" s="94" t="s">
        <v>387</v>
      </c>
    </row>
    <row r="931" spans="2:28" x14ac:dyDescent="0.25">
      <c r="B931" s="103"/>
      <c r="C931" s="104"/>
      <c r="D931" s="87"/>
      <c r="E931" s="87"/>
      <c r="F931" s="87"/>
      <c r="G931" s="103"/>
      <c r="H931" s="104"/>
      <c r="I931" s="103"/>
      <c r="J931" s="107"/>
      <c r="K931" s="107"/>
      <c r="L931" s="104"/>
      <c r="M931" s="88"/>
      <c r="O931" s="82"/>
      <c r="Q931" s="87"/>
      <c r="R931" s="87"/>
      <c r="S931" s="106">
        <v>42425</v>
      </c>
      <c r="T931" s="104"/>
      <c r="U931" s="108" t="s">
        <v>386</v>
      </c>
      <c r="V931" s="107"/>
      <c r="W931" s="107"/>
      <c r="X931" s="109">
        <v>-24021774</v>
      </c>
      <c r="Y931" s="104"/>
      <c r="Z931" s="88" t="s">
        <v>386</v>
      </c>
      <c r="AA931" s="89">
        <v>216098728</v>
      </c>
      <c r="AB931" s="94" t="s">
        <v>389</v>
      </c>
    </row>
    <row r="932" spans="2:28" x14ac:dyDescent="0.25">
      <c r="B932" s="103"/>
      <c r="C932" s="104"/>
      <c r="D932" s="87"/>
      <c r="E932" s="87"/>
      <c r="F932" s="87"/>
      <c r="G932" s="103"/>
      <c r="H932" s="104"/>
      <c r="I932" s="103"/>
      <c r="J932" s="107"/>
      <c r="K932" s="107"/>
      <c r="L932" s="104"/>
      <c r="M932" s="88"/>
      <c r="O932" s="82"/>
      <c r="Q932" s="87"/>
      <c r="R932" s="87"/>
      <c r="S932" s="106">
        <v>42445</v>
      </c>
      <c r="T932" s="104"/>
      <c r="U932" s="108" t="s">
        <v>386</v>
      </c>
      <c r="V932" s="107"/>
      <c r="W932" s="107"/>
      <c r="X932" s="109">
        <v>4710000</v>
      </c>
      <c r="Y932" s="104"/>
      <c r="Z932" s="88" t="s">
        <v>386</v>
      </c>
      <c r="AA932" s="89">
        <v>220808728</v>
      </c>
      <c r="AB932" s="94" t="s">
        <v>387</v>
      </c>
    </row>
    <row r="933" spans="2:28" x14ac:dyDescent="0.25">
      <c r="B933" s="103"/>
      <c r="C933" s="104"/>
      <c r="D933" s="87"/>
      <c r="E933" s="87"/>
      <c r="F933" s="87"/>
      <c r="G933" s="103"/>
      <c r="H933" s="104"/>
      <c r="I933" s="103"/>
      <c r="J933" s="107"/>
      <c r="K933" s="107"/>
      <c r="L933" s="104"/>
      <c r="M933" s="88"/>
      <c r="O933" s="82"/>
      <c r="Q933" s="87"/>
      <c r="R933" s="87"/>
      <c r="S933" s="106">
        <v>42457</v>
      </c>
      <c r="T933" s="104"/>
      <c r="U933" s="108" t="s">
        <v>386</v>
      </c>
      <c r="V933" s="107"/>
      <c r="W933" s="107"/>
      <c r="X933" s="109">
        <v>-580686</v>
      </c>
      <c r="Y933" s="104"/>
      <c r="Z933" s="88" t="s">
        <v>386</v>
      </c>
      <c r="AA933" s="89">
        <v>220228042</v>
      </c>
      <c r="AB933" s="94" t="s">
        <v>388</v>
      </c>
    </row>
    <row r="934" spans="2:28" x14ac:dyDescent="0.25">
      <c r="B934" s="103"/>
      <c r="C934" s="104"/>
      <c r="D934" s="87"/>
      <c r="E934" s="87"/>
      <c r="F934" s="87"/>
      <c r="G934" s="103"/>
      <c r="H934" s="104"/>
      <c r="I934" s="103"/>
      <c r="J934" s="107"/>
      <c r="K934" s="107"/>
      <c r="L934" s="104"/>
      <c r="M934" s="88"/>
      <c r="O934" s="82"/>
      <c r="Q934" s="87"/>
      <c r="R934" s="87"/>
      <c r="S934" s="106">
        <v>42474</v>
      </c>
      <c r="T934" s="104"/>
      <c r="U934" s="108" t="s">
        <v>386</v>
      </c>
      <c r="V934" s="107"/>
      <c r="W934" s="107"/>
      <c r="X934" s="109">
        <v>6440000</v>
      </c>
      <c r="Y934" s="104"/>
      <c r="Z934" s="88" t="s">
        <v>386</v>
      </c>
      <c r="AA934" s="89">
        <v>226668042</v>
      </c>
      <c r="AB934" s="94" t="s">
        <v>387</v>
      </c>
    </row>
    <row r="935" spans="2:28" x14ac:dyDescent="0.25">
      <c r="B935" s="103"/>
      <c r="C935" s="104"/>
      <c r="D935" s="87"/>
      <c r="E935" s="87"/>
      <c r="F935" s="87"/>
      <c r="G935" s="103"/>
      <c r="H935" s="104"/>
      <c r="I935" s="103"/>
      <c r="J935" s="107"/>
      <c r="K935" s="107"/>
      <c r="L935" s="104"/>
      <c r="M935" s="88"/>
      <c r="O935" s="82"/>
      <c r="Q935" s="87"/>
      <c r="R935" s="87"/>
      <c r="S935" s="106">
        <v>42506</v>
      </c>
      <c r="T935" s="104"/>
      <c r="U935" s="108" t="s">
        <v>386</v>
      </c>
      <c r="V935" s="107"/>
      <c r="W935" s="107"/>
      <c r="X935" s="109">
        <v>8550000</v>
      </c>
      <c r="Y935" s="104"/>
      <c r="Z935" s="88" t="s">
        <v>386</v>
      </c>
      <c r="AA935" s="89">
        <v>235218042</v>
      </c>
      <c r="AB935" s="94" t="s">
        <v>387</v>
      </c>
    </row>
    <row r="936" spans="2:28" x14ac:dyDescent="0.25">
      <c r="B936" s="103"/>
      <c r="C936" s="104"/>
      <c r="D936" s="87"/>
      <c r="E936" s="87"/>
      <c r="F936" s="87"/>
      <c r="G936" s="103"/>
      <c r="H936" s="104"/>
      <c r="I936" s="103"/>
      <c r="J936" s="107"/>
      <c r="K936" s="107"/>
      <c r="L936" s="104"/>
      <c r="M936" s="88"/>
      <c r="O936" s="82"/>
      <c r="Q936" s="87"/>
      <c r="R936" s="87"/>
      <c r="S936" s="106">
        <v>42521</v>
      </c>
      <c r="T936" s="104"/>
      <c r="U936" s="108" t="s">
        <v>386</v>
      </c>
      <c r="V936" s="107"/>
      <c r="W936" s="107"/>
      <c r="X936" s="109">
        <v>-6799869</v>
      </c>
      <c r="Y936" s="104"/>
      <c r="Z936" s="88" t="s">
        <v>386</v>
      </c>
      <c r="AA936" s="89">
        <v>228418173</v>
      </c>
      <c r="AB936" s="94" t="s">
        <v>388</v>
      </c>
    </row>
    <row r="937" spans="2:28" x14ac:dyDescent="0.25">
      <c r="B937" s="103"/>
      <c r="C937" s="104"/>
      <c r="D937" s="87"/>
      <c r="E937" s="87"/>
      <c r="F937" s="87"/>
      <c r="G937" s="103"/>
      <c r="H937" s="104"/>
      <c r="I937" s="103"/>
      <c r="J937" s="107"/>
      <c r="K937" s="107"/>
      <c r="L937" s="104"/>
      <c r="M937" s="88"/>
      <c r="O937" s="82"/>
      <c r="Q937" s="87"/>
      <c r="R937" s="87"/>
      <c r="S937" s="106">
        <v>42537</v>
      </c>
      <c r="T937" s="104"/>
      <c r="U937" s="108" t="s">
        <v>386</v>
      </c>
      <c r="V937" s="107"/>
      <c r="W937" s="107"/>
      <c r="X937" s="109">
        <v>-380000</v>
      </c>
      <c r="Y937" s="104"/>
      <c r="Z937" s="88" t="s">
        <v>386</v>
      </c>
      <c r="AA937" s="89">
        <v>228038173</v>
      </c>
      <c r="AB937" s="94" t="s">
        <v>387</v>
      </c>
    </row>
    <row r="938" spans="2:28" x14ac:dyDescent="0.25">
      <c r="B938" s="103"/>
      <c r="C938" s="104"/>
      <c r="D938" s="87"/>
      <c r="E938" s="87"/>
      <c r="F938" s="87"/>
      <c r="G938" s="103"/>
      <c r="H938" s="104"/>
      <c r="I938" s="103"/>
      <c r="J938" s="107"/>
      <c r="K938" s="107"/>
      <c r="L938" s="104"/>
      <c r="M938" s="88"/>
      <c r="O938" s="82"/>
      <c r="Q938" s="87"/>
      <c r="R938" s="87"/>
      <c r="S938" s="106">
        <v>42548</v>
      </c>
      <c r="T938" s="104"/>
      <c r="U938" s="108" t="s">
        <v>386</v>
      </c>
      <c r="V938" s="107"/>
      <c r="W938" s="107"/>
      <c r="X938" s="109">
        <v>-3862673</v>
      </c>
      <c r="Y938" s="104"/>
      <c r="Z938" s="88" t="s">
        <v>386</v>
      </c>
      <c r="AA938" s="89">
        <v>224175500</v>
      </c>
      <c r="AB938" s="94" t="s">
        <v>388</v>
      </c>
    </row>
    <row r="939" spans="2:28" x14ac:dyDescent="0.25">
      <c r="B939" s="103"/>
      <c r="C939" s="104"/>
      <c r="D939" s="87"/>
      <c r="E939" s="87"/>
      <c r="F939" s="87"/>
      <c r="G939" s="103"/>
      <c r="H939" s="104"/>
      <c r="I939" s="103"/>
      <c r="J939" s="107"/>
      <c r="K939" s="107"/>
      <c r="L939" s="104"/>
      <c r="M939" s="88"/>
      <c r="O939" s="82"/>
      <c r="Q939" s="87"/>
      <c r="R939" s="87"/>
      <c r="S939" s="106">
        <v>42565</v>
      </c>
      <c r="T939" s="104"/>
      <c r="U939" s="108" t="s">
        <v>386</v>
      </c>
      <c r="V939" s="107"/>
      <c r="W939" s="107"/>
      <c r="X939" s="109">
        <v>3650000</v>
      </c>
      <c r="Y939" s="104"/>
      <c r="Z939" s="88" t="s">
        <v>386</v>
      </c>
      <c r="AA939" s="89">
        <v>227825500</v>
      </c>
      <c r="AB939" s="94" t="s">
        <v>387</v>
      </c>
    </row>
    <row r="940" spans="2:28" x14ac:dyDescent="0.25">
      <c r="B940" s="103"/>
      <c r="C940" s="104"/>
      <c r="D940" s="87"/>
      <c r="E940" s="87"/>
      <c r="F940" s="87"/>
      <c r="G940" s="103"/>
      <c r="H940" s="104"/>
      <c r="I940" s="103"/>
      <c r="J940" s="107"/>
      <c r="K940" s="107"/>
      <c r="L940" s="104"/>
      <c r="M940" s="88"/>
      <c r="O940" s="82"/>
      <c r="Q940" s="87"/>
      <c r="R940" s="87"/>
      <c r="S940" s="106">
        <v>42578</v>
      </c>
      <c r="T940" s="104"/>
      <c r="U940" s="108" t="s">
        <v>386</v>
      </c>
      <c r="V940" s="107"/>
      <c r="W940" s="107"/>
      <c r="X940" s="109">
        <v>-4107681</v>
      </c>
      <c r="Y940" s="104"/>
      <c r="Z940" s="88" t="s">
        <v>386</v>
      </c>
      <c r="AA940" s="89">
        <v>223717819</v>
      </c>
      <c r="AB940" s="94" t="s">
        <v>388</v>
      </c>
    </row>
    <row r="941" spans="2:28" x14ac:dyDescent="0.25">
      <c r="B941" s="103"/>
      <c r="C941" s="104"/>
      <c r="D941" s="87"/>
      <c r="E941" s="87"/>
      <c r="F941" s="87"/>
      <c r="G941" s="103"/>
      <c r="H941" s="104"/>
      <c r="I941" s="103"/>
      <c r="J941" s="107"/>
      <c r="K941" s="107"/>
      <c r="L941" s="104"/>
      <c r="M941" s="88"/>
      <c r="O941" s="82"/>
      <c r="Q941" s="87"/>
      <c r="R941" s="87"/>
      <c r="S941" s="106">
        <v>42598</v>
      </c>
      <c r="T941" s="104"/>
      <c r="U941" s="108" t="s">
        <v>386</v>
      </c>
      <c r="V941" s="107"/>
      <c r="W941" s="107"/>
      <c r="X941" s="109">
        <v>6530000</v>
      </c>
      <c r="Y941" s="104"/>
      <c r="Z941" s="88" t="s">
        <v>386</v>
      </c>
      <c r="AA941" s="89">
        <v>230247819</v>
      </c>
      <c r="AB941" s="94" t="s">
        <v>387</v>
      </c>
    </row>
    <row r="942" spans="2:28" x14ac:dyDescent="0.25">
      <c r="B942" s="103"/>
      <c r="C942" s="104"/>
      <c r="D942" s="87"/>
      <c r="E942" s="87"/>
      <c r="F942" s="87"/>
      <c r="G942" s="103"/>
      <c r="H942" s="104"/>
      <c r="I942" s="103"/>
      <c r="J942" s="107"/>
      <c r="K942" s="107"/>
      <c r="L942" s="104"/>
      <c r="M942" s="88"/>
      <c r="O942" s="82"/>
      <c r="Q942" s="87"/>
      <c r="R942" s="87"/>
      <c r="S942" s="106">
        <v>42628</v>
      </c>
      <c r="T942" s="104"/>
      <c r="U942" s="108" t="s">
        <v>386</v>
      </c>
      <c r="V942" s="107"/>
      <c r="W942" s="107"/>
      <c r="X942" s="109">
        <v>-220000</v>
      </c>
      <c r="Y942" s="104"/>
      <c r="Z942" s="88" t="s">
        <v>386</v>
      </c>
      <c r="AA942" s="89">
        <v>230027819</v>
      </c>
      <c r="AB942" s="94" t="s">
        <v>387</v>
      </c>
    </row>
    <row r="943" spans="2:28" x14ac:dyDescent="0.25">
      <c r="B943" s="103"/>
      <c r="C943" s="104"/>
      <c r="D943" s="87"/>
      <c r="E943" s="87"/>
      <c r="F943" s="87"/>
      <c r="G943" s="103"/>
      <c r="H943" s="104"/>
      <c r="I943" s="103"/>
      <c r="J943" s="107"/>
      <c r="K943" s="107"/>
      <c r="L943" s="104"/>
      <c r="M943" s="88"/>
      <c r="O943" s="82"/>
      <c r="Q943" s="87"/>
      <c r="R943" s="87"/>
      <c r="S943" s="106">
        <v>42641</v>
      </c>
      <c r="T943" s="104"/>
      <c r="U943" s="108" t="s">
        <v>386</v>
      </c>
      <c r="V943" s="107"/>
      <c r="W943" s="107"/>
      <c r="X943" s="109">
        <v>-8385271</v>
      </c>
      <c r="Y943" s="104"/>
      <c r="Z943" s="88" t="s">
        <v>386</v>
      </c>
      <c r="AA943" s="89">
        <v>221642548</v>
      </c>
      <c r="AB943" s="94" t="s">
        <v>388</v>
      </c>
    </row>
    <row r="944" spans="2:28" x14ac:dyDescent="0.25">
      <c r="B944" s="103"/>
      <c r="C944" s="104"/>
      <c r="D944" s="87"/>
      <c r="E944" s="87"/>
      <c r="F944" s="87"/>
      <c r="G944" s="103"/>
      <c r="H944" s="104"/>
      <c r="I944" s="103"/>
      <c r="J944" s="107"/>
      <c r="K944" s="107"/>
      <c r="L944" s="104"/>
      <c r="M944" s="88"/>
      <c r="O944" s="82"/>
      <c r="Q944" s="87"/>
      <c r="R944" s="87"/>
      <c r="S944" s="106">
        <v>42657</v>
      </c>
      <c r="T944" s="104"/>
      <c r="U944" s="108" t="s">
        <v>386</v>
      </c>
      <c r="V944" s="107"/>
      <c r="W944" s="107"/>
      <c r="X944" s="109">
        <v>62500000</v>
      </c>
      <c r="Y944" s="104"/>
      <c r="Z944" s="88" t="s">
        <v>386</v>
      </c>
      <c r="AA944" s="89">
        <v>284142548</v>
      </c>
      <c r="AB944" s="94" t="s">
        <v>387</v>
      </c>
    </row>
    <row r="945" spans="2:28" x14ac:dyDescent="0.25">
      <c r="B945" s="103"/>
      <c r="C945" s="104"/>
      <c r="D945" s="87"/>
      <c r="E945" s="87"/>
      <c r="F945" s="87"/>
      <c r="G945" s="103"/>
      <c r="H945" s="104"/>
      <c r="I945" s="103"/>
      <c r="J945" s="107"/>
      <c r="K945" s="107"/>
      <c r="L945" s="104"/>
      <c r="M945" s="88"/>
      <c r="O945" s="82"/>
      <c r="Q945" s="87"/>
      <c r="R945" s="87"/>
      <c r="S945" s="106">
        <v>42668</v>
      </c>
      <c r="T945" s="104"/>
      <c r="U945" s="108" t="s">
        <v>386</v>
      </c>
      <c r="V945" s="107"/>
      <c r="W945" s="107"/>
      <c r="X945" s="109">
        <v>-47135612</v>
      </c>
      <c r="Y945" s="104"/>
      <c r="Z945" s="88" t="s">
        <v>386</v>
      </c>
      <c r="AA945" s="89">
        <v>237006936</v>
      </c>
      <c r="AB945" s="94" t="s">
        <v>388</v>
      </c>
    </row>
    <row r="946" spans="2:28" x14ac:dyDescent="0.25">
      <c r="B946" s="103"/>
      <c r="C946" s="104"/>
      <c r="D946" s="87"/>
      <c r="E946" s="87"/>
      <c r="F946" s="87"/>
      <c r="G946" s="103"/>
      <c r="H946" s="104"/>
      <c r="I946" s="103"/>
      <c r="J946" s="107"/>
      <c r="K946" s="107"/>
      <c r="L946" s="104"/>
      <c r="M946" s="88"/>
      <c r="O946" s="82"/>
      <c r="Q946" s="87"/>
      <c r="R946" s="87"/>
      <c r="S946" s="106">
        <v>42681</v>
      </c>
      <c r="T946" s="104"/>
      <c r="U946" s="108" t="s">
        <v>386</v>
      </c>
      <c r="V946" s="107"/>
      <c r="W946" s="107"/>
      <c r="X946" s="109">
        <v>18172435</v>
      </c>
      <c r="Y946" s="104"/>
      <c r="Z946" s="88" t="s">
        <v>386</v>
      </c>
      <c r="AA946" s="89">
        <v>255179371</v>
      </c>
      <c r="AB946" s="94" t="s">
        <v>388</v>
      </c>
    </row>
    <row r="947" spans="2:28" x14ac:dyDescent="0.25">
      <c r="B947" s="103"/>
      <c r="C947" s="104"/>
      <c r="D947" s="87"/>
      <c r="E947" s="87"/>
      <c r="F947" s="87"/>
      <c r="G947" s="103"/>
      <c r="H947" s="104"/>
      <c r="I947" s="103"/>
      <c r="J947" s="107"/>
      <c r="K947" s="107"/>
      <c r="L947" s="104"/>
      <c r="M947" s="88"/>
      <c r="O947" s="82"/>
      <c r="Q947" s="87"/>
      <c r="R947" s="87"/>
      <c r="S947" s="106">
        <v>42690</v>
      </c>
      <c r="T947" s="104"/>
      <c r="U947" s="108" t="s">
        <v>386</v>
      </c>
      <c r="V947" s="107"/>
      <c r="W947" s="107"/>
      <c r="X947" s="109">
        <v>-190000</v>
      </c>
      <c r="Y947" s="104"/>
      <c r="Z947" s="88" t="s">
        <v>386</v>
      </c>
      <c r="AA947" s="89">
        <v>254989371</v>
      </c>
      <c r="AB947" s="94" t="s">
        <v>387</v>
      </c>
    </row>
    <row r="948" spans="2:28" x14ac:dyDescent="0.25">
      <c r="B948" s="103"/>
      <c r="C948" s="104"/>
      <c r="D948" s="87"/>
      <c r="E948" s="87"/>
      <c r="F948" s="87"/>
      <c r="G948" s="103"/>
      <c r="H948" s="104"/>
      <c r="I948" s="103"/>
      <c r="J948" s="107"/>
      <c r="K948" s="107"/>
      <c r="L948" s="104"/>
      <c r="M948" s="88"/>
      <c r="O948" s="82"/>
      <c r="Q948" s="87"/>
      <c r="R948" s="87"/>
      <c r="S948" s="106">
        <v>42703</v>
      </c>
      <c r="T948" s="104"/>
      <c r="U948" s="108" t="s">
        <v>386</v>
      </c>
      <c r="V948" s="107"/>
      <c r="W948" s="107"/>
      <c r="X948" s="109">
        <v>-406948</v>
      </c>
      <c r="Y948" s="104"/>
      <c r="Z948" s="88" t="s">
        <v>386</v>
      </c>
      <c r="AA948" s="89">
        <v>254582423</v>
      </c>
      <c r="AB948" s="94" t="s">
        <v>388</v>
      </c>
    </row>
    <row r="949" spans="2:28" x14ac:dyDescent="0.25">
      <c r="B949" s="103"/>
      <c r="C949" s="104"/>
      <c r="D949" s="87"/>
      <c r="E949" s="87"/>
      <c r="F949" s="87"/>
      <c r="G949" s="103"/>
      <c r="H949" s="104"/>
      <c r="I949" s="103"/>
      <c r="J949" s="107"/>
      <c r="K949" s="107"/>
      <c r="L949" s="104"/>
      <c r="M949" s="88"/>
      <c r="O949" s="82"/>
      <c r="Q949" s="87"/>
      <c r="R949" s="87"/>
      <c r="S949" s="106">
        <v>42719</v>
      </c>
      <c r="T949" s="104"/>
      <c r="U949" s="108" t="s">
        <v>386</v>
      </c>
      <c r="V949" s="107"/>
      <c r="W949" s="107"/>
      <c r="X949" s="109">
        <v>720000</v>
      </c>
      <c r="Y949" s="104"/>
      <c r="Z949" s="88" t="s">
        <v>386</v>
      </c>
      <c r="AA949" s="89">
        <v>255302423</v>
      </c>
      <c r="AB949" s="94" t="s">
        <v>387</v>
      </c>
    </row>
    <row r="950" spans="2:28" x14ac:dyDescent="0.25">
      <c r="B950" s="103"/>
      <c r="C950" s="104"/>
      <c r="D950" s="87"/>
      <c r="E950" s="87"/>
      <c r="F950" s="87"/>
      <c r="G950" s="103"/>
      <c r="H950" s="104"/>
      <c r="I950" s="103"/>
      <c r="J950" s="107"/>
      <c r="K950" s="107"/>
      <c r="L950" s="104"/>
      <c r="M950" s="88"/>
      <c r="O950" s="82"/>
      <c r="Q950" s="87"/>
      <c r="R950" s="87"/>
      <c r="S950" s="106">
        <v>42731</v>
      </c>
      <c r="T950" s="104"/>
      <c r="U950" s="108" t="s">
        <v>386</v>
      </c>
      <c r="V950" s="107"/>
      <c r="W950" s="107"/>
      <c r="X950" s="109">
        <v>-61052</v>
      </c>
      <c r="Y950" s="104"/>
      <c r="Z950" s="88" t="s">
        <v>386</v>
      </c>
      <c r="AA950" s="89">
        <v>255241371</v>
      </c>
      <c r="AB950" s="94" t="s">
        <v>387</v>
      </c>
    </row>
    <row r="951" spans="2:28" x14ac:dyDescent="0.25">
      <c r="B951" s="103"/>
      <c r="C951" s="104"/>
      <c r="D951" s="87"/>
      <c r="E951" s="87"/>
      <c r="F951" s="87"/>
      <c r="G951" s="103"/>
      <c r="H951" s="104"/>
      <c r="I951" s="103"/>
      <c r="J951" s="107"/>
      <c r="K951" s="107"/>
      <c r="L951" s="104"/>
      <c r="M951" s="88"/>
      <c r="O951" s="82"/>
      <c r="Q951" s="87"/>
      <c r="R951" s="87"/>
      <c r="S951" s="106">
        <v>42748</v>
      </c>
      <c r="T951" s="104"/>
      <c r="U951" s="108" t="s">
        <v>386</v>
      </c>
      <c r="V951" s="107"/>
      <c r="W951" s="107"/>
      <c r="X951" s="109">
        <v>1890000</v>
      </c>
      <c r="Y951" s="104"/>
      <c r="Z951" s="88" t="s">
        <v>386</v>
      </c>
      <c r="AA951" s="89">
        <v>257131371</v>
      </c>
      <c r="AB951" s="94" t="s">
        <v>387</v>
      </c>
    </row>
    <row r="952" spans="2:28" x14ac:dyDescent="0.25">
      <c r="B952" s="103"/>
      <c r="C952" s="104"/>
      <c r="D952" s="87"/>
      <c r="E952" s="87"/>
      <c r="F952" s="87"/>
      <c r="G952" s="103"/>
      <c r="H952" s="104"/>
      <c r="I952" s="103"/>
      <c r="J952" s="107"/>
      <c r="K952" s="107"/>
      <c r="L952" s="104"/>
      <c r="M952" s="88"/>
      <c r="O952" s="82"/>
      <c r="Q952" s="87"/>
      <c r="R952" s="87"/>
      <c r="S952" s="106">
        <v>42782</v>
      </c>
      <c r="T952" s="104"/>
      <c r="U952" s="108" t="s">
        <v>386</v>
      </c>
      <c r="V952" s="107"/>
      <c r="W952" s="107"/>
      <c r="X952" s="109">
        <v>1160000</v>
      </c>
      <c r="Y952" s="104"/>
      <c r="Z952" s="88" t="s">
        <v>386</v>
      </c>
      <c r="AA952" s="89">
        <v>258291371</v>
      </c>
      <c r="AB952" s="94" t="s">
        <v>387</v>
      </c>
    </row>
    <row r="953" spans="2:28" x14ac:dyDescent="0.25">
      <c r="B953" s="103"/>
      <c r="C953" s="104"/>
      <c r="D953" s="87"/>
      <c r="E953" s="87"/>
      <c r="F953" s="87"/>
      <c r="G953" s="103"/>
      <c r="H953" s="104"/>
      <c r="I953" s="103"/>
      <c r="J953" s="107"/>
      <c r="K953" s="107"/>
      <c r="L953" s="104"/>
      <c r="M953" s="88"/>
      <c r="O953" s="82"/>
      <c r="Q953" s="87"/>
      <c r="R953" s="87"/>
      <c r="S953" s="106">
        <v>42793</v>
      </c>
      <c r="T953" s="104"/>
      <c r="U953" s="108" t="s">
        <v>386</v>
      </c>
      <c r="V953" s="107"/>
      <c r="W953" s="107"/>
      <c r="X953" s="109">
        <v>-1057578</v>
      </c>
      <c r="Y953" s="104"/>
      <c r="Z953" s="88" t="s">
        <v>386</v>
      </c>
      <c r="AA953" s="89">
        <v>257233793</v>
      </c>
      <c r="AB953" s="94" t="s">
        <v>387</v>
      </c>
    </row>
    <row r="954" spans="2:28" x14ac:dyDescent="0.25">
      <c r="B954" s="103"/>
      <c r="C954" s="104"/>
      <c r="D954" s="87"/>
      <c r="E954" s="87"/>
      <c r="F954" s="87"/>
      <c r="G954" s="103"/>
      <c r="H954" s="104"/>
      <c r="I954" s="103"/>
      <c r="J954" s="107"/>
      <c r="K954" s="107"/>
      <c r="L954" s="104"/>
      <c r="M954" s="88"/>
      <c r="O954" s="82"/>
      <c r="Q954" s="87"/>
      <c r="R954" s="87"/>
      <c r="S954" s="106">
        <v>42810</v>
      </c>
      <c r="T954" s="104"/>
      <c r="U954" s="108" t="s">
        <v>386</v>
      </c>
      <c r="V954" s="107"/>
      <c r="W954" s="107"/>
      <c r="X954" s="109">
        <v>980000</v>
      </c>
      <c r="Y954" s="104"/>
      <c r="Z954" s="88" t="s">
        <v>386</v>
      </c>
      <c r="AA954" s="89">
        <v>258213793</v>
      </c>
      <c r="AB954" s="94" t="s">
        <v>387</v>
      </c>
    </row>
    <row r="955" spans="2:28" x14ac:dyDescent="0.25">
      <c r="B955" s="103"/>
      <c r="C955" s="104"/>
      <c r="D955" s="87"/>
      <c r="E955" s="87"/>
      <c r="F955" s="87"/>
      <c r="G955" s="103"/>
      <c r="H955" s="104"/>
      <c r="I955" s="103"/>
      <c r="J955" s="107"/>
      <c r="K955" s="107"/>
      <c r="L955" s="104"/>
      <c r="M955" s="88"/>
      <c r="O955" s="82"/>
      <c r="Q955" s="87"/>
      <c r="R955" s="87"/>
      <c r="S955" s="106">
        <v>42851</v>
      </c>
      <c r="T955" s="104"/>
      <c r="U955" s="108" t="s">
        <v>386</v>
      </c>
      <c r="V955" s="107"/>
      <c r="W955" s="107"/>
      <c r="X955" s="109">
        <v>-69282</v>
      </c>
      <c r="Y955" s="104"/>
      <c r="Z955" s="88" t="s">
        <v>386</v>
      </c>
      <c r="AA955" s="89">
        <v>258144511</v>
      </c>
      <c r="AB955" s="94" t="s">
        <v>387</v>
      </c>
    </row>
    <row r="956" spans="2:28" x14ac:dyDescent="0.25">
      <c r="B956" s="103"/>
      <c r="C956" s="104"/>
      <c r="D956" s="87"/>
      <c r="E956" s="87"/>
      <c r="F956" s="87"/>
      <c r="G956" s="103"/>
      <c r="H956" s="104"/>
      <c r="I956" s="103"/>
      <c r="J956" s="107"/>
      <c r="K956" s="107"/>
      <c r="L956" s="104"/>
      <c r="M956" s="88"/>
      <c r="O956" s="82"/>
      <c r="Q956" s="87"/>
      <c r="R956" s="87"/>
      <c r="S956" s="106">
        <v>42912</v>
      </c>
      <c r="T956" s="104"/>
      <c r="U956" s="108" t="s">
        <v>386</v>
      </c>
      <c r="V956" s="107"/>
      <c r="W956" s="107"/>
      <c r="X956" s="109">
        <v>-361909</v>
      </c>
      <c r="Y956" s="104"/>
      <c r="Z956" s="88" t="s">
        <v>386</v>
      </c>
      <c r="AA956" s="89">
        <v>257782602</v>
      </c>
      <c r="AB956" s="94" t="s">
        <v>387</v>
      </c>
    </row>
    <row r="957" spans="2:28" x14ac:dyDescent="0.25">
      <c r="B957" s="103"/>
      <c r="C957" s="104"/>
      <c r="D957" s="87"/>
      <c r="E957" s="87"/>
      <c r="F957" s="87"/>
      <c r="G957" s="103"/>
      <c r="H957" s="104"/>
      <c r="I957" s="103"/>
      <c r="J957" s="107"/>
      <c r="K957" s="107"/>
      <c r="L957" s="104"/>
      <c r="M957" s="88"/>
      <c r="O957" s="82"/>
      <c r="Q957" s="87"/>
      <c r="R957" s="87"/>
      <c r="S957" s="106">
        <v>42942</v>
      </c>
      <c r="T957" s="104"/>
      <c r="U957" s="108" t="s">
        <v>386</v>
      </c>
      <c r="V957" s="107"/>
      <c r="W957" s="107"/>
      <c r="X957" s="109">
        <v>-11076</v>
      </c>
      <c r="Y957" s="104"/>
      <c r="Z957" s="88" t="s">
        <v>386</v>
      </c>
      <c r="AA957" s="89">
        <v>257771526</v>
      </c>
      <c r="AB957" s="94" t="s">
        <v>387</v>
      </c>
    </row>
    <row r="958" spans="2:28" x14ac:dyDescent="0.25">
      <c r="B958" s="103"/>
      <c r="C958" s="104"/>
      <c r="D958" s="87"/>
      <c r="E958" s="87"/>
      <c r="F958" s="87"/>
      <c r="G958" s="103"/>
      <c r="H958" s="104"/>
      <c r="I958" s="103"/>
      <c r="J958" s="107"/>
      <c r="K958" s="107"/>
      <c r="L958" s="104"/>
      <c r="M958" s="88"/>
      <c r="O958" s="82"/>
      <c r="Q958" s="87"/>
      <c r="R958" s="87"/>
      <c r="S958" s="106">
        <v>43004</v>
      </c>
      <c r="T958" s="104"/>
      <c r="U958" s="108" t="s">
        <v>386</v>
      </c>
      <c r="V958" s="107"/>
      <c r="W958" s="107"/>
      <c r="X958" s="109">
        <v>-9194130</v>
      </c>
      <c r="Y958" s="104"/>
      <c r="Z958" s="88" t="s">
        <v>386</v>
      </c>
      <c r="AA958" s="89">
        <v>248577396</v>
      </c>
      <c r="AB958" s="94" t="s">
        <v>387</v>
      </c>
    </row>
    <row r="959" spans="2:28" x14ac:dyDescent="0.25">
      <c r="B959" s="103"/>
      <c r="C959" s="104"/>
      <c r="D959" s="87"/>
      <c r="E959" s="87"/>
      <c r="F959" s="87"/>
      <c r="G959" s="103"/>
      <c r="H959" s="104"/>
      <c r="I959" s="103"/>
      <c r="J959" s="107"/>
      <c r="K959" s="107"/>
      <c r="L959" s="104"/>
      <c r="M959" s="88"/>
      <c r="O959" s="82"/>
      <c r="Q959" s="87"/>
      <c r="R959" s="87"/>
      <c r="S959" s="106">
        <v>43034</v>
      </c>
      <c r="T959" s="104"/>
      <c r="U959" s="108" t="s">
        <v>386</v>
      </c>
      <c r="V959" s="107"/>
      <c r="W959" s="107"/>
      <c r="X959" s="109">
        <v>17985484</v>
      </c>
      <c r="Y959" s="104"/>
      <c r="Z959" s="88" t="s">
        <v>386</v>
      </c>
      <c r="AA959" s="89">
        <v>266562880</v>
      </c>
      <c r="AB959" s="94" t="s">
        <v>387</v>
      </c>
    </row>
    <row r="960" spans="2:28" x14ac:dyDescent="0.25">
      <c r="B960" s="103"/>
      <c r="C960" s="104"/>
      <c r="D960" s="87"/>
      <c r="E960" s="87"/>
      <c r="F960" s="87"/>
      <c r="G960" s="103"/>
      <c r="H960" s="104"/>
      <c r="I960" s="103"/>
      <c r="J960" s="107"/>
      <c r="K960" s="107"/>
      <c r="L960" s="104"/>
      <c r="M960" s="88"/>
      <c r="O960" s="82"/>
      <c r="Q960" s="87"/>
      <c r="R960" s="87"/>
      <c r="S960" s="106">
        <v>43090</v>
      </c>
      <c r="T960" s="104"/>
      <c r="U960" s="108" t="s">
        <v>386</v>
      </c>
      <c r="V960" s="107"/>
      <c r="W960" s="107"/>
      <c r="X960" s="109">
        <v>-461061</v>
      </c>
      <c r="Y960" s="104"/>
      <c r="Z960" s="88" t="s">
        <v>386</v>
      </c>
      <c r="AA960" s="89">
        <v>266101819</v>
      </c>
      <c r="AB960" s="94" t="s">
        <v>387</v>
      </c>
    </row>
    <row r="961" spans="2:28" x14ac:dyDescent="0.25">
      <c r="B961" s="103"/>
      <c r="C961" s="104"/>
      <c r="D961" s="87"/>
      <c r="E961" s="87"/>
      <c r="F961" s="87"/>
      <c r="G961" s="103"/>
      <c r="H961" s="104"/>
      <c r="I961" s="103"/>
      <c r="J961" s="107"/>
      <c r="K961" s="107"/>
      <c r="L961" s="104"/>
      <c r="M961" s="88"/>
      <c r="O961" s="82"/>
      <c r="Q961" s="87"/>
      <c r="R961" s="87"/>
      <c r="S961" s="106">
        <v>43157</v>
      </c>
      <c r="T961" s="104"/>
      <c r="U961" s="108" t="s">
        <v>386</v>
      </c>
      <c r="V961" s="107"/>
      <c r="W961" s="107"/>
      <c r="X961" s="109">
        <v>-22647</v>
      </c>
      <c r="Y961" s="104"/>
      <c r="Z961" s="88" t="s">
        <v>386</v>
      </c>
      <c r="AA961" s="89">
        <v>266079172</v>
      </c>
      <c r="AB961" s="94" t="s">
        <v>387</v>
      </c>
    </row>
    <row r="962" spans="2:28" x14ac:dyDescent="0.25">
      <c r="B962" s="103"/>
      <c r="C962" s="104"/>
      <c r="D962" s="87"/>
      <c r="E962" s="87"/>
      <c r="F962" s="87"/>
      <c r="G962" s="103"/>
      <c r="H962" s="104"/>
      <c r="I962" s="103"/>
      <c r="J962" s="107"/>
      <c r="K962" s="107"/>
      <c r="L962" s="104"/>
      <c r="M962" s="88"/>
      <c r="O962" s="82"/>
      <c r="Q962" s="87"/>
      <c r="R962" s="87"/>
      <c r="S962" s="106">
        <v>43181</v>
      </c>
      <c r="T962" s="104"/>
      <c r="U962" s="108" t="s">
        <v>386</v>
      </c>
      <c r="V962" s="107"/>
      <c r="W962" s="107"/>
      <c r="X962" s="109">
        <v>-137587</v>
      </c>
      <c r="Y962" s="104"/>
      <c r="Z962" s="88" t="s">
        <v>386</v>
      </c>
      <c r="AA962" s="89">
        <v>265941585</v>
      </c>
      <c r="AB962" s="94" t="s">
        <v>387</v>
      </c>
    </row>
    <row r="963" spans="2:28" ht="20.399999999999999" x14ac:dyDescent="0.25">
      <c r="B963" s="106">
        <v>39981</v>
      </c>
      <c r="C963" s="104"/>
      <c r="D963" s="87" t="s">
        <v>270</v>
      </c>
      <c r="E963" s="87" t="s">
        <v>426</v>
      </c>
      <c r="F963" s="87" t="s">
        <v>427</v>
      </c>
      <c r="G963" s="103" t="s">
        <v>10</v>
      </c>
      <c r="H963" s="104"/>
      <c r="I963" s="103" t="s">
        <v>384</v>
      </c>
      <c r="J963" s="107"/>
      <c r="K963" s="107"/>
      <c r="L963" s="104"/>
      <c r="M963" s="88" t="s">
        <v>386</v>
      </c>
      <c r="O963" s="89">
        <v>16520000</v>
      </c>
      <c r="Q963" s="87" t="s">
        <v>11</v>
      </c>
      <c r="R963" s="87"/>
      <c r="S963" s="106">
        <v>40086</v>
      </c>
      <c r="T963" s="104"/>
      <c r="U963" s="108" t="s">
        <v>386</v>
      </c>
      <c r="V963" s="107"/>
      <c r="W963" s="107"/>
      <c r="X963" s="109">
        <v>13070000</v>
      </c>
      <c r="Y963" s="104"/>
      <c r="Z963" s="88" t="s">
        <v>386</v>
      </c>
      <c r="AA963" s="89">
        <v>29590000</v>
      </c>
      <c r="AB963" s="94" t="s">
        <v>393</v>
      </c>
    </row>
    <row r="964" spans="2:28" ht="13.2" customHeight="1" x14ac:dyDescent="0.25">
      <c r="B964" s="103"/>
      <c r="C964" s="104"/>
      <c r="D964" s="87"/>
      <c r="E964" s="87"/>
      <c r="F964" s="87"/>
      <c r="G964" s="103"/>
      <c r="H964" s="104"/>
      <c r="I964" s="103"/>
      <c r="J964" s="107"/>
      <c r="K964" s="107"/>
      <c r="L964" s="104"/>
      <c r="M964" s="88"/>
      <c r="O964" s="82"/>
      <c r="Q964" s="87"/>
      <c r="R964" s="87"/>
      <c r="S964" s="106">
        <v>40177</v>
      </c>
      <c r="T964" s="104"/>
      <c r="U964" s="108" t="s">
        <v>386</v>
      </c>
      <c r="V964" s="107"/>
      <c r="W964" s="107"/>
      <c r="X964" s="109">
        <v>145510000</v>
      </c>
      <c r="Y964" s="104"/>
      <c r="Z964" s="88" t="s">
        <v>386</v>
      </c>
      <c r="AA964" s="89">
        <v>175100000</v>
      </c>
      <c r="AB964" s="94" t="s">
        <v>393</v>
      </c>
    </row>
    <row r="965" spans="2:28" x14ac:dyDescent="0.25">
      <c r="B965" s="103"/>
      <c r="C965" s="104"/>
      <c r="D965" s="87"/>
      <c r="E965" s="87"/>
      <c r="F965" s="87"/>
      <c r="G965" s="103"/>
      <c r="H965" s="104"/>
      <c r="I965" s="103"/>
      <c r="J965" s="107"/>
      <c r="K965" s="107"/>
      <c r="L965" s="104"/>
      <c r="M965" s="88"/>
      <c r="O965" s="82"/>
      <c r="Q965" s="87"/>
      <c r="R965" s="87"/>
      <c r="S965" s="106">
        <v>40263</v>
      </c>
      <c r="T965" s="104"/>
      <c r="U965" s="108" t="s">
        <v>386</v>
      </c>
      <c r="V965" s="107"/>
      <c r="W965" s="107"/>
      <c r="X965" s="109">
        <v>-116950000</v>
      </c>
      <c r="Y965" s="104"/>
      <c r="Z965" s="88" t="s">
        <v>386</v>
      </c>
      <c r="AA965" s="89">
        <v>58150000</v>
      </c>
      <c r="AB965" s="94" t="s">
        <v>390</v>
      </c>
    </row>
    <row r="966" spans="2:28" x14ac:dyDescent="0.25">
      <c r="B966" s="103"/>
      <c r="C966" s="104"/>
      <c r="D966" s="87"/>
      <c r="E966" s="87"/>
      <c r="F966" s="87"/>
      <c r="G966" s="103"/>
      <c r="H966" s="104"/>
      <c r="I966" s="103"/>
      <c r="J966" s="107"/>
      <c r="K966" s="107"/>
      <c r="L966" s="104"/>
      <c r="M966" s="88"/>
      <c r="O966" s="82"/>
      <c r="Q966" s="87"/>
      <c r="R966" s="87"/>
      <c r="S966" s="106">
        <v>40373</v>
      </c>
      <c r="T966" s="104"/>
      <c r="U966" s="108" t="s">
        <v>386</v>
      </c>
      <c r="V966" s="107"/>
      <c r="W966" s="107"/>
      <c r="X966" s="109">
        <v>-23350000</v>
      </c>
      <c r="Y966" s="104"/>
      <c r="Z966" s="88" t="s">
        <v>386</v>
      </c>
      <c r="AA966" s="89">
        <v>34800000</v>
      </c>
      <c r="AB966" s="94" t="s">
        <v>390</v>
      </c>
    </row>
    <row r="967" spans="2:28" x14ac:dyDescent="0.25">
      <c r="B967" s="103"/>
      <c r="C967" s="104"/>
      <c r="D967" s="87"/>
      <c r="E967" s="87"/>
      <c r="F967" s="87"/>
      <c r="G967" s="103"/>
      <c r="H967" s="104"/>
      <c r="I967" s="103"/>
      <c r="J967" s="107"/>
      <c r="K967" s="107"/>
      <c r="L967" s="104"/>
      <c r="M967" s="88"/>
      <c r="O967" s="82"/>
      <c r="Q967" s="87"/>
      <c r="R967" s="87"/>
      <c r="S967" s="106">
        <v>40451</v>
      </c>
      <c r="T967" s="104"/>
      <c r="U967" s="108" t="s">
        <v>386</v>
      </c>
      <c r="V967" s="107"/>
      <c r="W967" s="107"/>
      <c r="X967" s="109">
        <v>7846346</v>
      </c>
      <c r="Y967" s="104"/>
      <c r="Z967" s="88" t="s">
        <v>386</v>
      </c>
      <c r="AA967" s="89">
        <v>42646346</v>
      </c>
      <c r="AB967" s="94" t="s">
        <v>390</v>
      </c>
    </row>
    <row r="968" spans="2:28" x14ac:dyDescent="0.25">
      <c r="B968" s="103"/>
      <c r="C968" s="104"/>
      <c r="D968" s="87"/>
      <c r="E968" s="87"/>
      <c r="F968" s="87"/>
      <c r="G968" s="103"/>
      <c r="H968" s="104"/>
      <c r="I968" s="103"/>
      <c r="J968" s="107"/>
      <c r="K968" s="107"/>
      <c r="L968" s="104"/>
      <c r="M968" s="88"/>
      <c r="O968" s="82"/>
      <c r="Q968" s="87"/>
      <c r="R968" s="87"/>
      <c r="S968" s="106">
        <v>40549</v>
      </c>
      <c r="T968" s="104"/>
      <c r="U968" s="108" t="s">
        <v>386</v>
      </c>
      <c r="V968" s="107"/>
      <c r="W968" s="107"/>
      <c r="X968" s="109">
        <v>-46</v>
      </c>
      <c r="Y968" s="104"/>
      <c r="Z968" s="88" t="s">
        <v>386</v>
      </c>
      <c r="AA968" s="89">
        <v>42646300</v>
      </c>
      <c r="AB968" s="94" t="s">
        <v>388</v>
      </c>
    </row>
    <row r="969" spans="2:28" x14ac:dyDescent="0.25">
      <c r="B969" s="103"/>
      <c r="C969" s="104"/>
      <c r="D969" s="87"/>
      <c r="E969" s="87"/>
      <c r="F969" s="87"/>
      <c r="G969" s="103"/>
      <c r="H969" s="104"/>
      <c r="I969" s="103"/>
      <c r="J969" s="107"/>
      <c r="K969" s="107"/>
      <c r="L969" s="104"/>
      <c r="M969" s="88"/>
      <c r="O969" s="82"/>
      <c r="Q969" s="87"/>
      <c r="R969" s="87"/>
      <c r="S969" s="106">
        <v>40632</v>
      </c>
      <c r="T969" s="104"/>
      <c r="U969" s="108" t="s">
        <v>386</v>
      </c>
      <c r="V969" s="107"/>
      <c r="W969" s="107"/>
      <c r="X969" s="109">
        <v>-55</v>
      </c>
      <c r="Y969" s="104"/>
      <c r="Z969" s="88" t="s">
        <v>386</v>
      </c>
      <c r="AA969" s="89">
        <v>42646245</v>
      </c>
      <c r="AB969" s="94" t="s">
        <v>388</v>
      </c>
    </row>
    <row r="970" spans="2:28" x14ac:dyDescent="0.25">
      <c r="B970" s="103"/>
      <c r="C970" s="104"/>
      <c r="D970" s="87"/>
      <c r="E970" s="87"/>
      <c r="F970" s="87"/>
      <c r="G970" s="103"/>
      <c r="H970" s="104"/>
      <c r="I970" s="103"/>
      <c r="J970" s="107"/>
      <c r="K970" s="107"/>
      <c r="L970" s="104"/>
      <c r="M970" s="88"/>
      <c r="O970" s="82"/>
      <c r="Q970" s="87"/>
      <c r="R970" s="87"/>
      <c r="S970" s="106">
        <v>40723</v>
      </c>
      <c r="T970" s="104"/>
      <c r="U970" s="108" t="s">
        <v>386</v>
      </c>
      <c r="V970" s="107"/>
      <c r="W970" s="107"/>
      <c r="X970" s="109">
        <v>-452</v>
      </c>
      <c r="Y970" s="104"/>
      <c r="Z970" s="88" t="s">
        <v>386</v>
      </c>
      <c r="AA970" s="89">
        <v>42645793</v>
      </c>
      <c r="AB970" s="94" t="s">
        <v>388</v>
      </c>
    </row>
    <row r="971" spans="2:28" x14ac:dyDescent="0.25">
      <c r="B971" s="103"/>
      <c r="C971" s="104"/>
      <c r="D971" s="87"/>
      <c r="E971" s="87"/>
      <c r="F971" s="87"/>
      <c r="G971" s="103"/>
      <c r="H971" s="104"/>
      <c r="I971" s="103"/>
      <c r="J971" s="107"/>
      <c r="K971" s="107"/>
      <c r="L971" s="104"/>
      <c r="M971" s="88"/>
      <c r="O971" s="82"/>
      <c r="Q971" s="87"/>
      <c r="R971" s="87"/>
      <c r="S971" s="106">
        <v>41088</v>
      </c>
      <c r="T971" s="104"/>
      <c r="U971" s="108" t="s">
        <v>386</v>
      </c>
      <c r="V971" s="107"/>
      <c r="W971" s="107"/>
      <c r="X971" s="109">
        <v>-309</v>
      </c>
      <c r="Y971" s="104"/>
      <c r="Z971" s="88" t="s">
        <v>386</v>
      </c>
      <c r="AA971" s="89">
        <v>42645484</v>
      </c>
      <c r="AB971" s="94" t="s">
        <v>388</v>
      </c>
    </row>
    <row r="972" spans="2:28" x14ac:dyDescent="0.25">
      <c r="B972" s="103"/>
      <c r="C972" s="104"/>
      <c r="D972" s="87"/>
      <c r="E972" s="87"/>
      <c r="F972" s="87"/>
      <c r="G972" s="103"/>
      <c r="H972" s="104"/>
      <c r="I972" s="103"/>
      <c r="J972" s="107"/>
      <c r="K972" s="107"/>
      <c r="L972" s="104"/>
      <c r="M972" s="88"/>
      <c r="O972" s="82"/>
      <c r="Q972" s="87"/>
      <c r="R972" s="87"/>
      <c r="S972" s="106">
        <v>41179</v>
      </c>
      <c r="T972" s="104"/>
      <c r="U972" s="108" t="s">
        <v>386</v>
      </c>
      <c r="V972" s="107"/>
      <c r="W972" s="107"/>
      <c r="X972" s="109">
        <v>-807</v>
      </c>
      <c r="Y972" s="104"/>
      <c r="Z972" s="88" t="s">
        <v>386</v>
      </c>
      <c r="AA972" s="89">
        <v>42644677</v>
      </c>
      <c r="AB972" s="94" t="s">
        <v>388</v>
      </c>
    </row>
    <row r="973" spans="2:28" x14ac:dyDescent="0.25">
      <c r="B973" s="103"/>
      <c r="C973" s="104"/>
      <c r="D973" s="87"/>
      <c r="E973" s="87"/>
      <c r="F973" s="87"/>
      <c r="G973" s="103"/>
      <c r="H973" s="104"/>
      <c r="I973" s="103"/>
      <c r="J973" s="107"/>
      <c r="K973" s="107"/>
      <c r="L973" s="104"/>
      <c r="M973" s="88"/>
      <c r="O973" s="82"/>
      <c r="Q973" s="87"/>
      <c r="R973" s="87"/>
      <c r="S973" s="106">
        <v>41270</v>
      </c>
      <c r="T973" s="104"/>
      <c r="U973" s="108" t="s">
        <v>386</v>
      </c>
      <c r="V973" s="107"/>
      <c r="W973" s="107"/>
      <c r="X973" s="109">
        <v>-131</v>
      </c>
      <c r="Y973" s="104"/>
      <c r="Z973" s="88" t="s">
        <v>386</v>
      </c>
      <c r="AA973" s="89">
        <v>42644546</v>
      </c>
      <c r="AB973" s="94" t="s">
        <v>388</v>
      </c>
    </row>
    <row r="974" spans="2:28" x14ac:dyDescent="0.25">
      <c r="B974" s="103"/>
      <c r="C974" s="104"/>
      <c r="D974" s="87"/>
      <c r="E974" s="87"/>
      <c r="F974" s="87"/>
      <c r="G974" s="103"/>
      <c r="H974" s="104"/>
      <c r="I974" s="103"/>
      <c r="J974" s="107"/>
      <c r="K974" s="107"/>
      <c r="L974" s="104"/>
      <c r="M974" s="88"/>
      <c r="O974" s="82"/>
      <c r="Q974" s="87"/>
      <c r="R974" s="87"/>
      <c r="S974" s="106">
        <v>41358</v>
      </c>
      <c r="T974" s="104"/>
      <c r="U974" s="108" t="s">
        <v>386</v>
      </c>
      <c r="V974" s="107"/>
      <c r="W974" s="107"/>
      <c r="X974" s="109">
        <v>-475</v>
      </c>
      <c r="Y974" s="104"/>
      <c r="Z974" s="88" t="s">
        <v>386</v>
      </c>
      <c r="AA974" s="89">
        <v>42644071</v>
      </c>
      <c r="AB974" s="94" t="s">
        <v>388</v>
      </c>
    </row>
    <row r="975" spans="2:28" x14ac:dyDescent="0.25">
      <c r="B975" s="103"/>
      <c r="C975" s="104"/>
      <c r="D975" s="87"/>
      <c r="E975" s="87"/>
      <c r="F975" s="87"/>
      <c r="G975" s="103"/>
      <c r="H975" s="104"/>
      <c r="I975" s="103"/>
      <c r="J975" s="107"/>
      <c r="K975" s="107"/>
      <c r="L975" s="104"/>
      <c r="M975" s="88"/>
      <c r="O975" s="82"/>
      <c r="Q975" s="87"/>
      <c r="R975" s="87"/>
      <c r="S975" s="106">
        <v>41452</v>
      </c>
      <c r="T975" s="104"/>
      <c r="U975" s="108" t="s">
        <v>386</v>
      </c>
      <c r="V975" s="107"/>
      <c r="W975" s="107"/>
      <c r="X975" s="109">
        <v>-175</v>
      </c>
      <c r="Y975" s="104"/>
      <c r="Z975" s="88" t="s">
        <v>386</v>
      </c>
      <c r="AA975" s="89">
        <v>42643896</v>
      </c>
      <c r="AB975" s="94" t="s">
        <v>388</v>
      </c>
    </row>
    <row r="976" spans="2:28" x14ac:dyDescent="0.25">
      <c r="B976" s="103"/>
      <c r="C976" s="104"/>
      <c r="D976" s="87"/>
      <c r="E976" s="87"/>
      <c r="F976" s="87"/>
      <c r="G976" s="103"/>
      <c r="H976" s="104"/>
      <c r="I976" s="103"/>
      <c r="J976" s="107"/>
      <c r="K976" s="107"/>
      <c r="L976" s="104"/>
      <c r="M976" s="88"/>
      <c r="O976" s="82"/>
      <c r="Q976" s="87"/>
      <c r="R976" s="87"/>
      <c r="S976" s="106">
        <v>41544</v>
      </c>
      <c r="T976" s="104"/>
      <c r="U976" s="108" t="s">
        <v>386</v>
      </c>
      <c r="V976" s="107"/>
      <c r="W976" s="107"/>
      <c r="X976" s="109">
        <v>-62</v>
      </c>
      <c r="Y976" s="104"/>
      <c r="Z976" s="88" t="s">
        <v>386</v>
      </c>
      <c r="AA976" s="89">
        <v>42643834</v>
      </c>
      <c r="AB976" s="94" t="s">
        <v>388</v>
      </c>
    </row>
    <row r="977" spans="2:28" x14ac:dyDescent="0.25">
      <c r="B977" s="103"/>
      <c r="C977" s="104"/>
      <c r="D977" s="87"/>
      <c r="E977" s="87"/>
      <c r="F977" s="87"/>
      <c r="G977" s="103"/>
      <c r="H977" s="104"/>
      <c r="I977" s="103"/>
      <c r="J977" s="107"/>
      <c r="K977" s="107"/>
      <c r="L977" s="104"/>
      <c r="M977" s="88"/>
      <c r="O977" s="82"/>
      <c r="Q977" s="87"/>
      <c r="R977" s="87"/>
      <c r="S977" s="106">
        <v>41631</v>
      </c>
      <c r="T977" s="104"/>
      <c r="U977" s="108" t="s">
        <v>386</v>
      </c>
      <c r="V977" s="107"/>
      <c r="W977" s="107"/>
      <c r="X977" s="109">
        <v>-97446</v>
      </c>
      <c r="Y977" s="104"/>
      <c r="Z977" s="88" t="s">
        <v>386</v>
      </c>
      <c r="AA977" s="89">
        <v>42546388</v>
      </c>
      <c r="AB977" s="94" t="s">
        <v>388</v>
      </c>
    </row>
    <row r="978" spans="2:28" x14ac:dyDescent="0.25">
      <c r="B978" s="103"/>
      <c r="C978" s="104"/>
      <c r="D978" s="87"/>
      <c r="E978" s="87"/>
      <c r="F978" s="87"/>
      <c r="G978" s="103"/>
      <c r="H978" s="104"/>
      <c r="I978" s="103"/>
      <c r="J978" s="107"/>
      <c r="K978" s="107"/>
      <c r="L978" s="104"/>
      <c r="M978" s="88"/>
      <c r="O978" s="82"/>
      <c r="Q978" s="87"/>
      <c r="R978" s="87"/>
      <c r="S978" s="106">
        <v>41724</v>
      </c>
      <c r="T978" s="104"/>
      <c r="U978" s="108" t="s">
        <v>386</v>
      </c>
      <c r="V978" s="107"/>
      <c r="W978" s="107"/>
      <c r="X978" s="109">
        <v>-3201</v>
      </c>
      <c r="Y978" s="104"/>
      <c r="Z978" s="88" t="s">
        <v>386</v>
      </c>
      <c r="AA978" s="89">
        <v>42543187</v>
      </c>
      <c r="AB978" s="94" t="s">
        <v>388</v>
      </c>
    </row>
    <row r="979" spans="2:28" x14ac:dyDescent="0.25">
      <c r="B979" s="103"/>
      <c r="C979" s="104"/>
      <c r="D979" s="87"/>
      <c r="E979" s="87"/>
      <c r="F979" s="87"/>
      <c r="G979" s="103"/>
      <c r="H979" s="104"/>
      <c r="I979" s="103"/>
      <c r="J979" s="107"/>
      <c r="K979" s="107"/>
      <c r="L979" s="104"/>
      <c r="M979" s="88"/>
      <c r="O979" s="82"/>
      <c r="Q979" s="87"/>
      <c r="R979" s="87"/>
      <c r="S979" s="106">
        <v>41816</v>
      </c>
      <c r="T979" s="104"/>
      <c r="U979" s="108" t="s">
        <v>386</v>
      </c>
      <c r="V979" s="107"/>
      <c r="W979" s="107"/>
      <c r="X979" s="109">
        <v>-35874</v>
      </c>
      <c r="Y979" s="104"/>
      <c r="Z979" s="88" t="s">
        <v>386</v>
      </c>
      <c r="AA979" s="89">
        <v>42507313</v>
      </c>
      <c r="AB979" s="94" t="s">
        <v>388</v>
      </c>
    </row>
    <row r="980" spans="2:28" x14ac:dyDescent="0.25">
      <c r="B980" s="103"/>
      <c r="C980" s="104"/>
      <c r="D980" s="87"/>
      <c r="E980" s="87"/>
      <c r="F980" s="87"/>
      <c r="G980" s="103"/>
      <c r="H980" s="104"/>
      <c r="I980" s="103"/>
      <c r="J980" s="107"/>
      <c r="K980" s="107"/>
      <c r="L980" s="104"/>
      <c r="M980" s="88"/>
      <c r="O980" s="82"/>
      <c r="Q980" s="87"/>
      <c r="R980" s="87"/>
      <c r="S980" s="106">
        <v>41849</v>
      </c>
      <c r="T980" s="104"/>
      <c r="U980" s="108" t="s">
        <v>386</v>
      </c>
      <c r="V980" s="107"/>
      <c r="W980" s="107"/>
      <c r="X980" s="109">
        <v>-69315</v>
      </c>
      <c r="Y980" s="104"/>
      <c r="Z980" s="88" t="s">
        <v>386</v>
      </c>
      <c r="AA980" s="89">
        <v>42437998</v>
      </c>
      <c r="AB980" s="94" t="s">
        <v>388</v>
      </c>
    </row>
    <row r="981" spans="2:28" x14ac:dyDescent="0.25">
      <c r="B981" s="103"/>
      <c r="C981" s="104"/>
      <c r="D981" s="87"/>
      <c r="E981" s="87"/>
      <c r="F981" s="87"/>
      <c r="G981" s="103"/>
      <c r="H981" s="104"/>
      <c r="I981" s="103"/>
      <c r="J981" s="107"/>
      <c r="K981" s="107"/>
      <c r="L981" s="104"/>
      <c r="M981" s="88"/>
      <c r="O981" s="82"/>
      <c r="Q981" s="87"/>
      <c r="R981" s="87"/>
      <c r="S981" s="106">
        <v>41911</v>
      </c>
      <c r="T981" s="104"/>
      <c r="U981" s="108" t="s">
        <v>386</v>
      </c>
      <c r="V981" s="107"/>
      <c r="W981" s="107"/>
      <c r="X981" s="109">
        <v>-21381</v>
      </c>
      <c r="Y981" s="104"/>
      <c r="Z981" s="88" t="s">
        <v>386</v>
      </c>
      <c r="AA981" s="89">
        <v>42416617</v>
      </c>
      <c r="AB981" s="94" t="s">
        <v>388</v>
      </c>
    </row>
    <row r="982" spans="2:28" x14ac:dyDescent="0.25">
      <c r="B982" s="103"/>
      <c r="C982" s="104"/>
      <c r="D982" s="87"/>
      <c r="E982" s="87"/>
      <c r="F982" s="87"/>
      <c r="G982" s="103"/>
      <c r="H982" s="104"/>
      <c r="I982" s="103"/>
      <c r="J982" s="107"/>
      <c r="K982" s="107"/>
      <c r="L982" s="104"/>
      <c r="M982" s="88"/>
      <c r="O982" s="82"/>
      <c r="Q982" s="87"/>
      <c r="R982" s="87"/>
      <c r="S982" s="106">
        <v>42002</v>
      </c>
      <c r="T982" s="104"/>
      <c r="U982" s="108" t="s">
        <v>386</v>
      </c>
      <c r="V982" s="107"/>
      <c r="W982" s="107"/>
      <c r="X982" s="109">
        <v>-960875</v>
      </c>
      <c r="Y982" s="104"/>
      <c r="Z982" s="88" t="s">
        <v>386</v>
      </c>
      <c r="AA982" s="89">
        <v>41455742</v>
      </c>
      <c r="AB982" s="94" t="s">
        <v>388</v>
      </c>
    </row>
    <row r="983" spans="2:28" x14ac:dyDescent="0.25">
      <c r="B983" s="103"/>
      <c r="C983" s="104"/>
      <c r="D983" s="87"/>
      <c r="E983" s="87"/>
      <c r="F983" s="87"/>
      <c r="G983" s="103"/>
      <c r="H983" s="104"/>
      <c r="I983" s="103"/>
      <c r="J983" s="107"/>
      <c r="K983" s="107"/>
      <c r="L983" s="104"/>
      <c r="M983" s="88"/>
      <c r="O983" s="82"/>
      <c r="Q983" s="87"/>
      <c r="R983" s="87"/>
      <c r="S983" s="106">
        <v>42089</v>
      </c>
      <c r="T983" s="104"/>
      <c r="U983" s="108" t="s">
        <v>386</v>
      </c>
      <c r="V983" s="107"/>
      <c r="W983" s="107"/>
      <c r="X983" s="109">
        <v>-307107</v>
      </c>
      <c r="Y983" s="104"/>
      <c r="Z983" s="88" t="s">
        <v>386</v>
      </c>
      <c r="AA983" s="89">
        <v>41148635</v>
      </c>
      <c r="AB983" s="94" t="s">
        <v>388</v>
      </c>
    </row>
    <row r="984" spans="2:28" x14ac:dyDescent="0.25">
      <c r="B984" s="103"/>
      <c r="C984" s="104"/>
      <c r="D984" s="87"/>
      <c r="E984" s="87"/>
      <c r="F984" s="87"/>
      <c r="G984" s="103"/>
      <c r="H984" s="104"/>
      <c r="I984" s="103"/>
      <c r="J984" s="107"/>
      <c r="K984" s="107"/>
      <c r="L984" s="104"/>
      <c r="M984" s="88"/>
      <c r="O984" s="82"/>
      <c r="Q984" s="87"/>
      <c r="R984" s="87"/>
      <c r="S984" s="106">
        <v>42122</v>
      </c>
      <c r="T984" s="104"/>
      <c r="U984" s="108" t="s">
        <v>386</v>
      </c>
      <c r="V984" s="107"/>
      <c r="W984" s="107"/>
      <c r="X984" s="109">
        <v>3297369</v>
      </c>
      <c r="Y984" s="104"/>
      <c r="Z984" s="88" t="s">
        <v>386</v>
      </c>
      <c r="AA984" s="89">
        <v>44446004</v>
      </c>
      <c r="AB984" s="94" t="s">
        <v>388</v>
      </c>
    </row>
    <row r="985" spans="2:28" x14ac:dyDescent="0.25">
      <c r="B985" s="103"/>
      <c r="C985" s="104"/>
      <c r="D985" s="87"/>
      <c r="E985" s="87"/>
      <c r="F985" s="87"/>
      <c r="G985" s="103"/>
      <c r="H985" s="104"/>
      <c r="I985" s="103"/>
      <c r="J985" s="107"/>
      <c r="K985" s="107"/>
      <c r="L985" s="104"/>
      <c r="M985" s="88"/>
      <c r="O985" s="82"/>
      <c r="Q985" s="87"/>
      <c r="R985" s="87"/>
      <c r="S985" s="106">
        <v>42180</v>
      </c>
      <c r="T985" s="104"/>
      <c r="U985" s="108" t="s">
        <v>386</v>
      </c>
      <c r="V985" s="107"/>
      <c r="W985" s="107"/>
      <c r="X985" s="109">
        <v>-31427</v>
      </c>
      <c r="Y985" s="104"/>
      <c r="Z985" s="88" t="s">
        <v>386</v>
      </c>
      <c r="AA985" s="89">
        <v>44414577</v>
      </c>
      <c r="AB985" s="94" t="s">
        <v>388</v>
      </c>
    </row>
    <row r="986" spans="2:28" x14ac:dyDescent="0.25">
      <c r="B986" s="103"/>
      <c r="C986" s="104"/>
      <c r="D986" s="87"/>
      <c r="E986" s="87"/>
      <c r="F986" s="87"/>
      <c r="G986" s="103"/>
      <c r="H986" s="104"/>
      <c r="I986" s="103"/>
      <c r="J986" s="107"/>
      <c r="K986" s="107"/>
      <c r="L986" s="104"/>
      <c r="M986" s="88"/>
      <c r="O986" s="82"/>
      <c r="Q986" s="87"/>
      <c r="R986" s="87"/>
      <c r="S986" s="106">
        <v>42275</v>
      </c>
      <c r="T986" s="104"/>
      <c r="U986" s="108" t="s">
        <v>386</v>
      </c>
      <c r="V986" s="107"/>
      <c r="W986" s="107"/>
      <c r="X986" s="109">
        <v>2309433</v>
      </c>
      <c r="Y986" s="104"/>
      <c r="Z986" s="88" t="s">
        <v>386</v>
      </c>
      <c r="AA986" s="89">
        <v>46724010</v>
      </c>
      <c r="AB986" s="94" t="s">
        <v>388</v>
      </c>
    </row>
    <row r="987" spans="2:28" x14ac:dyDescent="0.25">
      <c r="B987" s="103"/>
      <c r="C987" s="104"/>
      <c r="D987" s="87"/>
      <c r="E987" s="87"/>
      <c r="F987" s="87"/>
      <c r="G987" s="103"/>
      <c r="H987" s="104"/>
      <c r="I987" s="103"/>
      <c r="J987" s="107"/>
      <c r="K987" s="107"/>
      <c r="L987" s="104"/>
      <c r="M987" s="88"/>
      <c r="O987" s="82"/>
      <c r="Q987" s="87"/>
      <c r="R987" s="87"/>
      <c r="S987" s="106">
        <v>42292</v>
      </c>
      <c r="T987" s="104"/>
      <c r="U987" s="108" t="s">
        <v>386</v>
      </c>
      <c r="V987" s="107"/>
      <c r="W987" s="107"/>
      <c r="X987" s="109">
        <v>-20000</v>
      </c>
      <c r="Y987" s="104"/>
      <c r="Z987" s="88" t="s">
        <v>386</v>
      </c>
      <c r="AA987" s="89">
        <v>46704010</v>
      </c>
      <c r="AB987" s="94" t="s">
        <v>387</v>
      </c>
    </row>
    <row r="988" spans="2:28" x14ac:dyDescent="0.25">
      <c r="B988" s="103"/>
      <c r="C988" s="104"/>
      <c r="D988" s="87"/>
      <c r="E988" s="87"/>
      <c r="F988" s="87"/>
      <c r="G988" s="103"/>
      <c r="H988" s="104"/>
      <c r="I988" s="103"/>
      <c r="J988" s="107"/>
      <c r="K988" s="107"/>
      <c r="L988" s="104"/>
      <c r="M988" s="88"/>
      <c r="O988" s="82"/>
      <c r="Q988" s="87"/>
      <c r="R988" s="87"/>
      <c r="S988" s="106">
        <v>42366</v>
      </c>
      <c r="T988" s="104"/>
      <c r="U988" s="108" t="s">
        <v>386</v>
      </c>
      <c r="V988" s="107"/>
      <c r="W988" s="107"/>
      <c r="X988" s="109">
        <v>1311814</v>
      </c>
      <c r="Y988" s="104"/>
      <c r="Z988" s="88" t="s">
        <v>386</v>
      </c>
      <c r="AA988" s="89">
        <v>48015824</v>
      </c>
      <c r="AB988" s="94" t="s">
        <v>388</v>
      </c>
    </row>
    <row r="989" spans="2:28" x14ac:dyDescent="0.25">
      <c r="B989" s="103"/>
      <c r="C989" s="104"/>
      <c r="D989" s="87"/>
      <c r="E989" s="87"/>
      <c r="F989" s="87"/>
      <c r="G989" s="103"/>
      <c r="H989" s="104"/>
      <c r="I989" s="103"/>
      <c r="J989" s="107"/>
      <c r="K989" s="107"/>
      <c r="L989" s="104"/>
      <c r="M989" s="88"/>
      <c r="O989" s="82"/>
      <c r="Q989" s="87"/>
      <c r="R989" s="87"/>
      <c r="S989" s="106">
        <v>42425</v>
      </c>
      <c r="T989" s="104"/>
      <c r="U989" s="108" t="s">
        <v>386</v>
      </c>
      <c r="V989" s="107"/>
      <c r="W989" s="107"/>
      <c r="X989" s="109">
        <v>-1667058</v>
      </c>
      <c r="Y989" s="104"/>
      <c r="Z989" s="88" t="s">
        <v>386</v>
      </c>
      <c r="AA989" s="89">
        <v>46348766</v>
      </c>
      <c r="AB989" s="94" t="s">
        <v>389</v>
      </c>
    </row>
    <row r="990" spans="2:28" x14ac:dyDescent="0.25">
      <c r="B990" s="103"/>
      <c r="C990" s="104"/>
      <c r="D990" s="87"/>
      <c r="E990" s="87"/>
      <c r="F990" s="87"/>
      <c r="G990" s="103"/>
      <c r="H990" s="104"/>
      <c r="I990" s="103"/>
      <c r="J990" s="107"/>
      <c r="K990" s="107"/>
      <c r="L990" s="104"/>
      <c r="M990" s="88"/>
      <c r="O990" s="82"/>
      <c r="Q990" s="87"/>
      <c r="R990" s="87"/>
      <c r="S990" s="106">
        <v>42457</v>
      </c>
      <c r="T990" s="104"/>
      <c r="U990" s="108" t="s">
        <v>386</v>
      </c>
      <c r="V990" s="107"/>
      <c r="W990" s="107"/>
      <c r="X990" s="109">
        <v>-24922</v>
      </c>
      <c r="Y990" s="104"/>
      <c r="Z990" s="88" t="s">
        <v>386</v>
      </c>
      <c r="AA990" s="89">
        <v>46323844</v>
      </c>
      <c r="AB990" s="94" t="s">
        <v>388</v>
      </c>
    </row>
    <row r="991" spans="2:28" x14ac:dyDescent="0.25">
      <c r="B991" s="103"/>
      <c r="C991" s="104"/>
      <c r="D991" s="87"/>
      <c r="E991" s="87"/>
      <c r="F991" s="87"/>
      <c r="G991" s="103"/>
      <c r="H991" s="104"/>
      <c r="I991" s="103"/>
      <c r="J991" s="107"/>
      <c r="K991" s="107"/>
      <c r="L991" s="104"/>
      <c r="M991" s="88"/>
      <c r="O991" s="82"/>
      <c r="Q991" s="87"/>
      <c r="R991" s="87"/>
      <c r="S991" s="106">
        <v>42521</v>
      </c>
      <c r="T991" s="104"/>
      <c r="U991" s="108" t="s">
        <v>386</v>
      </c>
      <c r="V991" s="107"/>
      <c r="W991" s="107"/>
      <c r="X991" s="109">
        <v>-85207</v>
      </c>
      <c r="Y991" s="104"/>
      <c r="Z991" s="88" t="s">
        <v>386</v>
      </c>
      <c r="AA991" s="89">
        <v>46238637</v>
      </c>
      <c r="AB991" s="94" t="s">
        <v>388</v>
      </c>
    </row>
    <row r="992" spans="2:28" x14ac:dyDescent="0.25">
      <c r="B992" s="103"/>
      <c r="C992" s="104"/>
      <c r="D992" s="87"/>
      <c r="E992" s="87"/>
      <c r="F992" s="87"/>
      <c r="G992" s="103"/>
      <c r="H992" s="104"/>
      <c r="I992" s="103"/>
      <c r="J992" s="107"/>
      <c r="K992" s="107"/>
      <c r="L992" s="104"/>
      <c r="M992" s="88"/>
      <c r="O992" s="82"/>
      <c r="Q992" s="87"/>
      <c r="R992" s="87"/>
      <c r="S992" s="106">
        <v>42548</v>
      </c>
      <c r="T992" s="104"/>
      <c r="U992" s="108" t="s">
        <v>386</v>
      </c>
      <c r="V992" s="107"/>
      <c r="W992" s="107"/>
      <c r="X992" s="109">
        <v>-24675</v>
      </c>
      <c r="Y992" s="104"/>
      <c r="Z992" s="88" t="s">
        <v>386</v>
      </c>
      <c r="AA992" s="89">
        <v>46213962</v>
      </c>
      <c r="AB992" s="94" t="s">
        <v>388</v>
      </c>
    </row>
    <row r="993" spans="2:28" x14ac:dyDescent="0.25">
      <c r="B993" s="103"/>
      <c r="C993" s="104"/>
      <c r="D993" s="87"/>
      <c r="E993" s="87"/>
      <c r="F993" s="87"/>
      <c r="G993" s="103"/>
      <c r="H993" s="104"/>
      <c r="I993" s="103"/>
      <c r="J993" s="107"/>
      <c r="K993" s="107"/>
      <c r="L993" s="104"/>
      <c r="M993" s="88"/>
      <c r="O993" s="82"/>
      <c r="Q993" s="87"/>
      <c r="R993" s="87"/>
      <c r="S993" s="106">
        <v>42578</v>
      </c>
      <c r="T993" s="104"/>
      <c r="U993" s="108" t="s">
        <v>386</v>
      </c>
      <c r="V993" s="107"/>
      <c r="W993" s="107"/>
      <c r="X993" s="109">
        <v>267846</v>
      </c>
      <c r="Y993" s="104"/>
      <c r="Z993" s="88" t="s">
        <v>386</v>
      </c>
      <c r="AA993" s="89">
        <v>46481808</v>
      </c>
      <c r="AB993" s="94" t="s">
        <v>388</v>
      </c>
    </row>
    <row r="994" spans="2:28" x14ac:dyDescent="0.25">
      <c r="B994" s="103"/>
      <c r="C994" s="104"/>
      <c r="D994" s="87"/>
      <c r="E994" s="87"/>
      <c r="F994" s="87"/>
      <c r="G994" s="103"/>
      <c r="H994" s="104"/>
      <c r="I994" s="103"/>
      <c r="J994" s="107"/>
      <c r="K994" s="107"/>
      <c r="L994" s="104"/>
      <c r="M994" s="88"/>
      <c r="O994" s="82"/>
      <c r="Q994" s="87"/>
      <c r="R994" s="87"/>
      <c r="S994" s="106">
        <v>42641</v>
      </c>
      <c r="T994" s="104"/>
      <c r="U994" s="108" t="s">
        <v>386</v>
      </c>
      <c r="V994" s="107"/>
      <c r="W994" s="107"/>
      <c r="X994" s="109">
        <v>158739</v>
      </c>
      <c r="Y994" s="104"/>
      <c r="Z994" s="88" t="s">
        <v>386</v>
      </c>
      <c r="AA994" s="89">
        <v>46640547</v>
      </c>
      <c r="AB994" s="94" t="s">
        <v>388</v>
      </c>
    </row>
    <row r="995" spans="2:28" x14ac:dyDescent="0.25">
      <c r="B995" s="103"/>
      <c r="C995" s="104"/>
      <c r="D995" s="87"/>
      <c r="E995" s="87"/>
      <c r="F995" s="87"/>
      <c r="G995" s="103"/>
      <c r="H995" s="104"/>
      <c r="I995" s="103"/>
      <c r="J995" s="107"/>
      <c r="K995" s="107"/>
      <c r="L995" s="104"/>
      <c r="M995" s="88"/>
      <c r="O995" s="82"/>
      <c r="Q995" s="87"/>
      <c r="R995" s="87"/>
      <c r="S995" s="106">
        <v>42657</v>
      </c>
      <c r="T995" s="104"/>
      <c r="U995" s="108" t="s">
        <v>386</v>
      </c>
      <c r="V995" s="107"/>
      <c r="W995" s="107"/>
      <c r="X995" s="109">
        <v>-6690000</v>
      </c>
      <c r="Y995" s="104"/>
      <c r="Z995" s="88" t="s">
        <v>386</v>
      </c>
      <c r="AA995" s="89">
        <v>39950547</v>
      </c>
      <c r="AB995" s="94" t="s">
        <v>387</v>
      </c>
    </row>
    <row r="996" spans="2:28" x14ac:dyDescent="0.25">
      <c r="B996" s="103"/>
      <c r="C996" s="104"/>
      <c r="D996" s="87"/>
      <c r="E996" s="87"/>
      <c r="F996" s="87"/>
      <c r="G996" s="103"/>
      <c r="H996" s="104"/>
      <c r="I996" s="103"/>
      <c r="J996" s="107"/>
      <c r="K996" s="107"/>
      <c r="L996" s="104"/>
      <c r="M996" s="88"/>
      <c r="O996" s="82"/>
      <c r="Q996" s="87"/>
      <c r="R996" s="87"/>
      <c r="S996" s="106">
        <v>42668</v>
      </c>
      <c r="T996" s="104"/>
      <c r="U996" s="108" t="s">
        <v>386</v>
      </c>
      <c r="V996" s="107"/>
      <c r="W996" s="107"/>
      <c r="X996" s="109">
        <v>-323944</v>
      </c>
      <c r="Y996" s="104"/>
      <c r="Z996" s="88" t="s">
        <v>386</v>
      </c>
      <c r="AA996" s="89">
        <v>39626603</v>
      </c>
      <c r="AB996" s="94" t="s">
        <v>388</v>
      </c>
    </row>
    <row r="997" spans="2:28" x14ac:dyDescent="0.25">
      <c r="B997" s="103"/>
      <c r="C997" s="104"/>
      <c r="D997" s="87"/>
      <c r="E997" s="87"/>
      <c r="F997" s="87"/>
      <c r="G997" s="103"/>
      <c r="H997" s="104"/>
      <c r="I997" s="103"/>
      <c r="J997" s="107"/>
      <c r="K997" s="107"/>
      <c r="L997" s="104"/>
      <c r="M997" s="88"/>
      <c r="O997" s="82"/>
      <c r="Q997" s="87"/>
      <c r="R997" s="87"/>
      <c r="S997" s="106">
        <v>42681</v>
      </c>
      <c r="T997" s="104"/>
      <c r="U997" s="108" t="s">
        <v>386</v>
      </c>
      <c r="V997" s="107"/>
      <c r="W997" s="107"/>
      <c r="X997" s="109">
        <v>124892</v>
      </c>
      <c r="Y997" s="104"/>
      <c r="Z997" s="88" t="s">
        <v>386</v>
      </c>
      <c r="AA997" s="89">
        <v>39751495</v>
      </c>
      <c r="AB997" s="94" t="s">
        <v>388</v>
      </c>
    </row>
    <row r="998" spans="2:28" x14ac:dyDescent="0.25">
      <c r="B998" s="103"/>
      <c r="C998" s="104"/>
      <c r="D998" s="87"/>
      <c r="E998" s="87"/>
      <c r="F998" s="87"/>
      <c r="G998" s="103"/>
      <c r="H998" s="104"/>
      <c r="I998" s="103"/>
      <c r="J998" s="107"/>
      <c r="K998" s="107"/>
      <c r="L998" s="104"/>
      <c r="M998" s="88"/>
      <c r="O998" s="82"/>
      <c r="Q998" s="87"/>
      <c r="R998" s="87"/>
      <c r="S998" s="106">
        <v>42703</v>
      </c>
      <c r="T998" s="104"/>
      <c r="U998" s="108" t="s">
        <v>386</v>
      </c>
      <c r="V998" s="107"/>
      <c r="W998" s="107"/>
      <c r="X998" s="109">
        <v>-18303</v>
      </c>
      <c r="Y998" s="104"/>
      <c r="Z998" s="88" t="s">
        <v>386</v>
      </c>
      <c r="AA998" s="89">
        <v>39733192</v>
      </c>
      <c r="AB998" s="94" t="s">
        <v>388</v>
      </c>
    </row>
    <row r="999" spans="2:28" x14ac:dyDescent="0.25">
      <c r="B999" s="103"/>
      <c r="C999" s="104"/>
      <c r="D999" s="87"/>
      <c r="E999" s="87"/>
      <c r="F999" s="87"/>
      <c r="G999" s="103"/>
      <c r="H999" s="104"/>
      <c r="I999" s="103"/>
      <c r="J999" s="107"/>
      <c r="K999" s="107"/>
      <c r="L999" s="104"/>
      <c r="M999" s="88"/>
      <c r="O999" s="82"/>
      <c r="Q999" s="87"/>
      <c r="R999" s="87"/>
      <c r="S999" s="106">
        <v>42719</v>
      </c>
      <c r="T999" s="104"/>
      <c r="U999" s="108" t="s">
        <v>386</v>
      </c>
      <c r="V999" s="107"/>
      <c r="W999" s="107"/>
      <c r="X999" s="109">
        <v>-860000</v>
      </c>
      <c r="Y999" s="104"/>
      <c r="Z999" s="88" t="s">
        <v>386</v>
      </c>
      <c r="AA999" s="89">
        <v>38873192</v>
      </c>
      <c r="AB999" s="94" t="s">
        <v>387</v>
      </c>
    </row>
    <row r="1000" spans="2:28" x14ac:dyDescent="0.25">
      <c r="B1000" s="103"/>
      <c r="C1000" s="104"/>
      <c r="D1000" s="87"/>
      <c r="E1000" s="87"/>
      <c r="F1000" s="87"/>
      <c r="G1000" s="103"/>
      <c r="H1000" s="104"/>
      <c r="I1000" s="103"/>
      <c r="J1000" s="107"/>
      <c r="K1000" s="107"/>
      <c r="L1000" s="104"/>
      <c r="M1000" s="88"/>
      <c r="O1000" s="82"/>
      <c r="Q1000" s="87"/>
      <c r="R1000" s="87"/>
      <c r="S1000" s="106">
        <v>42731</v>
      </c>
      <c r="T1000" s="104"/>
      <c r="U1000" s="108" t="s">
        <v>386</v>
      </c>
      <c r="V1000" s="107"/>
      <c r="W1000" s="107"/>
      <c r="X1000" s="109">
        <v>-2012</v>
      </c>
      <c r="Y1000" s="104"/>
      <c r="Z1000" s="88" t="s">
        <v>386</v>
      </c>
      <c r="AA1000" s="89">
        <v>38871180</v>
      </c>
      <c r="AB1000" s="94" t="s">
        <v>387</v>
      </c>
    </row>
    <row r="1001" spans="2:28" x14ac:dyDescent="0.25">
      <c r="B1001" s="103"/>
      <c r="C1001" s="104"/>
      <c r="D1001" s="87"/>
      <c r="E1001" s="87"/>
      <c r="F1001" s="87"/>
      <c r="G1001" s="103"/>
      <c r="H1001" s="104"/>
      <c r="I1001" s="103"/>
      <c r="J1001" s="107"/>
      <c r="K1001" s="107"/>
      <c r="L1001" s="104"/>
      <c r="M1001" s="88"/>
      <c r="O1001" s="82"/>
      <c r="Q1001" s="87"/>
      <c r="R1001" s="87"/>
      <c r="S1001" s="106">
        <v>42793</v>
      </c>
      <c r="T1001" s="104"/>
      <c r="U1001" s="108" t="s">
        <v>386</v>
      </c>
      <c r="V1001" s="107"/>
      <c r="W1001" s="107"/>
      <c r="X1001" s="109">
        <v>-29742</v>
      </c>
      <c r="Y1001" s="104"/>
      <c r="Z1001" s="88" t="s">
        <v>386</v>
      </c>
      <c r="AA1001" s="89">
        <v>38841438</v>
      </c>
      <c r="AB1001" s="94" t="s">
        <v>387</v>
      </c>
    </row>
    <row r="1002" spans="2:28" x14ac:dyDescent="0.25">
      <c r="B1002" s="103"/>
      <c r="C1002" s="104"/>
      <c r="D1002" s="87"/>
      <c r="E1002" s="87"/>
      <c r="F1002" s="87"/>
      <c r="G1002" s="103"/>
      <c r="H1002" s="104"/>
      <c r="I1002" s="103"/>
      <c r="J1002" s="107"/>
      <c r="K1002" s="107"/>
      <c r="L1002" s="104"/>
      <c r="M1002" s="88"/>
      <c r="O1002" s="82"/>
      <c r="Q1002" s="87"/>
      <c r="R1002" s="87"/>
      <c r="S1002" s="106">
        <v>42851</v>
      </c>
      <c r="T1002" s="104"/>
      <c r="U1002" s="108" t="s">
        <v>386</v>
      </c>
      <c r="V1002" s="107"/>
      <c r="W1002" s="107"/>
      <c r="X1002" s="109">
        <v>-1919</v>
      </c>
      <c r="Y1002" s="104"/>
      <c r="Z1002" s="88" t="s">
        <v>386</v>
      </c>
      <c r="AA1002" s="89">
        <v>38839519</v>
      </c>
      <c r="AB1002" s="94" t="s">
        <v>387</v>
      </c>
    </row>
    <row r="1003" spans="2:28" x14ac:dyDescent="0.25">
      <c r="B1003" s="103"/>
      <c r="C1003" s="104"/>
      <c r="D1003" s="87"/>
      <c r="E1003" s="87"/>
      <c r="F1003" s="87"/>
      <c r="G1003" s="103"/>
      <c r="H1003" s="104"/>
      <c r="I1003" s="103"/>
      <c r="J1003" s="107"/>
      <c r="K1003" s="107"/>
      <c r="L1003" s="104"/>
      <c r="M1003" s="88"/>
      <c r="O1003" s="82"/>
      <c r="Q1003" s="87"/>
      <c r="R1003" s="87"/>
      <c r="S1003" s="106">
        <v>42912</v>
      </c>
      <c r="T1003" s="104"/>
      <c r="U1003" s="108" t="s">
        <v>386</v>
      </c>
      <c r="V1003" s="107"/>
      <c r="W1003" s="107"/>
      <c r="X1003" s="109">
        <v>-16130</v>
      </c>
      <c r="Y1003" s="104"/>
      <c r="Z1003" s="88" t="s">
        <v>386</v>
      </c>
      <c r="AA1003" s="89">
        <v>38823389</v>
      </c>
      <c r="AB1003" s="94" t="s">
        <v>387</v>
      </c>
    </row>
    <row r="1004" spans="2:28" x14ac:dyDescent="0.25">
      <c r="B1004" s="103"/>
      <c r="C1004" s="104"/>
      <c r="D1004" s="87"/>
      <c r="E1004" s="87"/>
      <c r="F1004" s="87"/>
      <c r="G1004" s="103"/>
      <c r="H1004" s="104"/>
      <c r="I1004" s="103"/>
      <c r="J1004" s="107"/>
      <c r="K1004" s="107"/>
      <c r="L1004" s="104"/>
      <c r="M1004" s="88"/>
      <c r="O1004" s="82"/>
      <c r="Q1004" s="87"/>
      <c r="R1004" s="87"/>
      <c r="S1004" s="106">
        <v>42942</v>
      </c>
      <c r="T1004" s="104"/>
      <c r="U1004" s="108" t="s">
        <v>386</v>
      </c>
      <c r="V1004" s="107"/>
      <c r="W1004" s="107"/>
      <c r="X1004" s="109">
        <v>-501</v>
      </c>
      <c r="Y1004" s="104"/>
      <c r="Z1004" s="88" t="s">
        <v>386</v>
      </c>
      <c r="AA1004" s="89">
        <v>38822888</v>
      </c>
      <c r="AB1004" s="94" t="s">
        <v>387</v>
      </c>
    </row>
    <row r="1005" spans="2:28" x14ac:dyDescent="0.25">
      <c r="B1005" s="103"/>
      <c r="C1005" s="104"/>
      <c r="D1005" s="87"/>
      <c r="E1005" s="87"/>
      <c r="F1005" s="87"/>
      <c r="G1005" s="103"/>
      <c r="H1005" s="104"/>
      <c r="I1005" s="103"/>
      <c r="J1005" s="107"/>
      <c r="K1005" s="107"/>
      <c r="L1005" s="104"/>
      <c r="M1005" s="88"/>
      <c r="O1005" s="82"/>
      <c r="Q1005" s="87"/>
      <c r="R1005" s="87"/>
      <c r="S1005" s="106">
        <v>43004</v>
      </c>
      <c r="T1005" s="104"/>
      <c r="U1005" s="108" t="s">
        <v>386</v>
      </c>
      <c r="V1005" s="107"/>
      <c r="W1005" s="107"/>
      <c r="X1005" s="109">
        <v>493540</v>
      </c>
      <c r="Y1005" s="104"/>
      <c r="Z1005" s="88" t="s">
        <v>386</v>
      </c>
      <c r="AA1005" s="89">
        <v>39316428</v>
      </c>
      <c r="AB1005" s="94" t="s">
        <v>387</v>
      </c>
    </row>
    <row r="1006" spans="2:28" x14ac:dyDescent="0.25">
      <c r="B1006" s="103"/>
      <c r="C1006" s="104"/>
      <c r="D1006" s="87"/>
      <c r="E1006" s="87"/>
      <c r="F1006" s="87"/>
      <c r="G1006" s="103"/>
      <c r="H1006" s="104"/>
      <c r="I1006" s="103"/>
      <c r="J1006" s="107"/>
      <c r="K1006" s="107"/>
      <c r="L1006" s="104"/>
      <c r="M1006" s="88"/>
      <c r="O1006" s="82"/>
      <c r="Q1006" s="87"/>
      <c r="R1006" s="87"/>
      <c r="S1006" s="106">
        <v>43034</v>
      </c>
      <c r="T1006" s="104"/>
      <c r="U1006" s="108" t="s">
        <v>386</v>
      </c>
      <c r="V1006" s="107"/>
      <c r="W1006" s="107"/>
      <c r="X1006" s="109">
        <v>-8597</v>
      </c>
      <c r="Y1006" s="104"/>
      <c r="Z1006" s="88" t="s">
        <v>386</v>
      </c>
      <c r="AA1006" s="89">
        <v>39307831</v>
      </c>
      <c r="AB1006" s="94" t="s">
        <v>387</v>
      </c>
    </row>
    <row r="1007" spans="2:28" x14ac:dyDescent="0.25">
      <c r="B1007" s="103"/>
      <c r="C1007" s="104"/>
      <c r="D1007" s="87"/>
      <c r="E1007" s="87"/>
      <c r="F1007" s="87"/>
      <c r="G1007" s="103"/>
      <c r="H1007" s="104"/>
      <c r="I1007" s="103"/>
      <c r="J1007" s="107"/>
      <c r="K1007" s="107"/>
      <c r="L1007" s="104"/>
      <c r="M1007" s="88"/>
      <c r="O1007" s="82"/>
      <c r="Q1007" s="87"/>
      <c r="R1007" s="87"/>
      <c r="S1007" s="106">
        <v>43090</v>
      </c>
      <c r="T1007" s="104"/>
      <c r="U1007" s="108" t="s">
        <v>386</v>
      </c>
      <c r="V1007" s="107"/>
      <c r="W1007" s="107"/>
      <c r="X1007" s="109">
        <v>-22746</v>
      </c>
      <c r="Y1007" s="104"/>
      <c r="Z1007" s="88" t="s">
        <v>386</v>
      </c>
      <c r="AA1007" s="89">
        <v>39285085</v>
      </c>
      <c r="AB1007" s="94" t="s">
        <v>387</v>
      </c>
    </row>
    <row r="1008" spans="2:28" x14ac:dyDescent="0.25">
      <c r="B1008" s="103"/>
      <c r="C1008" s="104"/>
      <c r="D1008" s="87"/>
      <c r="E1008" s="87"/>
      <c r="F1008" s="87"/>
      <c r="G1008" s="103"/>
      <c r="H1008" s="104"/>
      <c r="I1008" s="103"/>
      <c r="J1008" s="107"/>
      <c r="K1008" s="107"/>
      <c r="L1008" s="104"/>
      <c r="M1008" s="88"/>
      <c r="O1008" s="82"/>
      <c r="Q1008" s="87"/>
      <c r="R1008" s="87"/>
      <c r="S1008" s="106">
        <v>43157</v>
      </c>
      <c r="T1008" s="104"/>
      <c r="U1008" s="108" t="s">
        <v>386</v>
      </c>
      <c r="V1008" s="107"/>
      <c r="W1008" s="107"/>
      <c r="X1008" s="109">
        <v>-11010</v>
      </c>
      <c r="Y1008" s="104"/>
      <c r="Z1008" s="88" t="s">
        <v>386</v>
      </c>
      <c r="AA1008" s="89">
        <v>39274075</v>
      </c>
      <c r="AB1008" s="94" t="s">
        <v>387</v>
      </c>
    </row>
    <row r="1009" spans="2:28" x14ac:dyDescent="0.25">
      <c r="B1009" s="103"/>
      <c r="C1009" s="104"/>
      <c r="D1009" s="87"/>
      <c r="E1009" s="87"/>
      <c r="F1009" s="87"/>
      <c r="G1009" s="103"/>
      <c r="H1009" s="104"/>
      <c r="I1009" s="103"/>
      <c r="J1009" s="107"/>
      <c r="K1009" s="107"/>
      <c r="L1009" s="104"/>
      <c r="M1009" s="88"/>
      <c r="O1009" s="82"/>
      <c r="Q1009" s="87"/>
      <c r="R1009" s="87"/>
      <c r="S1009" s="106">
        <v>43181</v>
      </c>
      <c r="T1009" s="104"/>
      <c r="U1009" s="108" t="s">
        <v>386</v>
      </c>
      <c r="V1009" s="107"/>
      <c r="W1009" s="107"/>
      <c r="X1009" s="109">
        <v>-38658</v>
      </c>
      <c r="Y1009" s="104"/>
      <c r="Z1009" s="88" t="s">
        <v>386</v>
      </c>
      <c r="AA1009" s="89">
        <v>39235417</v>
      </c>
      <c r="AB1009" s="94" t="s">
        <v>387</v>
      </c>
    </row>
    <row r="1010" spans="2:28" x14ac:dyDescent="0.25">
      <c r="B1010" s="106">
        <v>42324</v>
      </c>
      <c r="C1010" s="104"/>
      <c r="D1010" s="87" t="s">
        <v>271</v>
      </c>
      <c r="E1010" s="87" t="s">
        <v>428</v>
      </c>
      <c r="F1010" s="87" t="s">
        <v>16</v>
      </c>
      <c r="G1010" s="103" t="s">
        <v>10</v>
      </c>
      <c r="H1010" s="104"/>
      <c r="I1010" s="103" t="s">
        <v>384</v>
      </c>
      <c r="J1010" s="107"/>
      <c r="K1010" s="107"/>
      <c r="L1010" s="104"/>
      <c r="M1010" s="88"/>
      <c r="O1010" s="89">
        <v>0</v>
      </c>
      <c r="Q1010" s="87" t="s">
        <v>11</v>
      </c>
      <c r="R1010" s="87" t="s">
        <v>385</v>
      </c>
      <c r="S1010" s="106">
        <v>42324</v>
      </c>
      <c r="T1010" s="104"/>
      <c r="U1010" s="108" t="s">
        <v>386</v>
      </c>
      <c r="V1010" s="107"/>
      <c r="W1010" s="107"/>
      <c r="X1010" s="109">
        <v>10000</v>
      </c>
      <c r="Y1010" s="104"/>
      <c r="Z1010" s="88" t="s">
        <v>386</v>
      </c>
      <c r="AA1010" s="89">
        <v>10000</v>
      </c>
      <c r="AB1010" s="94" t="s">
        <v>387</v>
      </c>
    </row>
    <row r="1011" spans="2:28" ht="20.399999999999999" x14ac:dyDescent="0.25">
      <c r="B1011" s="106">
        <v>40065</v>
      </c>
      <c r="C1011" s="104"/>
      <c r="D1011" s="87" t="s">
        <v>26</v>
      </c>
      <c r="E1011" s="87" t="s">
        <v>407</v>
      </c>
      <c r="F1011" s="87" t="s">
        <v>14</v>
      </c>
      <c r="G1011" s="103" t="s">
        <v>10</v>
      </c>
      <c r="H1011" s="104"/>
      <c r="I1011" s="103" t="s">
        <v>384</v>
      </c>
      <c r="J1011" s="107"/>
      <c r="K1011" s="107"/>
      <c r="L1011" s="104"/>
      <c r="M1011" s="88" t="s">
        <v>386</v>
      </c>
      <c r="O1011" s="89">
        <v>1250000</v>
      </c>
      <c r="Q1011" s="87" t="s">
        <v>11</v>
      </c>
      <c r="R1011" s="87"/>
      <c r="S1011" s="106">
        <v>40088</v>
      </c>
      <c r="T1011" s="104"/>
      <c r="U1011" s="108" t="s">
        <v>386</v>
      </c>
      <c r="V1011" s="107"/>
      <c r="W1011" s="107"/>
      <c r="X1011" s="109">
        <v>280000</v>
      </c>
      <c r="Y1011" s="104"/>
      <c r="Z1011" s="88" t="s">
        <v>386</v>
      </c>
      <c r="AA1011" s="89">
        <v>1530000</v>
      </c>
      <c r="AB1011" s="94" t="s">
        <v>393</v>
      </c>
    </row>
    <row r="1012" spans="2:28" ht="13.2" customHeight="1" x14ac:dyDescent="0.25">
      <c r="B1012" s="103"/>
      <c r="C1012" s="104"/>
      <c r="D1012" s="87"/>
      <c r="E1012" s="87"/>
      <c r="F1012" s="87"/>
      <c r="G1012" s="103"/>
      <c r="H1012" s="104"/>
      <c r="I1012" s="103"/>
      <c r="J1012" s="107"/>
      <c r="K1012" s="107"/>
      <c r="L1012" s="104"/>
      <c r="M1012" s="88"/>
      <c r="O1012" s="82"/>
      <c r="Q1012" s="87"/>
      <c r="R1012" s="87"/>
      <c r="S1012" s="106">
        <v>40177</v>
      </c>
      <c r="T1012" s="104"/>
      <c r="U1012" s="108" t="s">
        <v>386</v>
      </c>
      <c r="V1012" s="107"/>
      <c r="W1012" s="107"/>
      <c r="X1012" s="109">
        <v>-750000</v>
      </c>
      <c r="Y1012" s="104"/>
      <c r="Z1012" s="88" t="s">
        <v>386</v>
      </c>
      <c r="AA1012" s="89">
        <v>780000</v>
      </c>
      <c r="AB1012" s="94" t="s">
        <v>393</v>
      </c>
    </row>
    <row r="1013" spans="2:28" x14ac:dyDescent="0.25">
      <c r="B1013" s="103"/>
      <c r="C1013" s="104"/>
      <c r="D1013" s="87"/>
      <c r="E1013" s="87"/>
      <c r="F1013" s="87"/>
      <c r="G1013" s="103"/>
      <c r="H1013" s="104"/>
      <c r="I1013" s="103"/>
      <c r="J1013" s="107"/>
      <c r="K1013" s="107"/>
      <c r="L1013" s="104"/>
      <c r="M1013" s="88"/>
      <c r="O1013" s="82"/>
      <c r="Q1013" s="87"/>
      <c r="R1013" s="87"/>
      <c r="S1013" s="106">
        <v>40263</v>
      </c>
      <c r="T1013" s="104"/>
      <c r="U1013" s="108" t="s">
        <v>386</v>
      </c>
      <c r="V1013" s="107"/>
      <c r="W1013" s="107"/>
      <c r="X1013" s="109">
        <v>120000</v>
      </c>
      <c r="Y1013" s="104"/>
      <c r="Z1013" s="88" t="s">
        <v>386</v>
      </c>
      <c r="AA1013" s="89">
        <v>900000</v>
      </c>
      <c r="AB1013" s="94" t="s">
        <v>390</v>
      </c>
    </row>
    <row r="1014" spans="2:28" x14ac:dyDescent="0.25">
      <c r="B1014" s="103"/>
      <c r="C1014" s="104"/>
      <c r="D1014" s="87"/>
      <c r="E1014" s="87"/>
      <c r="F1014" s="87"/>
      <c r="G1014" s="103"/>
      <c r="H1014" s="104"/>
      <c r="I1014" s="103"/>
      <c r="J1014" s="107"/>
      <c r="K1014" s="107"/>
      <c r="L1014" s="104"/>
      <c r="M1014" s="88"/>
      <c r="O1014" s="82"/>
      <c r="Q1014" s="87"/>
      <c r="R1014" s="87"/>
      <c r="S1014" s="106">
        <v>40373</v>
      </c>
      <c r="T1014" s="104"/>
      <c r="U1014" s="108" t="s">
        <v>386</v>
      </c>
      <c r="V1014" s="107"/>
      <c r="W1014" s="107"/>
      <c r="X1014" s="109">
        <v>-300000</v>
      </c>
      <c r="Y1014" s="104"/>
      <c r="Z1014" s="88" t="s">
        <v>386</v>
      </c>
      <c r="AA1014" s="89">
        <v>600000</v>
      </c>
      <c r="AB1014" s="94" t="s">
        <v>390</v>
      </c>
    </row>
    <row r="1015" spans="2:28" x14ac:dyDescent="0.25">
      <c r="B1015" s="103"/>
      <c r="C1015" s="104"/>
      <c r="D1015" s="87"/>
      <c r="E1015" s="87"/>
      <c r="F1015" s="87"/>
      <c r="G1015" s="103"/>
      <c r="H1015" s="104"/>
      <c r="I1015" s="103"/>
      <c r="J1015" s="107"/>
      <c r="K1015" s="107"/>
      <c r="L1015" s="104"/>
      <c r="M1015" s="88"/>
      <c r="O1015" s="82"/>
      <c r="Q1015" s="87"/>
      <c r="R1015" s="87"/>
      <c r="S1015" s="106">
        <v>40451</v>
      </c>
      <c r="T1015" s="104"/>
      <c r="U1015" s="108" t="s">
        <v>386</v>
      </c>
      <c r="V1015" s="107"/>
      <c r="W1015" s="107"/>
      <c r="X1015" s="109">
        <v>270334</v>
      </c>
      <c r="Y1015" s="104"/>
      <c r="Z1015" s="88" t="s">
        <v>386</v>
      </c>
      <c r="AA1015" s="89">
        <v>870334</v>
      </c>
      <c r="AB1015" s="94" t="s">
        <v>390</v>
      </c>
    </row>
    <row r="1016" spans="2:28" x14ac:dyDescent="0.25">
      <c r="B1016" s="103"/>
      <c r="C1016" s="104"/>
      <c r="D1016" s="87"/>
      <c r="E1016" s="87"/>
      <c r="F1016" s="87"/>
      <c r="G1016" s="103"/>
      <c r="H1016" s="104"/>
      <c r="I1016" s="103"/>
      <c r="J1016" s="107"/>
      <c r="K1016" s="107"/>
      <c r="L1016" s="104"/>
      <c r="M1016" s="88"/>
      <c r="O1016" s="82"/>
      <c r="Q1016" s="87"/>
      <c r="R1016" s="87"/>
      <c r="S1016" s="106">
        <v>40549</v>
      </c>
      <c r="T1016" s="104"/>
      <c r="U1016" s="108" t="s">
        <v>386</v>
      </c>
      <c r="V1016" s="107"/>
      <c r="W1016" s="107"/>
      <c r="X1016" s="109">
        <v>-1</v>
      </c>
      <c r="Y1016" s="104"/>
      <c r="Z1016" s="88" t="s">
        <v>386</v>
      </c>
      <c r="AA1016" s="89">
        <v>870333</v>
      </c>
      <c r="AB1016" s="94" t="s">
        <v>388</v>
      </c>
    </row>
    <row r="1017" spans="2:28" x14ac:dyDescent="0.25">
      <c r="B1017" s="103"/>
      <c r="C1017" s="104"/>
      <c r="D1017" s="87"/>
      <c r="E1017" s="87"/>
      <c r="F1017" s="87"/>
      <c r="G1017" s="103"/>
      <c r="H1017" s="104"/>
      <c r="I1017" s="103"/>
      <c r="J1017" s="107"/>
      <c r="K1017" s="107"/>
      <c r="L1017" s="104"/>
      <c r="M1017" s="88"/>
      <c r="O1017" s="82"/>
      <c r="Q1017" s="87"/>
      <c r="R1017" s="87"/>
      <c r="S1017" s="106">
        <v>40632</v>
      </c>
      <c r="T1017" s="104"/>
      <c r="U1017" s="108" t="s">
        <v>386</v>
      </c>
      <c r="V1017" s="107"/>
      <c r="W1017" s="107"/>
      <c r="X1017" s="109">
        <v>-1</v>
      </c>
      <c r="Y1017" s="104"/>
      <c r="Z1017" s="88" t="s">
        <v>386</v>
      </c>
      <c r="AA1017" s="89">
        <v>870332</v>
      </c>
      <c r="AB1017" s="94" t="s">
        <v>388</v>
      </c>
    </row>
    <row r="1018" spans="2:28" x14ac:dyDescent="0.25">
      <c r="B1018" s="103"/>
      <c r="C1018" s="104"/>
      <c r="D1018" s="87"/>
      <c r="E1018" s="87"/>
      <c r="F1018" s="87"/>
      <c r="G1018" s="103"/>
      <c r="H1018" s="104"/>
      <c r="I1018" s="103"/>
      <c r="J1018" s="107"/>
      <c r="K1018" s="107"/>
      <c r="L1018" s="104"/>
      <c r="M1018" s="88"/>
      <c r="O1018" s="82"/>
      <c r="Q1018" s="87"/>
      <c r="R1018" s="87"/>
      <c r="S1018" s="106">
        <v>40723</v>
      </c>
      <c r="T1018" s="104"/>
      <c r="U1018" s="108" t="s">
        <v>386</v>
      </c>
      <c r="V1018" s="107"/>
      <c r="W1018" s="107"/>
      <c r="X1018" s="109">
        <v>-5</v>
      </c>
      <c r="Y1018" s="104"/>
      <c r="Z1018" s="88" t="s">
        <v>386</v>
      </c>
      <c r="AA1018" s="89">
        <v>870327</v>
      </c>
      <c r="AB1018" s="94" t="s">
        <v>388</v>
      </c>
    </row>
    <row r="1019" spans="2:28" x14ac:dyDescent="0.25">
      <c r="B1019" s="103"/>
      <c r="C1019" s="104"/>
      <c r="D1019" s="87"/>
      <c r="E1019" s="87"/>
      <c r="F1019" s="87"/>
      <c r="G1019" s="103"/>
      <c r="H1019" s="104"/>
      <c r="I1019" s="103"/>
      <c r="J1019" s="107"/>
      <c r="K1019" s="107"/>
      <c r="L1019" s="104"/>
      <c r="M1019" s="88"/>
      <c r="O1019" s="82"/>
      <c r="Q1019" s="87"/>
      <c r="R1019" s="87"/>
      <c r="S1019" s="106">
        <v>41088</v>
      </c>
      <c r="T1019" s="104"/>
      <c r="U1019" s="108" t="s">
        <v>386</v>
      </c>
      <c r="V1019" s="107"/>
      <c r="W1019" s="107"/>
      <c r="X1019" s="109">
        <v>21717</v>
      </c>
      <c r="Y1019" s="104"/>
      <c r="Z1019" s="88" t="s">
        <v>386</v>
      </c>
      <c r="AA1019" s="89">
        <v>892044</v>
      </c>
      <c r="AB1019" s="94" t="s">
        <v>388</v>
      </c>
    </row>
    <row r="1020" spans="2:28" x14ac:dyDescent="0.25">
      <c r="B1020" s="103"/>
      <c r="C1020" s="104"/>
      <c r="D1020" s="87"/>
      <c r="E1020" s="87"/>
      <c r="F1020" s="87"/>
      <c r="G1020" s="103"/>
      <c r="H1020" s="104"/>
      <c r="I1020" s="103"/>
      <c r="J1020" s="107"/>
      <c r="K1020" s="107"/>
      <c r="L1020" s="104"/>
      <c r="M1020" s="88"/>
      <c r="O1020" s="82"/>
      <c r="Q1020" s="87"/>
      <c r="R1020" s="87"/>
      <c r="S1020" s="106">
        <v>41179</v>
      </c>
      <c r="T1020" s="104"/>
      <c r="U1020" s="108" t="s">
        <v>386</v>
      </c>
      <c r="V1020" s="107"/>
      <c r="W1020" s="107"/>
      <c r="X1020" s="109">
        <v>190077</v>
      </c>
      <c r="Y1020" s="104"/>
      <c r="Z1020" s="88" t="s">
        <v>386</v>
      </c>
      <c r="AA1020" s="89">
        <v>1082121</v>
      </c>
      <c r="AB1020" s="94" t="s">
        <v>388</v>
      </c>
    </row>
    <row r="1021" spans="2:28" x14ac:dyDescent="0.25">
      <c r="B1021" s="103"/>
      <c r="C1021" s="104"/>
      <c r="D1021" s="87"/>
      <c r="E1021" s="87"/>
      <c r="F1021" s="87"/>
      <c r="G1021" s="103"/>
      <c r="H1021" s="104"/>
      <c r="I1021" s="103"/>
      <c r="J1021" s="107"/>
      <c r="K1021" s="107"/>
      <c r="L1021" s="104"/>
      <c r="M1021" s="88"/>
      <c r="O1021" s="82"/>
      <c r="Q1021" s="87"/>
      <c r="R1021" s="87"/>
      <c r="S1021" s="106">
        <v>41270</v>
      </c>
      <c r="T1021" s="104"/>
      <c r="U1021" s="108" t="s">
        <v>386</v>
      </c>
      <c r="V1021" s="107"/>
      <c r="W1021" s="107"/>
      <c r="X1021" s="109">
        <v>35966</v>
      </c>
      <c r="Y1021" s="104"/>
      <c r="Z1021" s="88" t="s">
        <v>386</v>
      </c>
      <c r="AA1021" s="89">
        <v>1118087</v>
      </c>
      <c r="AB1021" s="94" t="s">
        <v>388</v>
      </c>
    </row>
    <row r="1022" spans="2:28" x14ac:dyDescent="0.25">
      <c r="B1022" s="103"/>
      <c r="C1022" s="104"/>
      <c r="D1022" s="87"/>
      <c r="E1022" s="87"/>
      <c r="F1022" s="87"/>
      <c r="G1022" s="103"/>
      <c r="H1022" s="104"/>
      <c r="I1022" s="103"/>
      <c r="J1022" s="107"/>
      <c r="K1022" s="107"/>
      <c r="L1022" s="104"/>
      <c r="M1022" s="88"/>
      <c r="O1022" s="82"/>
      <c r="Q1022" s="87"/>
      <c r="R1022" s="87"/>
      <c r="S1022" s="106">
        <v>41358</v>
      </c>
      <c r="T1022" s="104"/>
      <c r="U1022" s="108" t="s">
        <v>386</v>
      </c>
      <c r="V1022" s="107"/>
      <c r="W1022" s="107"/>
      <c r="X1022" s="109">
        <v>59464</v>
      </c>
      <c r="Y1022" s="104"/>
      <c r="Z1022" s="88" t="s">
        <v>386</v>
      </c>
      <c r="AA1022" s="89">
        <v>1177551</v>
      </c>
      <c r="AB1022" s="94" t="s">
        <v>388</v>
      </c>
    </row>
    <row r="1023" spans="2:28" x14ac:dyDescent="0.25">
      <c r="B1023" s="103"/>
      <c r="C1023" s="104"/>
      <c r="D1023" s="87"/>
      <c r="E1023" s="87"/>
      <c r="F1023" s="87"/>
      <c r="G1023" s="103"/>
      <c r="H1023" s="104"/>
      <c r="I1023" s="103"/>
      <c r="J1023" s="107"/>
      <c r="K1023" s="107"/>
      <c r="L1023" s="104"/>
      <c r="M1023" s="88"/>
      <c r="O1023" s="82"/>
      <c r="Q1023" s="87"/>
      <c r="R1023" s="87"/>
      <c r="S1023" s="106">
        <v>41452</v>
      </c>
      <c r="T1023" s="104"/>
      <c r="U1023" s="108" t="s">
        <v>386</v>
      </c>
      <c r="V1023" s="107"/>
      <c r="W1023" s="107"/>
      <c r="X1023" s="109">
        <v>35438</v>
      </c>
      <c r="Y1023" s="104"/>
      <c r="Z1023" s="88" t="s">
        <v>386</v>
      </c>
      <c r="AA1023" s="89">
        <v>1212989</v>
      </c>
      <c r="AB1023" s="94" t="s">
        <v>388</v>
      </c>
    </row>
    <row r="1024" spans="2:28" x14ac:dyDescent="0.25">
      <c r="B1024" s="103"/>
      <c r="C1024" s="104"/>
      <c r="D1024" s="87"/>
      <c r="E1024" s="87"/>
      <c r="F1024" s="87"/>
      <c r="G1024" s="103"/>
      <c r="H1024" s="104"/>
      <c r="I1024" s="103"/>
      <c r="J1024" s="107"/>
      <c r="K1024" s="107"/>
      <c r="L1024" s="104"/>
      <c r="M1024" s="88"/>
      <c r="O1024" s="82"/>
      <c r="Q1024" s="87"/>
      <c r="R1024" s="87"/>
      <c r="S1024" s="106">
        <v>41544</v>
      </c>
      <c r="T1024" s="104"/>
      <c r="U1024" s="108" t="s">
        <v>386</v>
      </c>
      <c r="V1024" s="107"/>
      <c r="W1024" s="107"/>
      <c r="X1024" s="109">
        <v>26926</v>
      </c>
      <c r="Y1024" s="104"/>
      <c r="Z1024" s="88" t="s">
        <v>386</v>
      </c>
      <c r="AA1024" s="89">
        <v>1239915</v>
      </c>
      <c r="AB1024" s="94" t="s">
        <v>388</v>
      </c>
    </row>
    <row r="1025" spans="2:28" x14ac:dyDescent="0.25">
      <c r="B1025" s="103"/>
      <c r="C1025" s="104"/>
      <c r="D1025" s="87"/>
      <c r="E1025" s="87"/>
      <c r="F1025" s="87"/>
      <c r="G1025" s="103"/>
      <c r="H1025" s="104"/>
      <c r="I1025" s="103"/>
      <c r="J1025" s="107"/>
      <c r="K1025" s="107"/>
      <c r="L1025" s="104"/>
      <c r="M1025" s="88"/>
      <c r="O1025" s="82"/>
      <c r="Q1025" s="87"/>
      <c r="R1025" s="87"/>
      <c r="S1025" s="106">
        <v>41631</v>
      </c>
      <c r="T1025" s="104"/>
      <c r="U1025" s="108" t="s">
        <v>386</v>
      </c>
      <c r="V1025" s="107"/>
      <c r="W1025" s="107"/>
      <c r="X1025" s="109">
        <v>87045</v>
      </c>
      <c r="Y1025" s="104"/>
      <c r="Z1025" s="88" t="s">
        <v>386</v>
      </c>
      <c r="AA1025" s="89">
        <v>1326960</v>
      </c>
      <c r="AB1025" s="94" t="s">
        <v>388</v>
      </c>
    </row>
    <row r="1026" spans="2:28" x14ac:dyDescent="0.25">
      <c r="B1026" s="103"/>
      <c r="C1026" s="104"/>
      <c r="D1026" s="87"/>
      <c r="E1026" s="87"/>
      <c r="F1026" s="87"/>
      <c r="G1026" s="103"/>
      <c r="H1026" s="104"/>
      <c r="I1026" s="103"/>
      <c r="J1026" s="107"/>
      <c r="K1026" s="107"/>
      <c r="L1026" s="104"/>
      <c r="M1026" s="88"/>
      <c r="O1026" s="82"/>
      <c r="Q1026" s="87"/>
      <c r="R1026" s="87"/>
      <c r="S1026" s="106">
        <v>41724</v>
      </c>
      <c r="T1026" s="104"/>
      <c r="U1026" s="108" t="s">
        <v>386</v>
      </c>
      <c r="V1026" s="107"/>
      <c r="W1026" s="107"/>
      <c r="X1026" s="109">
        <v>31204</v>
      </c>
      <c r="Y1026" s="104"/>
      <c r="Z1026" s="88" t="s">
        <v>386</v>
      </c>
      <c r="AA1026" s="89">
        <v>1358164</v>
      </c>
      <c r="AB1026" s="94" t="s">
        <v>388</v>
      </c>
    </row>
    <row r="1027" spans="2:28" x14ac:dyDescent="0.25">
      <c r="B1027" s="103"/>
      <c r="C1027" s="104"/>
      <c r="D1027" s="87"/>
      <c r="E1027" s="87"/>
      <c r="F1027" s="87"/>
      <c r="G1027" s="103"/>
      <c r="H1027" s="104"/>
      <c r="I1027" s="103"/>
      <c r="J1027" s="107"/>
      <c r="K1027" s="107"/>
      <c r="L1027" s="104"/>
      <c r="M1027" s="88"/>
      <c r="O1027" s="82"/>
      <c r="Q1027" s="87"/>
      <c r="R1027" s="87"/>
      <c r="S1027" s="106">
        <v>41816</v>
      </c>
      <c r="T1027" s="104"/>
      <c r="U1027" s="108" t="s">
        <v>386</v>
      </c>
      <c r="V1027" s="107"/>
      <c r="W1027" s="107"/>
      <c r="X1027" s="109">
        <v>68259</v>
      </c>
      <c r="Y1027" s="104"/>
      <c r="Z1027" s="88" t="s">
        <v>386</v>
      </c>
      <c r="AA1027" s="89">
        <v>1426423</v>
      </c>
      <c r="AB1027" s="94" t="s">
        <v>388</v>
      </c>
    </row>
    <row r="1028" spans="2:28" x14ac:dyDescent="0.25">
      <c r="B1028" s="103"/>
      <c r="C1028" s="104"/>
      <c r="D1028" s="87"/>
      <c r="E1028" s="87"/>
      <c r="F1028" s="87"/>
      <c r="G1028" s="103"/>
      <c r="H1028" s="104"/>
      <c r="I1028" s="103"/>
      <c r="J1028" s="107"/>
      <c r="K1028" s="107"/>
      <c r="L1028" s="104"/>
      <c r="M1028" s="88"/>
      <c r="O1028" s="82"/>
      <c r="Q1028" s="87"/>
      <c r="R1028" s="87"/>
      <c r="S1028" s="106">
        <v>41849</v>
      </c>
      <c r="T1028" s="104"/>
      <c r="U1028" s="108" t="s">
        <v>386</v>
      </c>
      <c r="V1028" s="107"/>
      <c r="W1028" s="107"/>
      <c r="X1028" s="109">
        <v>-2</v>
      </c>
      <c r="Y1028" s="104"/>
      <c r="Z1028" s="88" t="s">
        <v>386</v>
      </c>
      <c r="AA1028" s="89">
        <v>1426421</v>
      </c>
      <c r="AB1028" s="94" t="s">
        <v>388</v>
      </c>
    </row>
    <row r="1029" spans="2:28" x14ac:dyDescent="0.25">
      <c r="B1029" s="103"/>
      <c r="C1029" s="104"/>
      <c r="D1029" s="87"/>
      <c r="E1029" s="87"/>
      <c r="F1029" s="87"/>
      <c r="G1029" s="103"/>
      <c r="H1029" s="104"/>
      <c r="I1029" s="103"/>
      <c r="J1029" s="107"/>
      <c r="K1029" s="107"/>
      <c r="L1029" s="104"/>
      <c r="M1029" s="88"/>
      <c r="O1029" s="82"/>
      <c r="Q1029" s="87"/>
      <c r="R1029" s="87"/>
      <c r="S1029" s="106">
        <v>41911</v>
      </c>
      <c r="T1029" s="104"/>
      <c r="U1029" s="108" t="s">
        <v>386</v>
      </c>
      <c r="V1029" s="107"/>
      <c r="W1029" s="107"/>
      <c r="X1029" s="109">
        <v>-21</v>
      </c>
      <c r="Y1029" s="104"/>
      <c r="Z1029" s="88" t="s">
        <v>386</v>
      </c>
      <c r="AA1029" s="89">
        <v>1426400</v>
      </c>
      <c r="AB1029" s="94" t="s">
        <v>388</v>
      </c>
    </row>
    <row r="1030" spans="2:28" x14ac:dyDescent="0.25">
      <c r="B1030" s="103"/>
      <c r="C1030" s="104"/>
      <c r="D1030" s="87"/>
      <c r="E1030" s="87"/>
      <c r="F1030" s="87"/>
      <c r="G1030" s="103"/>
      <c r="H1030" s="104"/>
      <c r="I1030" s="103"/>
      <c r="J1030" s="107"/>
      <c r="K1030" s="107"/>
      <c r="L1030" s="104"/>
      <c r="M1030" s="88"/>
      <c r="O1030" s="82"/>
      <c r="Q1030" s="87"/>
      <c r="R1030" s="87"/>
      <c r="S1030" s="106">
        <v>42002</v>
      </c>
      <c r="T1030" s="104"/>
      <c r="U1030" s="108" t="s">
        <v>386</v>
      </c>
      <c r="V1030" s="107"/>
      <c r="W1030" s="107"/>
      <c r="X1030" s="109">
        <v>441316</v>
      </c>
      <c r="Y1030" s="104"/>
      <c r="Z1030" s="88" t="s">
        <v>386</v>
      </c>
      <c r="AA1030" s="89">
        <v>1867716</v>
      </c>
      <c r="AB1030" s="94" t="s">
        <v>388</v>
      </c>
    </row>
    <row r="1031" spans="2:28" x14ac:dyDescent="0.25">
      <c r="B1031" s="103"/>
      <c r="C1031" s="104"/>
      <c r="D1031" s="87"/>
      <c r="E1031" s="87"/>
      <c r="F1031" s="87"/>
      <c r="G1031" s="103"/>
      <c r="H1031" s="104"/>
      <c r="I1031" s="103"/>
      <c r="J1031" s="107"/>
      <c r="K1031" s="107"/>
      <c r="L1031" s="104"/>
      <c r="M1031" s="88"/>
      <c r="O1031" s="82"/>
      <c r="Q1031" s="87"/>
      <c r="R1031" s="87"/>
      <c r="S1031" s="106">
        <v>42089</v>
      </c>
      <c r="T1031" s="104"/>
      <c r="U1031" s="108" t="s">
        <v>386</v>
      </c>
      <c r="V1031" s="107"/>
      <c r="W1031" s="107"/>
      <c r="X1031" s="109">
        <v>-540</v>
      </c>
      <c r="Y1031" s="104"/>
      <c r="Z1031" s="88" t="s">
        <v>386</v>
      </c>
      <c r="AA1031" s="89">
        <v>1867176</v>
      </c>
      <c r="AB1031" s="94" t="s">
        <v>388</v>
      </c>
    </row>
    <row r="1032" spans="2:28" x14ac:dyDescent="0.25">
      <c r="B1032" s="103"/>
      <c r="C1032" s="104"/>
      <c r="D1032" s="87"/>
      <c r="E1032" s="87"/>
      <c r="F1032" s="87"/>
      <c r="G1032" s="103"/>
      <c r="H1032" s="104"/>
      <c r="I1032" s="103"/>
      <c r="J1032" s="107"/>
      <c r="K1032" s="107"/>
      <c r="L1032" s="104"/>
      <c r="M1032" s="88"/>
      <c r="O1032" s="82"/>
      <c r="Q1032" s="87"/>
      <c r="R1032" s="87"/>
      <c r="S1032" s="106">
        <v>42122</v>
      </c>
      <c r="T1032" s="104"/>
      <c r="U1032" s="108" t="s">
        <v>386</v>
      </c>
      <c r="V1032" s="107"/>
      <c r="W1032" s="107"/>
      <c r="X1032" s="109">
        <v>33587</v>
      </c>
      <c r="Y1032" s="104"/>
      <c r="Z1032" s="88" t="s">
        <v>386</v>
      </c>
      <c r="AA1032" s="89">
        <v>1900763</v>
      </c>
      <c r="AB1032" s="94" t="s">
        <v>388</v>
      </c>
    </row>
    <row r="1033" spans="2:28" x14ac:dyDescent="0.25">
      <c r="B1033" s="103"/>
      <c r="C1033" s="104"/>
      <c r="D1033" s="87"/>
      <c r="E1033" s="87"/>
      <c r="F1033" s="87"/>
      <c r="G1033" s="103"/>
      <c r="H1033" s="104"/>
      <c r="I1033" s="103"/>
      <c r="J1033" s="107"/>
      <c r="K1033" s="107"/>
      <c r="L1033" s="104"/>
      <c r="M1033" s="88"/>
      <c r="O1033" s="82"/>
      <c r="Q1033" s="87"/>
      <c r="R1033" s="87"/>
      <c r="S1033" s="106">
        <v>42180</v>
      </c>
      <c r="T1033" s="104"/>
      <c r="U1033" s="108" t="s">
        <v>386</v>
      </c>
      <c r="V1033" s="107"/>
      <c r="W1033" s="107"/>
      <c r="X1033" s="109">
        <v>30826</v>
      </c>
      <c r="Y1033" s="104"/>
      <c r="Z1033" s="88" t="s">
        <v>386</v>
      </c>
      <c r="AA1033" s="89">
        <v>1931589</v>
      </c>
      <c r="AB1033" s="94" t="s">
        <v>388</v>
      </c>
    </row>
    <row r="1034" spans="2:28" x14ac:dyDescent="0.25">
      <c r="B1034" s="103"/>
      <c r="C1034" s="104"/>
      <c r="D1034" s="87"/>
      <c r="E1034" s="87"/>
      <c r="F1034" s="87"/>
      <c r="G1034" s="103"/>
      <c r="H1034" s="104"/>
      <c r="I1034" s="103"/>
      <c r="J1034" s="107"/>
      <c r="K1034" s="107"/>
      <c r="L1034" s="104"/>
      <c r="M1034" s="88"/>
      <c r="O1034" s="82"/>
      <c r="Q1034" s="87"/>
      <c r="R1034" s="87"/>
      <c r="S1034" s="106">
        <v>42275</v>
      </c>
      <c r="T1034" s="104"/>
      <c r="U1034" s="108" t="s">
        <v>386</v>
      </c>
      <c r="V1034" s="107"/>
      <c r="W1034" s="107"/>
      <c r="X1034" s="109">
        <v>-1954</v>
      </c>
      <c r="Y1034" s="104"/>
      <c r="Z1034" s="88" t="s">
        <v>386</v>
      </c>
      <c r="AA1034" s="89">
        <v>1929635</v>
      </c>
      <c r="AB1034" s="94" t="s">
        <v>388</v>
      </c>
    </row>
    <row r="1035" spans="2:28" x14ac:dyDescent="0.25">
      <c r="B1035" s="103"/>
      <c r="C1035" s="104"/>
      <c r="D1035" s="87"/>
      <c r="E1035" s="87"/>
      <c r="F1035" s="87"/>
      <c r="G1035" s="103"/>
      <c r="H1035" s="104"/>
      <c r="I1035" s="103"/>
      <c r="J1035" s="107"/>
      <c r="K1035" s="107"/>
      <c r="L1035" s="104"/>
      <c r="M1035" s="88"/>
      <c r="O1035" s="82"/>
      <c r="Q1035" s="87"/>
      <c r="R1035" s="87"/>
      <c r="S1035" s="106">
        <v>42366</v>
      </c>
      <c r="T1035" s="104"/>
      <c r="U1035" s="108" t="s">
        <v>386</v>
      </c>
      <c r="V1035" s="107"/>
      <c r="W1035" s="107"/>
      <c r="X1035" s="109">
        <v>3864</v>
      </c>
      <c r="Y1035" s="104"/>
      <c r="Z1035" s="88" t="s">
        <v>386</v>
      </c>
      <c r="AA1035" s="89">
        <v>1933499</v>
      </c>
      <c r="AB1035" s="94" t="s">
        <v>388</v>
      </c>
    </row>
    <row r="1036" spans="2:28" x14ac:dyDescent="0.25">
      <c r="B1036" s="103"/>
      <c r="C1036" s="104"/>
      <c r="D1036" s="87"/>
      <c r="E1036" s="87"/>
      <c r="F1036" s="87"/>
      <c r="G1036" s="103"/>
      <c r="H1036" s="104"/>
      <c r="I1036" s="103"/>
      <c r="J1036" s="107"/>
      <c r="K1036" s="107"/>
      <c r="L1036" s="104"/>
      <c r="M1036" s="88"/>
      <c r="O1036" s="82"/>
      <c r="Q1036" s="87"/>
      <c r="R1036" s="87"/>
      <c r="S1036" s="106">
        <v>42425</v>
      </c>
      <c r="T1036" s="104"/>
      <c r="U1036" s="108" t="s">
        <v>386</v>
      </c>
      <c r="V1036" s="107"/>
      <c r="W1036" s="107"/>
      <c r="X1036" s="109">
        <v>-62589</v>
      </c>
      <c r="Y1036" s="104"/>
      <c r="Z1036" s="88" t="s">
        <v>386</v>
      </c>
      <c r="AA1036" s="89">
        <v>1870910</v>
      </c>
      <c r="AB1036" s="94" t="s">
        <v>389</v>
      </c>
    </row>
    <row r="1037" spans="2:28" x14ac:dyDescent="0.25">
      <c r="B1037" s="103"/>
      <c r="C1037" s="104"/>
      <c r="D1037" s="87"/>
      <c r="E1037" s="87"/>
      <c r="F1037" s="87"/>
      <c r="G1037" s="103"/>
      <c r="H1037" s="104"/>
      <c r="I1037" s="103"/>
      <c r="J1037" s="107"/>
      <c r="K1037" s="107"/>
      <c r="L1037" s="104"/>
      <c r="M1037" s="88"/>
      <c r="O1037" s="82"/>
      <c r="Q1037" s="87"/>
      <c r="R1037" s="87"/>
      <c r="S1037" s="106">
        <v>42457</v>
      </c>
      <c r="T1037" s="104"/>
      <c r="U1037" s="108" t="s">
        <v>386</v>
      </c>
      <c r="V1037" s="107"/>
      <c r="W1037" s="107"/>
      <c r="X1037" s="109">
        <v>-1311</v>
      </c>
      <c r="Y1037" s="104"/>
      <c r="Z1037" s="88" t="s">
        <v>386</v>
      </c>
      <c r="AA1037" s="89">
        <v>1869599</v>
      </c>
      <c r="AB1037" s="94" t="s">
        <v>388</v>
      </c>
    </row>
    <row r="1038" spans="2:28" x14ac:dyDescent="0.25">
      <c r="B1038" s="103"/>
      <c r="C1038" s="104"/>
      <c r="D1038" s="87"/>
      <c r="E1038" s="87"/>
      <c r="F1038" s="87"/>
      <c r="G1038" s="103"/>
      <c r="H1038" s="104"/>
      <c r="I1038" s="103"/>
      <c r="J1038" s="107"/>
      <c r="K1038" s="107"/>
      <c r="L1038" s="104"/>
      <c r="M1038" s="88"/>
      <c r="O1038" s="82"/>
      <c r="Q1038" s="87"/>
      <c r="R1038" s="87"/>
      <c r="S1038" s="106">
        <v>42521</v>
      </c>
      <c r="T1038" s="104"/>
      <c r="U1038" s="108" t="s">
        <v>386</v>
      </c>
      <c r="V1038" s="107"/>
      <c r="W1038" s="107"/>
      <c r="X1038" s="109">
        <v>-5520</v>
      </c>
      <c r="Y1038" s="104"/>
      <c r="Z1038" s="88" t="s">
        <v>386</v>
      </c>
      <c r="AA1038" s="89">
        <v>1864079</v>
      </c>
      <c r="AB1038" s="94" t="s">
        <v>388</v>
      </c>
    </row>
    <row r="1039" spans="2:28" x14ac:dyDescent="0.25">
      <c r="B1039" s="103"/>
      <c r="C1039" s="104"/>
      <c r="D1039" s="87"/>
      <c r="E1039" s="87"/>
      <c r="F1039" s="87"/>
      <c r="G1039" s="103"/>
      <c r="H1039" s="104"/>
      <c r="I1039" s="103"/>
      <c r="J1039" s="107"/>
      <c r="K1039" s="107"/>
      <c r="L1039" s="104"/>
      <c r="M1039" s="88"/>
      <c r="O1039" s="82"/>
      <c r="Q1039" s="87"/>
      <c r="R1039" s="87"/>
      <c r="S1039" s="106">
        <v>42548</v>
      </c>
      <c r="T1039" s="104"/>
      <c r="U1039" s="108" t="s">
        <v>386</v>
      </c>
      <c r="V1039" s="107"/>
      <c r="W1039" s="107"/>
      <c r="X1039" s="109">
        <v>-3329</v>
      </c>
      <c r="Y1039" s="104"/>
      <c r="Z1039" s="88" t="s">
        <v>386</v>
      </c>
      <c r="AA1039" s="89">
        <v>1860750</v>
      </c>
      <c r="AB1039" s="94" t="s">
        <v>388</v>
      </c>
    </row>
    <row r="1040" spans="2:28" x14ac:dyDescent="0.25">
      <c r="B1040" s="103"/>
      <c r="C1040" s="104"/>
      <c r="D1040" s="87"/>
      <c r="E1040" s="87"/>
      <c r="F1040" s="87"/>
      <c r="G1040" s="103"/>
      <c r="H1040" s="104"/>
      <c r="I1040" s="103"/>
      <c r="J1040" s="107"/>
      <c r="K1040" s="107"/>
      <c r="L1040" s="104"/>
      <c r="M1040" s="88"/>
      <c r="O1040" s="82"/>
      <c r="Q1040" s="87"/>
      <c r="R1040" s="87"/>
      <c r="S1040" s="106">
        <v>42578</v>
      </c>
      <c r="T1040" s="104"/>
      <c r="U1040" s="108" t="s">
        <v>386</v>
      </c>
      <c r="V1040" s="107"/>
      <c r="W1040" s="107"/>
      <c r="X1040" s="109">
        <v>-3374</v>
      </c>
      <c r="Y1040" s="104"/>
      <c r="Z1040" s="88" t="s">
        <v>386</v>
      </c>
      <c r="AA1040" s="89">
        <v>1857376</v>
      </c>
      <c r="AB1040" s="94" t="s">
        <v>388</v>
      </c>
    </row>
    <row r="1041" spans="2:28" x14ac:dyDescent="0.25">
      <c r="B1041" s="103"/>
      <c r="C1041" s="104"/>
      <c r="D1041" s="87"/>
      <c r="E1041" s="87"/>
      <c r="F1041" s="87"/>
      <c r="G1041" s="103"/>
      <c r="H1041" s="104"/>
      <c r="I1041" s="103"/>
      <c r="J1041" s="107"/>
      <c r="K1041" s="107"/>
      <c r="L1041" s="104"/>
      <c r="M1041" s="88"/>
      <c r="O1041" s="82"/>
      <c r="Q1041" s="87"/>
      <c r="R1041" s="87"/>
      <c r="S1041" s="106">
        <v>42641</v>
      </c>
      <c r="T1041" s="104"/>
      <c r="U1041" s="108" t="s">
        <v>386</v>
      </c>
      <c r="V1041" s="107"/>
      <c r="W1041" s="107"/>
      <c r="X1041" s="109">
        <v>-9112</v>
      </c>
      <c r="Y1041" s="104"/>
      <c r="Z1041" s="88" t="s">
        <v>386</v>
      </c>
      <c r="AA1041" s="89">
        <v>1848264</v>
      </c>
      <c r="AB1041" s="94" t="s">
        <v>388</v>
      </c>
    </row>
    <row r="1042" spans="2:28" x14ac:dyDescent="0.25">
      <c r="B1042" s="103"/>
      <c r="C1042" s="104"/>
      <c r="D1042" s="87"/>
      <c r="E1042" s="87"/>
      <c r="F1042" s="87"/>
      <c r="G1042" s="103"/>
      <c r="H1042" s="104"/>
      <c r="I1042" s="103"/>
      <c r="J1042" s="107"/>
      <c r="K1042" s="107"/>
      <c r="L1042" s="104"/>
      <c r="M1042" s="88"/>
      <c r="O1042" s="82"/>
      <c r="Q1042" s="87"/>
      <c r="R1042" s="87"/>
      <c r="S1042" s="106">
        <v>42668</v>
      </c>
      <c r="T1042" s="104"/>
      <c r="U1042" s="108" t="s">
        <v>386</v>
      </c>
      <c r="V1042" s="107"/>
      <c r="W1042" s="107"/>
      <c r="X1042" s="109">
        <v>-8828</v>
      </c>
      <c r="Y1042" s="104"/>
      <c r="Z1042" s="88" t="s">
        <v>386</v>
      </c>
      <c r="AA1042" s="89">
        <v>1839436</v>
      </c>
      <c r="AB1042" s="94" t="s">
        <v>388</v>
      </c>
    </row>
    <row r="1043" spans="2:28" x14ac:dyDescent="0.25">
      <c r="B1043" s="103"/>
      <c r="C1043" s="104"/>
      <c r="D1043" s="87"/>
      <c r="E1043" s="87"/>
      <c r="F1043" s="87"/>
      <c r="G1043" s="103"/>
      <c r="H1043" s="104"/>
      <c r="I1043" s="103"/>
      <c r="J1043" s="107"/>
      <c r="K1043" s="107"/>
      <c r="L1043" s="104"/>
      <c r="M1043" s="88"/>
      <c r="O1043" s="82"/>
      <c r="Q1043" s="87"/>
      <c r="R1043" s="87"/>
      <c r="S1043" s="106">
        <v>42681</v>
      </c>
      <c r="T1043" s="104"/>
      <c r="U1043" s="108" t="s">
        <v>386</v>
      </c>
      <c r="V1043" s="107"/>
      <c r="W1043" s="107"/>
      <c r="X1043" s="109">
        <v>3403</v>
      </c>
      <c r="Y1043" s="104"/>
      <c r="Z1043" s="88" t="s">
        <v>386</v>
      </c>
      <c r="AA1043" s="89">
        <v>1842839</v>
      </c>
      <c r="AB1043" s="94" t="s">
        <v>388</v>
      </c>
    </row>
    <row r="1044" spans="2:28" x14ac:dyDescent="0.25">
      <c r="B1044" s="103"/>
      <c r="C1044" s="104"/>
      <c r="D1044" s="87"/>
      <c r="E1044" s="87"/>
      <c r="F1044" s="87"/>
      <c r="G1044" s="103"/>
      <c r="H1044" s="104"/>
      <c r="I1044" s="103"/>
      <c r="J1044" s="107"/>
      <c r="K1044" s="107"/>
      <c r="L1044" s="104"/>
      <c r="M1044" s="88"/>
      <c r="O1044" s="82"/>
      <c r="Q1044" s="87"/>
      <c r="R1044" s="87"/>
      <c r="S1044" s="106">
        <v>42703</v>
      </c>
      <c r="T1044" s="104"/>
      <c r="U1044" s="108" t="s">
        <v>386</v>
      </c>
      <c r="V1044" s="107"/>
      <c r="W1044" s="107"/>
      <c r="X1044" s="109">
        <v>-849</v>
      </c>
      <c r="Y1044" s="104"/>
      <c r="Z1044" s="88" t="s">
        <v>386</v>
      </c>
      <c r="AA1044" s="89">
        <v>1841990</v>
      </c>
      <c r="AB1044" s="94" t="s">
        <v>388</v>
      </c>
    </row>
    <row r="1045" spans="2:28" x14ac:dyDescent="0.25">
      <c r="B1045" s="103"/>
      <c r="C1045" s="104"/>
      <c r="D1045" s="87"/>
      <c r="E1045" s="87"/>
      <c r="F1045" s="87"/>
      <c r="G1045" s="103"/>
      <c r="H1045" s="104"/>
      <c r="I1045" s="103"/>
      <c r="J1045" s="107"/>
      <c r="K1045" s="107"/>
      <c r="L1045" s="104"/>
      <c r="M1045" s="88"/>
      <c r="O1045" s="82"/>
      <c r="Q1045" s="87"/>
      <c r="R1045" s="87"/>
      <c r="S1045" s="106">
        <v>42731</v>
      </c>
      <c r="T1045" s="104"/>
      <c r="U1045" s="108" t="s">
        <v>386</v>
      </c>
      <c r="V1045" s="107"/>
      <c r="W1045" s="107"/>
      <c r="X1045" s="109">
        <v>-130</v>
      </c>
      <c r="Y1045" s="104"/>
      <c r="Z1045" s="88" t="s">
        <v>386</v>
      </c>
      <c r="AA1045" s="89">
        <v>1841860</v>
      </c>
      <c r="AB1045" s="94" t="s">
        <v>387</v>
      </c>
    </row>
    <row r="1046" spans="2:28" x14ac:dyDescent="0.25">
      <c r="B1046" s="103"/>
      <c r="C1046" s="104"/>
      <c r="D1046" s="87"/>
      <c r="E1046" s="87"/>
      <c r="F1046" s="87"/>
      <c r="G1046" s="103"/>
      <c r="H1046" s="104"/>
      <c r="I1046" s="103"/>
      <c r="J1046" s="107"/>
      <c r="K1046" s="107"/>
      <c r="L1046" s="104"/>
      <c r="M1046" s="88"/>
      <c r="O1046" s="82"/>
      <c r="Q1046" s="87"/>
      <c r="R1046" s="87"/>
      <c r="S1046" s="106">
        <v>42793</v>
      </c>
      <c r="T1046" s="104"/>
      <c r="U1046" s="108" t="s">
        <v>386</v>
      </c>
      <c r="V1046" s="107"/>
      <c r="W1046" s="107"/>
      <c r="X1046" s="109">
        <v>-2571</v>
      </c>
      <c r="Y1046" s="104"/>
      <c r="Z1046" s="88" t="s">
        <v>386</v>
      </c>
      <c r="AA1046" s="89">
        <v>1839289</v>
      </c>
      <c r="AB1046" s="94" t="s">
        <v>387</v>
      </c>
    </row>
    <row r="1047" spans="2:28" x14ac:dyDescent="0.25">
      <c r="B1047" s="103"/>
      <c r="C1047" s="104"/>
      <c r="D1047" s="87"/>
      <c r="E1047" s="87"/>
      <c r="F1047" s="87"/>
      <c r="G1047" s="103"/>
      <c r="H1047" s="104"/>
      <c r="I1047" s="103"/>
      <c r="J1047" s="107"/>
      <c r="K1047" s="107"/>
      <c r="L1047" s="104"/>
      <c r="M1047" s="88"/>
      <c r="O1047" s="82"/>
      <c r="Q1047" s="87"/>
      <c r="R1047" s="87"/>
      <c r="S1047" s="106">
        <v>42851</v>
      </c>
      <c r="T1047" s="104"/>
      <c r="U1047" s="108" t="s">
        <v>386</v>
      </c>
      <c r="V1047" s="107"/>
      <c r="W1047" s="107"/>
      <c r="X1047" s="109">
        <v>-186</v>
      </c>
      <c r="Y1047" s="104"/>
      <c r="Z1047" s="88" t="s">
        <v>386</v>
      </c>
      <c r="AA1047" s="89">
        <v>1839103</v>
      </c>
      <c r="AB1047" s="94" t="s">
        <v>387</v>
      </c>
    </row>
    <row r="1048" spans="2:28" x14ac:dyDescent="0.25">
      <c r="B1048" s="103"/>
      <c r="C1048" s="104"/>
      <c r="D1048" s="87"/>
      <c r="E1048" s="87"/>
      <c r="F1048" s="87"/>
      <c r="G1048" s="103"/>
      <c r="H1048" s="104"/>
      <c r="I1048" s="103"/>
      <c r="J1048" s="107"/>
      <c r="K1048" s="107"/>
      <c r="L1048" s="104"/>
      <c r="M1048" s="88"/>
      <c r="O1048" s="82"/>
      <c r="Q1048" s="87"/>
      <c r="R1048" s="87"/>
      <c r="S1048" s="106">
        <v>42912</v>
      </c>
      <c r="T1048" s="104"/>
      <c r="U1048" s="108" t="s">
        <v>386</v>
      </c>
      <c r="V1048" s="107"/>
      <c r="W1048" s="107"/>
      <c r="X1048" s="109">
        <v>-1433</v>
      </c>
      <c r="Y1048" s="104"/>
      <c r="Z1048" s="88" t="s">
        <v>386</v>
      </c>
      <c r="AA1048" s="89">
        <v>1837670</v>
      </c>
      <c r="AB1048" s="94" t="s">
        <v>387</v>
      </c>
    </row>
    <row r="1049" spans="2:28" x14ac:dyDescent="0.25">
      <c r="B1049" s="103"/>
      <c r="C1049" s="104"/>
      <c r="D1049" s="87"/>
      <c r="E1049" s="87"/>
      <c r="F1049" s="87"/>
      <c r="G1049" s="103"/>
      <c r="H1049" s="104"/>
      <c r="I1049" s="103"/>
      <c r="J1049" s="107"/>
      <c r="K1049" s="107"/>
      <c r="L1049" s="104"/>
      <c r="M1049" s="88"/>
      <c r="O1049" s="82"/>
      <c r="Q1049" s="87"/>
      <c r="R1049" s="87"/>
      <c r="S1049" s="106">
        <v>42942</v>
      </c>
      <c r="T1049" s="104"/>
      <c r="U1049" s="108" t="s">
        <v>386</v>
      </c>
      <c r="V1049" s="107"/>
      <c r="W1049" s="107"/>
      <c r="X1049" s="109">
        <v>-43</v>
      </c>
      <c r="Y1049" s="104"/>
      <c r="Z1049" s="88" t="s">
        <v>386</v>
      </c>
      <c r="AA1049" s="89">
        <v>1837627</v>
      </c>
      <c r="AB1049" s="94" t="s">
        <v>387</v>
      </c>
    </row>
    <row r="1050" spans="2:28" x14ac:dyDescent="0.25">
      <c r="B1050" s="103"/>
      <c r="C1050" s="104"/>
      <c r="D1050" s="87"/>
      <c r="E1050" s="87"/>
      <c r="F1050" s="87"/>
      <c r="G1050" s="103"/>
      <c r="H1050" s="104"/>
      <c r="I1050" s="103"/>
      <c r="J1050" s="107"/>
      <c r="K1050" s="107"/>
      <c r="L1050" s="104"/>
      <c r="M1050" s="88"/>
      <c r="O1050" s="82"/>
      <c r="Q1050" s="87"/>
      <c r="R1050" s="87"/>
      <c r="S1050" s="106">
        <v>43004</v>
      </c>
      <c r="T1050" s="104"/>
      <c r="U1050" s="108" t="s">
        <v>386</v>
      </c>
      <c r="V1050" s="107"/>
      <c r="W1050" s="107"/>
      <c r="X1050" s="109">
        <v>-14384</v>
      </c>
      <c r="Y1050" s="104"/>
      <c r="Z1050" s="88" t="s">
        <v>386</v>
      </c>
      <c r="AA1050" s="89">
        <v>1823243</v>
      </c>
      <c r="AB1050" s="94" t="s">
        <v>387</v>
      </c>
    </row>
    <row r="1051" spans="2:28" x14ac:dyDescent="0.25">
      <c r="B1051" s="103"/>
      <c r="C1051" s="104"/>
      <c r="D1051" s="87"/>
      <c r="E1051" s="87"/>
      <c r="F1051" s="87"/>
      <c r="G1051" s="103"/>
      <c r="H1051" s="104"/>
      <c r="I1051" s="103"/>
      <c r="J1051" s="107"/>
      <c r="K1051" s="107"/>
      <c r="L1051" s="104"/>
      <c r="M1051" s="88"/>
      <c r="O1051" s="82"/>
      <c r="Q1051" s="87"/>
      <c r="R1051" s="87"/>
      <c r="S1051" s="106">
        <v>43034</v>
      </c>
      <c r="T1051" s="104"/>
      <c r="U1051" s="108" t="s">
        <v>386</v>
      </c>
      <c r="V1051" s="107"/>
      <c r="W1051" s="107"/>
      <c r="X1051" s="109">
        <v>-1793</v>
      </c>
      <c r="Y1051" s="104"/>
      <c r="Z1051" s="88" t="s">
        <v>386</v>
      </c>
      <c r="AA1051" s="89">
        <v>1821450</v>
      </c>
      <c r="AB1051" s="94" t="s">
        <v>387</v>
      </c>
    </row>
    <row r="1052" spans="2:28" x14ac:dyDescent="0.25">
      <c r="B1052" s="103"/>
      <c r="C1052" s="104"/>
      <c r="D1052" s="87"/>
      <c r="E1052" s="87"/>
      <c r="F1052" s="87"/>
      <c r="G1052" s="103"/>
      <c r="H1052" s="104"/>
      <c r="I1052" s="103"/>
      <c r="J1052" s="107"/>
      <c r="K1052" s="107"/>
      <c r="L1052" s="104"/>
      <c r="M1052" s="88"/>
      <c r="O1052" s="82"/>
      <c r="Q1052" s="87"/>
      <c r="R1052" s="87"/>
      <c r="S1052" s="106">
        <v>43090</v>
      </c>
      <c r="T1052" s="104"/>
      <c r="U1052" s="108" t="s">
        <v>386</v>
      </c>
      <c r="V1052" s="107"/>
      <c r="W1052" s="107"/>
      <c r="X1052" s="109">
        <v>-3390</v>
      </c>
      <c r="Y1052" s="104"/>
      <c r="Z1052" s="88" t="s">
        <v>386</v>
      </c>
      <c r="AA1052" s="89">
        <v>1818060</v>
      </c>
      <c r="AB1052" s="94" t="s">
        <v>387</v>
      </c>
    </row>
    <row r="1053" spans="2:28" x14ac:dyDescent="0.25">
      <c r="B1053" s="103"/>
      <c r="C1053" s="104"/>
      <c r="D1053" s="87"/>
      <c r="E1053" s="87"/>
      <c r="F1053" s="87"/>
      <c r="G1053" s="103"/>
      <c r="H1053" s="104"/>
      <c r="I1053" s="103"/>
      <c r="J1053" s="107"/>
      <c r="K1053" s="107"/>
      <c r="L1053" s="104"/>
      <c r="M1053" s="88"/>
      <c r="O1053" s="82"/>
      <c r="Q1053" s="87"/>
      <c r="R1053" s="87"/>
      <c r="S1053" s="106">
        <v>43157</v>
      </c>
      <c r="T1053" s="104"/>
      <c r="U1053" s="108" t="s">
        <v>386</v>
      </c>
      <c r="V1053" s="107"/>
      <c r="W1053" s="107"/>
      <c r="X1053" s="109">
        <v>-165</v>
      </c>
      <c r="Y1053" s="104"/>
      <c r="Z1053" s="88" t="s">
        <v>386</v>
      </c>
      <c r="AA1053" s="89">
        <v>1817895</v>
      </c>
      <c r="AB1053" s="94" t="s">
        <v>387</v>
      </c>
    </row>
    <row r="1054" spans="2:28" x14ac:dyDescent="0.25">
      <c r="B1054" s="103"/>
      <c r="C1054" s="104"/>
      <c r="D1054" s="87"/>
      <c r="E1054" s="87"/>
      <c r="F1054" s="87"/>
      <c r="G1054" s="103"/>
      <c r="H1054" s="104"/>
      <c r="I1054" s="103"/>
      <c r="J1054" s="107"/>
      <c r="K1054" s="107"/>
      <c r="L1054" s="104"/>
      <c r="M1054" s="88"/>
      <c r="O1054" s="82"/>
      <c r="Q1054" s="87"/>
      <c r="R1054" s="87"/>
      <c r="S1054" s="106">
        <v>43181</v>
      </c>
      <c r="T1054" s="104"/>
      <c r="U1054" s="108" t="s">
        <v>386</v>
      </c>
      <c r="V1054" s="107"/>
      <c r="W1054" s="107"/>
      <c r="X1054" s="109">
        <v>-537</v>
      </c>
      <c r="Y1054" s="104"/>
      <c r="Z1054" s="88" t="s">
        <v>386</v>
      </c>
      <c r="AA1054" s="89">
        <v>1817358</v>
      </c>
      <c r="AB1054" s="94" t="s">
        <v>387</v>
      </c>
    </row>
    <row r="1055" spans="2:28" ht="13.2" customHeight="1" x14ac:dyDescent="0.25">
      <c r="B1055" s="106">
        <v>40079</v>
      </c>
      <c r="C1055" s="104"/>
      <c r="D1055" s="87" t="s">
        <v>272</v>
      </c>
      <c r="E1055" s="87" t="s">
        <v>429</v>
      </c>
      <c r="F1055" s="87" t="s">
        <v>16</v>
      </c>
      <c r="G1055" s="103" t="s">
        <v>10</v>
      </c>
      <c r="H1055" s="104"/>
      <c r="I1055" s="103" t="s">
        <v>384</v>
      </c>
      <c r="J1055" s="107"/>
      <c r="K1055" s="107"/>
      <c r="L1055" s="104"/>
      <c r="M1055" s="88" t="s">
        <v>386</v>
      </c>
      <c r="O1055" s="89">
        <v>30000</v>
      </c>
      <c r="Q1055" s="87" t="s">
        <v>11</v>
      </c>
      <c r="R1055" s="87"/>
      <c r="S1055" s="106">
        <v>40088</v>
      </c>
      <c r="T1055" s="104"/>
      <c r="U1055" s="108" t="s">
        <v>386</v>
      </c>
      <c r="V1055" s="107"/>
      <c r="W1055" s="107"/>
      <c r="X1055" s="109">
        <v>10000</v>
      </c>
      <c r="Y1055" s="104"/>
      <c r="Z1055" s="88" t="s">
        <v>386</v>
      </c>
      <c r="AA1055" s="89">
        <v>40000</v>
      </c>
      <c r="AB1055" s="94" t="s">
        <v>393</v>
      </c>
    </row>
    <row r="1056" spans="2:28" ht="13.2" customHeight="1" x14ac:dyDescent="0.25">
      <c r="B1056" s="103"/>
      <c r="C1056" s="104"/>
      <c r="D1056" s="87"/>
      <c r="E1056" s="87"/>
      <c r="F1056" s="87"/>
      <c r="G1056" s="103"/>
      <c r="H1056" s="104"/>
      <c r="I1056" s="103"/>
      <c r="J1056" s="107"/>
      <c r="K1056" s="107"/>
      <c r="L1056" s="104"/>
      <c r="M1056" s="88"/>
      <c r="O1056" s="82"/>
      <c r="Q1056" s="87"/>
      <c r="R1056" s="87"/>
      <c r="S1056" s="106">
        <v>40177</v>
      </c>
      <c r="T1056" s="104"/>
      <c r="U1056" s="108" t="s">
        <v>386</v>
      </c>
      <c r="V1056" s="107"/>
      <c r="W1056" s="107"/>
      <c r="X1056" s="109">
        <v>120000</v>
      </c>
      <c r="Y1056" s="104"/>
      <c r="Z1056" s="88" t="s">
        <v>386</v>
      </c>
      <c r="AA1056" s="89">
        <v>160000</v>
      </c>
      <c r="AB1056" s="94" t="s">
        <v>393</v>
      </c>
    </row>
    <row r="1057" spans="2:28" x14ac:dyDescent="0.25">
      <c r="B1057" s="103"/>
      <c r="C1057" s="104"/>
      <c r="D1057" s="87"/>
      <c r="E1057" s="87"/>
      <c r="F1057" s="87"/>
      <c r="G1057" s="103"/>
      <c r="H1057" s="104"/>
      <c r="I1057" s="103"/>
      <c r="J1057" s="107"/>
      <c r="K1057" s="107"/>
      <c r="L1057" s="104"/>
      <c r="M1057" s="88"/>
      <c r="O1057" s="82"/>
      <c r="Q1057" s="87"/>
      <c r="R1057" s="87"/>
      <c r="S1057" s="106">
        <v>40263</v>
      </c>
      <c r="T1057" s="104"/>
      <c r="U1057" s="108" t="s">
        <v>386</v>
      </c>
      <c r="V1057" s="107"/>
      <c r="W1057" s="107"/>
      <c r="X1057" s="109">
        <v>10000</v>
      </c>
      <c r="Y1057" s="104"/>
      <c r="Z1057" s="88" t="s">
        <v>386</v>
      </c>
      <c r="AA1057" s="89">
        <v>170000</v>
      </c>
      <c r="AB1057" s="94" t="s">
        <v>390</v>
      </c>
    </row>
    <row r="1058" spans="2:28" x14ac:dyDescent="0.25">
      <c r="B1058" s="103"/>
      <c r="C1058" s="104"/>
      <c r="D1058" s="87"/>
      <c r="E1058" s="87"/>
      <c r="F1058" s="87"/>
      <c r="G1058" s="103"/>
      <c r="H1058" s="104"/>
      <c r="I1058" s="103"/>
      <c r="J1058" s="107"/>
      <c r="K1058" s="107"/>
      <c r="L1058" s="104"/>
      <c r="M1058" s="88"/>
      <c r="O1058" s="82"/>
      <c r="Q1058" s="87"/>
      <c r="R1058" s="87"/>
      <c r="S1058" s="106">
        <v>40373</v>
      </c>
      <c r="T1058" s="104"/>
      <c r="U1058" s="108" t="s">
        <v>386</v>
      </c>
      <c r="V1058" s="107"/>
      <c r="W1058" s="107"/>
      <c r="X1058" s="109">
        <v>-70000</v>
      </c>
      <c r="Y1058" s="104"/>
      <c r="Z1058" s="88" t="s">
        <v>386</v>
      </c>
      <c r="AA1058" s="89">
        <v>100000</v>
      </c>
      <c r="AB1058" s="94" t="s">
        <v>390</v>
      </c>
    </row>
    <row r="1059" spans="2:28" x14ac:dyDescent="0.25">
      <c r="B1059" s="103"/>
      <c r="C1059" s="104"/>
      <c r="D1059" s="87"/>
      <c r="E1059" s="87"/>
      <c r="F1059" s="87"/>
      <c r="G1059" s="103"/>
      <c r="H1059" s="104"/>
      <c r="I1059" s="103"/>
      <c r="J1059" s="107"/>
      <c r="K1059" s="107"/>
      <c r="L1059" s="104"/>
      <c r="M1059" s="88"/>
      <c r="O1059" s="82"/>
      <c r="Q1059" s="87"/>
      <c r="R1059" s="87"/>
      <c r="S1059" s="106">
        <v>40451</v>
      </c>
      <c r="T1059" s="104"/>
      <c r="U1059" s="108" t="s">
        <v>386</v>
      </c>
      <c r="V1059" s="107"/>
      <c r="W1059" s="107"/>
      <c r="X1059" s="109">
        <v>45056</v>
      </c>
      <c r="Y1059" s="104"/>
      <c r="Z1059" s="88" t="s">
        <v>386</v>
      </c>
      <c r="AA1059" s="89">
        <v>145056</v>
      </c>
      <c r="AB1059" s="94" t="s">
        <v>390</v>
      </c>
    </row>
    <row r="1060" spans="2:28" x14ac:dyDescent="0.25">
      <c r="B1060" s="103"/>
      <c r="C1060" s="104"/>
      <c r="D1060" s="87"/>
      <c r="E1060" s="87"/>
      <c r="F1060" s="87"/>
      <c r="G1060" s="103"/>
      <c r="H1060" s="104"/>
      <c r="I1060" s="103"/>
      <c r="J1060" s="107"/>
      <c r="K1060" s="107"/>
      <c r="L1060" s="104"/>
      <c r="M1060" s="88"/>
      <c r="O1060" s="82"/>
      <c r="Q1060" s="87"/>
      <c r="R1060" s="87"/>
      <c r="S1060" s="106">
        <v>40480</v>
      </c>
      <c r="T1060" s="104"/>
      <c r="U1060" s="108" t="s">
        <v>386</v>
      </c>
      <c r="V1060" s="107"/>
      <c r="W1060" s="107"/>
      <c r="X1060" s="109">
        <v>-145056</v>
      </c>
      <c r="Y1060" s="104"/>
      <c r="Z1060" s="88"/>
      <c r="AA1060" s="89">
        <v>0</v>
      </c>
      <c r="AB1060" s="94" t="s">
        <v>391</v>
      </c>
    </row>
    <row r="1061" spans="2:28" x14ac:dyDescent="0.25">
      <c r="B1061" s="106">
        <v>42445</v>
      </c>
      <c r="C1061" s="104"/>
      <c r="D1061" s="87" t="s">
        <v>217</v>
      </c>
      <c r="E1061" s="87" t="s">
        <v>430</v>
      </c>
      <c r="F1061" s="87" t="s">
        <v>431</v>
      </c>
      <c r="G1061" s="103" t="s">
        <v>10</v>
      </c>
      <c r="H1061" s="104"/>
      <c r="I1061" s="103" t="s">
        <v>384</v>
      </c>
      <c r="J1061" s="107"/>
      <c r="K1061" s="107"/>
      <c r="L1061" s="104"/>
      <c r="M1061" s="88"/>
      <c r="O1061" s="89">
        <v>0</v>
      </c>
      <c r="Q1061" s="87" t="s">
        <v>11</v>
      </c>
      <c r="R1061" s="87" t="s">
        <v>385</v>
      </c>
      <c r="S1061" s="106">
        <v>42445</v>
      </c>
      <c r="T1061" s="104"/>
      <c r="U1061" s="108" t="s">
        <v>386</v>
      </c>
      <c r="V1061" s="107"/>
      <c r="W1061" s="107"/>
      <c r="X1061" s="109">
        <v>20000</v>
      </c>
      <c r="Y1061" s="104"/>
      <c r="Z1061" s="88" t="s">
        <v>386</v>
      </c>
      <c r="AA1061" s="89">
        <v>20000</v>
      </c>
      <c r="AB1061" s="94" t="s">
        <v>387</v>
      </c>
    </row>
    <row r="1062" spans="2:28" x14ac:dyDescent="0.25">
      <c r="B1062" s="106">
        <v>40445</v>
      </c>
      <c r="C1062" s="104"/>
      <c r="D1062" s="87" t="s">
        <v>273</v>
      </c>
      <c r="E1062" s="87" t="s">
        <v>432</v>
      </c>
      <c r="F1062" s="87" t="s">
        <v>21</v>
      </c>
      <c r="G1062" s="103" t="s">
        <v>10</v>
      </c>
      <c r="H1062" s="104"/>
      <c r="I1062" s="103" t="s">
        <v>384</v>
      </c>
      <c r="J1062" s="107"/>
      <c r="K1062" s="107"/>
      <c r="L1062" s="104"/>
      <c r="M1062" s="88" t="s">
        <v>386</v>
      </c>
      <c r="O1062" s="89">
        <v>1900000</v>
      </c>
      <c r="Q1062" s="87" t="s">
        <v>11</v>
      </c>
      <c r="R1062" s="87"/>
      <c r="S1062" s="106">
        <v>40451</v>
      </c>
      <c r="T1062" s="104"/>
      <c r="U1062" s="108" t="s">
        <v>386</v>
      </c>
      <c r="V1062" s="107"/>
      <c r="W1062" s="107"/>
      <c r="X1062" s="109">
        <v>856056</v>
      </c>
      <c r="Y1062" s="104"/>
      <c r="Z1062" s="88" t="s">
        <v>386</v>
      </c>
      <c r="AA1062" s="89">
        <v>2756056</v>
      </c>
      <c r="AB1062" s="94" t="s">
        <v>390</v>
      </c>
    </row>
    <row r="1063" spans="2:28" x14ac:dyDescent="0.25">
      <c r="B1063" s="103"/>
      <c r="C1063" s="104"/>
      <c r="D1063" s="87"/>
      <c r="E1063" s="87"/>
      <c r="F1063" s="87"/>
      <c r="G1063" s="103"/>
      <c r="H1063" s="104"/>
      <c r="I1063" s="103"/>
      <c r="J1063" s="107"/>
      <c r="K1063" s="107"/>
      <c r="L1063" s="104"/>
      <c r="M1063" s="88"/>
      <c r="O1063" s="82"/>
      <c r="Q1063" s="87"/>
      <c r="R1063" s="87"/>
      <c r="S1063" s="106">
        <v>40549</v>
      </c>
      <c r="T1063" s="104"/>
      <c r="U1063" s="108" t="s">
        <v>386</v>
      </c>
      <c r="V1063" s="107"/>
      <c r="W1063" s="107"/>
      <c r="X1063" s="109">
        <v>-4</v>
      </c>
      <c r="Y1063" s="104"/>
      <c r="Z1063" s="88" t="s">
        <v>386</v>
      </c>
      <c r="AA1063" s="89">
        <v>2756052</v>
      </c>
      <c r="AB1063" s="94" t="s">
        <v>388</v>
      </c>
    </row>
    <row r="1064" spans="2:28" x14ac:dyDescent="0.25">
      <c r="B1064" s="103"/>
      <c r="C1064" s="104"/>
      <c r="D1064" s="87"/>
      <c r="E1064" s="87"/>
      <c r="F1064" s="87"/>
      <c r="G1064" s="103"/>
      <c r="H1064" s="104"/>
      <c r="I1064" s="103"/>
      <c r="J1064" s="107"/>
      <c r="K1064" s="107"/>
      <c r="L1064" s="104"/>
      <c r="M1064" s="88"/>
      <c r="O1064" s="82"/>
      <c r="Q1064" s="87"/>
      <c r="R1064" s="87"/>
      <c r="S1064" s="106">
        <v>40611</v>
      </c>
      <c r="T1064" s="104"/>
      <c r="U1064" s="108" t="s">
        <v>386</v>
      </c>
      <c r="V1064" s="107"/>
      <c r="W1064" s="107"/>
      <c r="X1064" s="109">
        <v>-2756052</v>
      </c>
      <c r="Y1064" s="104"/>
      <c r="Z1064" s="88"/>
      <c r="AA1064" s="89">
        <v>0</v>
      </c>
      <c r="AB1064" s="94" t="s">
        <v>391</v>
      </c>
    </row>
    <row r="1065" spans="2:28" x14ac:dyDescent="0.25">
      <c r="B1065" s="106">
        <v>39916</v>
      </c>
      <c r="C1065" s="104"/>
      <c r="D1065" s="87" t="s">
        <v>274</v>
      </c>
      <c r="E1065" s="87" t="s">
        <v>433</v>
      </c>
      <c r="F1065" s="87" t="s">
        <v>16</v>
      </c>
      <c r="G1065" s="103" t="s">
        <v>10</v>
      </c>
      <c r="H1065" s="104"/>
      <c r="I1065" s="103" t="s">
        <v>384</v>
      </c>
      <c r="J1065" s="107"/>
      <c r="K1065" s="107"/>
      <c r="L1065" s="104"/>
      <c r="M1065" s="88" t="s">
        <v>386</v>
      </c>
      <c r="O1065" s="89">
        <v>3552000000</v>
      </c>
      <c r="Q1065" s="87" t="s">
        <v>11</v>
      </c>
      <c r="R1065" s="87" t="s">
        <v>434</v>
      </c>
      <c r="S1065" s="106">
        <v>40025</v>
      </c>
      <c r="T1065" s="104"/>
      <c r="U1065" s="108" t="s">
        <v>386</v>
      </c>
      <c r="V1065" s="107"/>
      <c r="W1065" s="107"/>
      <c r="X1065" s="109">
        <v>-3552000000</v>
      </c>
      <c r="Y1065" s="104"/>
      <c r="Z1065" s="88"/>
      <c r="AA1065" s="89">
        <v>0</v>
      </c>
      <c r="AB1065" s="94" t="s">
        <v>391</v>
      </c>
    </row>
    <row r="1066" spans="2:28" x14ac:dyDescent="0.25">
      <c r="B1066" s="106">
        <v>41439</v>
      </c>
      <c r="C1066" s="104"/>
      <c r="D1066" s="87" t="s">
        <v>27</v>
      </c>
      <c r="E1066" s="87" t="s">
        <v>435</v>
      </c>
      <c r="F1066" s="87" t="s">
        <v>22</v>
      </c>
      <c r="G1066" s="103" t="s">
        <v>10</v>
      </c>
      <c r="H1066" s="104"/>
      <c r="I1066" s="103" t="s">
        <v>384</v>
      </c>
      <c r="J1066" s="107"/>
      <c r="K1066" s="107"/>
      <c r="L1066" s="104"/>
      <c r="M1066" s="88"/>
      <c r="O1066" s="89">
        <v>0</v>
      </c>
      <c r="Q1066" s="87" t="s">
        <v>11</v>
      </c>
      <c r="R1066" s="87" t="s">
        <v>385</v>
      </c>
      <c r="S1066" s="106">
        <v>41439</v>
      </c>
      <c r="T1066" s="104"/>
      <c r="U1066" s="108" t="s">
        <v>386</v>
      </c>
      <c r="V1066" s="107"/>
      <c r="W1066" s="107"/>
      <c r="X1066" s="109">
        <v>10000</v>
      </c>
      <c r="Y1066" s="104"/>
      <c r="Z1066" s="88" t="s">
        <v>386</v>
      </c>
      <c r="AA1066" s="89">
        <v>10000</v>
      </c>
      <c r="AB1066" s="94" t="s">
        <v>387</v>
      </c>
    </row>
    <row r="1067" spans="2:28" x14ac:dyDescent="0.25">
      <c r="B1067" s="103"/>
      <c r="C1067" s="104"/>
      <c r="D1067" s="87"/>
      <c r="E1067" s="87"/>
      <c r="F1067" s="87"/>
      <c r="G1067" s="103"/>
      <c r="H1067" s="104"/>
      <c r="I1067" s="103"/>
      <c r="J1067" s="107"/>
      <c r="K1067" s="107"/>
      <c r="L1067" s="104"/>
      <c r="M1067" s="88"/>
      <c r="O1067" s="82"/>
      <c r="Q1067" s="87"/>
      <c r="R1067" s="87"/>
      <c r="S1067" s="106">
        <v>41452</v>
      </c>
      <c r="T1067" s="104"/>
      <c r="U1067" s="108" t="s">
        <v>386</v>
      </c>
      <c r="V1067" s="107"/>
      <c r="W1067" s="107"/>
      <c r="X1067" s="109">
        <v>1344</v>
      </c>
      <c r="Y1067" s="104"/>
      <c r="Z1067" s="88" t="s">
        <v>386</v>
      </c>
      <c r="AA1067" s="89">
        <v>11344</v>
      </c>
      <c r="AB1067" s="94" t="s">
        <v>388</v>
      </c>
    </row>
    <row r="1068" spans="2:28" x14ac:dyDescent="0.25">
      <c r="B1068" s="103"/>
      <c r="C1068" s="104"/>
      <c r="D1068" s="87"/>
      <c r="E1068" s="87"/>
      <c r="F1068" s="87"/>
      <c r="G1068" s="103"/>
      <c r="H1068" s="104"/>
      <c r="I1068" s="103"/>
      <c r="J1068" s="107"/>
      <c r="K1068" s="107"/>
      <c r="L1068" s="104"/>
      <c r="M1068" s="88"/>
      <c r="O1068" s="82"/>
      <c r="Q1068" s="87"/>
      <c r="R1068" s="87"/>
      <c r="S1068" s="106">
        <v>42002</v>
      </c>
      <c r="T1068" s="104"/>
      <c r="U1068" s="108" t="s">
        <v>386</v>
      </c>
      <c r="V1068" s="107"/>
      <c r="W1068" s="107"/>
      <c r="X1068" s="109">
        <v>6250</v>
      </c>
      <c r="Y1068" s="104"/>
      <c r="Z1068" s="88" t="s">
        <v>386</v>
      </c>
      <c r="AA1068" s="89">
        <v>17594</v>
      </c>
      <c r="AB1068" s="94" t="s">
        <v>388</v>
      </c>
    </row>
    <row r="1069" spans="2:28" x14ac:dyDescent="0.25">
      <c r="B1069" s="103"/>
      <c r="C1069" s="104"/>
      <c r="D1069" s="87"/>
      <c r="E1069" s="87"/>
      <c r="F1069" s="87"/>
      <c r="G1069" s="103"/>
      <c r="H1069" s="104"/>
      <c r="I1069" s="103"/>
      <c r="J1069" s="107"/>
      <c r="K1069" s="107"/>
      <c r="L1069" s="104"/>
      <c r="M1069" s="88"/>
      <c r="O1069" s="82"/>
      <c r="Q1069" s="87"/>
      <c r="R1069" s="87"/>
      <c r="S1069" s="106">
        <v>42901</v>
      </c>
      <c r="T1069" s="104"/>
      <c r="U1069" s="108" t="s">
        <v>386</v>
      </c>
      <c r="V1069" s="107"/>
      <c r="W1069" s="107"/>
      <c r="X1069" s="109">
        <v>-1</v>
      </c>
      <c r="Y1069" s="104"/>
      <c r="Z1069" s="88" t="s">
        <v>386</v>
      </c>
      <c r="AA1069" s="89">
        <v>17593</v>
      </c>
      <c r="AB1069" s="94" t="s">
        <v>387</v>
      </c>
    </row>
    <row r="1070" spans="2:28" ht="13.2" customHeight="1" x14ac:dyDescent="0.25">
      <c r="B1070" s="106">
        <v>40053</v>
      </c>
      <c r="C1070" s="104"/>
      <c r="D1070" s="87" t="s">
        <v>275</v>
      </c>
      <c r="E1070" s="87" t="s">
        <v>401</v>
      </c>
      <c r="F1070" s="87" t="s">
        <v>15</v>
      </c>
      <c r="G1070" s="103" t="s">
        <v>10</v>
      </c>
      <c r="H1070" s="104"/>
      <c r="I1070" s="103" t="s">
        <v>384</v>
      </c>
      <c r="J1070" s="107"/>
      <c r="K1070" s="107"/>
      <c r="L1070" s="104"/>
      <c r="M1070" s="88" t="s">
        <v>386</v>
      </c>
      <c r="O1070" s="89">
        <v>668440000</v>
      </c>
      <c r="Q1070" s="87" t="s">
        <v>11</v>
      </c>
      <c r="R1070" s="87"/>
      <c r="S1070" s="106">
        <v>40088</v>
      </c>
      <c r="T1070" s="104"/>
      <c r="U1070" s="108" t="s">
        <v>386</v>
      </c>
      <c r="V1070" s="107"/>
      <c r="W1070" s="107"/>
      <c r="X1070" s="109">
        <v>145800000</v>
      </c>
      <c r="Y1070" s="104"/>
      <c r="Z1070" s="88" t="s">
        <v>386</v>
      </c>
      <c r="AA1070" s="89">
        <v>814240000</v>
      </c>
      <c r="AB1070" s="94" t="s">
        <v>393</v>
      </c>
    </row>
    <row r="1071" spans="2:28" ht="13.2" customHeight="1" x14ac:dyDescent="0.25">
      <c r="B1071" s="103"/>
      <c r="C1071" s="104"/>
      <c r="D1071" s="87"/>
      <c r="E1071" s="87"/>
      <c r="F1071" s="87"/>
      <c r="G1071" s="103"/>
      <c r="H1071" s="104"/>
      <c r="I1071" s="103"/>
      <c r="J1071" s="107"/>
      <c r="K1071" s="107"/>
      <c r="L1071" s="104"/>
      <c r="M1071" s="88"/>
      <c r="O1071" s="82"/>
      <c r="Q1071" s="87"/>
      <c r="R1071" s="87"/>
      <c r="S1071" s="106">
        <v>40177</v>
      </c>
      <c r="T1071" s="104"/>
      <c r="U1071" s="108" t="s">
        <v>386</v>
      </c>
      <c r="V1071" s="107"/>
      <c r="W1071" s="107"/>
      <c r="X1071" s="109">
        <v>1355930000</v>
      </c>
      <c r="Y1071" s="104"/>
      <c r="Z1071" s="88" t="s">
        <v>386</v>
      </c>
      <c r="AA1071" s="89">
        <v>2170170000</v>
      </c>
      <c r="AB1071" s="94" t="s">
        <v>393</v>
      </c>
    </row>
    <row r="1072" spans="2:28" x14ac:dyDescent="0.25">
      <c r="B1072" s="103"/>
      <c r="C1072" s="104"/>
      <c r="D1072" s="87"/>
      <c r="E1072" s="87"/>
      <c r="F1072" s="87"/>
      <c r="G1072" s="103"/>
      <c r="H1072" s="104"/>
      <c r="I1072" s="103"/>
      <c r="J1072" s="107"/>
      <c r="K1072" s="107"/>
      <c r="L1072" s="104"/>
      <c r="M1072" s="88"/>
      <c r="O1072" s="82"/>
      <c r="Q1072" s="87"/>
      <c r="R1072" s="87"/>
      <c r="S1072" s="106">
        <v>40263</v>
      </c>
      <c r="T1072" s="104"/>
      <c r="U1072" s="108" t="s">
        <v>386</v>
      </c>
      <c r="V1072" s="107"/>
      <c r="W1072" s="107"/>
      <c r="X1072" s="109">
        <v>121180000</v>
      </c>
      <c r="Y1072" s="104"/>
      <c r="Z1072" s="88" t="s">
        <v>386</v>
      </c>
      <c r="AA1072" s="89">
        <v>2291350000</v>
      </c>
      <c r="AB1072" s="94" t="s">
        <v>390</v>
      </c>
    </row>
    <row r="1073" spans="2:28" x14ac:dyDescent="0.25">
      <c r="B1073" s="103"/>
      <c r="C1073" s="104"/>
      <c r="D1073" s="87"/>
      <c r="E1073" s="87"/>
      <c r="F1073" s="87"/>
      <c r="G1073" s="103"/>
      <c r="H1073" s="104"/>
      <c r="I1073" s="103"/>
      <c r="J1073" s="107"/>
      <c r="K1073" s="107"/>
      <c r="L1073" s="104"/>
      <c r="M1073" s="88"/>
      <c r="O1073" s="82"/>
      <c r="Q1073" s="87"/>
      <c r="R1073" s="87"/>
      <c r="S1073" s="106">
        <v>40373</v>
      </c>
      <c r="T1073" s="104"/>
      <c r="U1073" s="108" t="s">
        <v>386</v>
      </c>
      <c r="V1073" s="107"/>
      <c r="W1073" s="107"/>
      <c r="X1073" s="109">
        <v>-408850000</v>
      </c>
      <c r="Y1073" s="104"/>
      <c r="Z1073" s="88" t="s">
        <v>386</v>
      </c>
      <c r="AA1073" s="89">
        <v>1882500000</v>
      </c>
      <c r="AB1073" s="94" t="s">
        <v>390</v>
      </c>
    </row>
    <row r="1074" spans="2:28" ht="13.2" customHeight="1" x14ac:dyDescent="0.25">
      <c r="B1074" s="103"/>
      <c r="C1074" s="104"/>
      <c r="D1074" s="87"/>
      <c r="E1074" s="87"/>
      <c r="F1074" s="87"/>
      <c r="G1074" s="103"/>
      <c r="H1074" s="104"/>
      <c r="I1074" s="103"/>
      <c r="J1074" s="107"/>
      <c r="K1074" s="107"/>
      <c r="L1074" s="104"/>
      <c r="M1074" s="88"/>
      <c r="O1074" s="82"/>
      <c r="Q1074" s="87"/>
      <c r="R1074" s="87"/>
      <c r="S1074" s="106">
        <v>40451</v>
      </c>
      <c r="T1074" s="104"/>
      <c r="U1074" s="108" t="s">
        <v>386</v>
      </c>
      <c r="V1074" s="107"/>
      <c r="W1074" s="107"/>
      <c r="X1074" s="109">
        <v>5500000</v>
      </c>
      <c r="Y1074" s="104"/>
      <c r="Z1074" s="88" t="s">
        <v>386</v>
      </c>
      <c r="AA1074" s="89">
        <v>1888000000</v>
      </c>
      <c r="AB1074" s="94" t="s">
        <v>393</v>
      </c>
    </row>
    <row r="1075" spans="2:28" x14ac:dyDescent="0.25">
      <c r="B1075" s="103"/>
      <c r="C1075" s="104"/>
      <c r="D1075" s="87"/>
      <c r="E1075" s="87"/>
      <c r="F1075" s="87"/>
      <c r="G1075" s="103"/>
      <c r="H1075" s="104"/>
      <c r="I1075" s="103"/>
      <c r="J1075" s="107"/>
      <c r="K1075" s="107"/>
      <c r="L1075" s="104"/>
      <c r="M1075" s="88"/>
      <c r="O1075" s="82"/>
      <c r="Q1075" s="87"/>
      <c r="R1075" s="87"/>
      <c r="S1075" s="106">
        <v>40451</v>
      </c>
      <c r="T1075" s="104"/>
      <c r="U1075" s="108" t="s">
        <v>386</v>
      </c>
      <c r="V1075" s="107"/>
      <c r="W1075" s="107"/>
      <c r="X1075" s="109">
        <v>-51741163</v>
      </c>
      <c r="Y1075" s="104"/>
      <c r="Z1075" s="88" t="s">
        <v>386</v>
      </c>
      <c r="AA1075" s="89">
        <v>1836258837</v>
      </c>
      <c r="AB1075" s="94" t="s">
        <v>390</v>
      </c>
    </row>
    <row r="1076" spans="2:28" x14ac:dyDescent="0.25">
      <c r="B1076" s="103"/>
      <c r="C1076" s="104"/>
      <c r="D1076" s="87"/>
      <c r="E1076" s="87"/>
      <c r="F1076" s="87"/>
      <c r="G1076" s="103"/>
      <c r="H1076" s="104"/>
      <c r="I1076" s="103"/>
      <c r="J1076" s="107"/>
      <c r="K1076" s="107"/>
      <c r="L1076" s="104"/>
      <c r="M1076" s="88"/>
      <c r="O1076" s="82"/>
      <c r="Q1076" s="87"/>
      <c r="R1076" s="87"/>
      <c r="S1076" s="106">
        <v>40549</v>
      </c>
      <c r="T1076" s="104"/>
      <c r="U1076" s="108" t="s">
        <v>386</v>
      </c>
      <c r="V1076" s="107"/>
      <c r="W1076" s="107"/>
      <c r="X1076" s="109">
        <v>-2282</v>
      </c>
      <c r="Y1076" s="104"/>
      <c r="Z1076" s="88" t="s">
        <v>386</v>
      </c>
      <c r="AA1076" s="89">
        <v>1836256555</v>
      </c>
      <c r="AB1076" s="94" t="s">
        <v>388</v>
      </c>
    </row>
    <row r="1077" spans="2:28" x14ac:dyDescent="0.25">
      <c r="B1077" s="103"/>
      <c r="C1077" s="104"/>
      <c r="D1077" s="87"/>
      <c r="E1077" s="87"/>
      <c r="F1077" s="87"/>
      <c r="G1077" s="103"/>
      <c r="H1077" s="104"/>
      <c r="I1077" s="103"/>
      <c r="J1077" s="107"/>
      <c r="K1077" s="107"/>
      <c r="L1077" s="104"/>
      <c r="M1077" s="88"/>
      <c r="O1077" s="82"/>
      <c r="Q1077" s="87"/>
      <c r="R1077" s="87"/>
      <c r="S1077" s="106">
        <v>40632</v>
      </c>
      <c r="T1077" s="104"/>
      <c r="U1077" s="108" t="s">
        <v>386</v>
      </c>
      <c r="V1077" s="107"/>
      <c r="W1077" s="107"/>
      <c r="X1077" s="109">
        <v>-2674</v>
      </c>
      <c r="Y1077" s="104"/>
      <c r="Z1077" s="88" t="s">
        <v>386</v>
      </c>
      <c r="AA1077" s="89">
        <v>1836253881</v>
      </c>
      <c r="AB1077" s="94" t="s">
        <v>388</v>
      </c>
    </row>
    <row r="1078" spans="2:28" x14ac:dyDescent="0.25">
      <c r="B1078" s="103"/>
      <c r="C1078" s="104"/>
      <c r="D1078" s="87"/>
      <c r="E1078" s="87"/>
      <c r="F1078" s="87"/>
      <c r="G1078" s="103"/>
      <c r="H1078" s="104"/>
      <c r="I1078" s="103"/>
      <c r="J1078" s="107"/>
      <c r="K1078" s="107"/>
      <c r="L1078" s="104"/>
      <c r="M1078" s="88"/>
      <c r="O1078" s="82"/>
      <c r="Q1078" s="87"/>
      <c r="R1078" s="87"/>
      <c r="S1078" s="106">
        <v>40723</v>
      </c>
      <c r="T1078" s="104"/>
      <c r="U1078" s="108" t="s">
        <v>386</v>
      </c>
      <c r="V1078" s="107"/>
      <c r="W1078" s="107"/>
      <c r="X1078" s="109">
        <v>-24616</v>
      </c>
      <c r="Y1078" s="104"/>
      <c r="Z1078" s="88" t="s">
        <v>386</v>
      </c>
      <c r="AA1078" s="89">
        <v>1836229265</v>
      </c>
      <c r="AB1078" s="94" t="s">
        <v>388</v>
      </c>
    </row>
    <row r="1079" spans="2:28" x14ac:dyDescent="0.25">
      <c r="B1079" s="103"/>
      <c r="C1079" s="104"/>
      <c r="D1079" s="87"/>
      <c r="E1079" s="87"/>
      <c r="F1079" s="87"/>
      <c r="G1079" s="103"/>
      <c r="H1079" s="104"/>
      <c r="I1079" s="103"/>
      <c r="J1079" s="107"/>
      <c r="K1079" s="107"/>
      <c r="L1079" s="104"/>
      <c r="M1079" s="88"/>
      <c r="O1079" s="82"/>
      <c r="Q1079" s="87"/>
      <c r="R1079" s="87"/>
      <c r="S1079" s="106">
        <v>41088</v>
      </c>
      <c r="T1079" s="104"/>
      <c r="U1079" s="108" t="s">
        <v>386</v>
      </c>
      <c r="V1079" s="107"/>
      <c r="W1079" s="107"/>
      <c r="X1079" s="109">
        <v>-15481</v>
      </c>
      <c r="Y1079" s="104"/>
      <c r="Z1079" s="88" t="s">
        <v>386</v>
      </c>
      <c r="AA1079" s="89">
        <v>1836213784</v>
      </c>
      <c r="AB1079" s="94" t="s">
        <v>388</v>
      </c>
    </row>
    <row r="1080" spans="2:28" x14ac:dyDescent="0.25">
      <c r="B1080" s="103"/>
      <c r="C1080" s="104"/>
      <c r="D1080" s="87"/>
      <c r="E1080" s="87"/>
      <c r="F1080" s="87"/>
      <c r="G1080" s="103"/>
      <c r="H1080" s="104"/>
      <c r="I1080" s="103"/>
      <c r="J1080" s="107"/>
      <c r="K1080" s="107"/>
      <c r="L1080" s="104"/>
      <c r="M1080" s="88"/>
      <c r="O1080" s="82"/>
      <c r="Q1080" s="87"/>
      <c r="R1080" s="87"/>
      <c r="S1080" s="106">
        <v>41179</v>
      </c>
      <c r="T1080" s="104"/>
      <c r="U1080" s="108" t="s">
        <v>386</v>
      </c>
      <c r="V1080" s="107"/>
      <c r="W1080" s="107"/>
      <c r="X1080" s="109">
        <v>-40606</v>
      </c>
      <c r="Y1080" s="104"/>
      <c r="Z1080" s="88" t="s">
        <v>386</v>
      </c>
      <c r="AA1080" s="89">
        <v>1836173178</v>
      </c>
      <c r="AB1080" s="94" t="s">
        <v>388</v>
      </c>
    </row>
    <row r="1081" spans="2:28" x14ac:dyDescent="0.25">
      <c r="B1081" s="103"/>
      <c r="C1081" s="104"/>
      <c r="D1081" s="87"/>
      <c r="E1081" s="87"/>
      <c r="F1081" s="87"/>
      <c r="G1081" s="103"/>
      <c r="H1081" s="104"/>
      <c r="I1081" s="103"/>
      <c r="J1081" s="107"/>
      <c r="K1081" s="107"/>
      <c r="L1081" s="104"/>
      <c r="M1081" s="88"/>
      <c r="O1081" s="82"/>
      <c r="Q1081" s="87"/>
      <c r="R1081" s="87"/>
      <c r="S1081" s="106">
        <v>41270</v>
      </c>
      <c r="T1081" s="104"/>
      <c r="U1081" s="108" t="s">
        <v>386</v>
      </c>
      <c r="V1081" s="107"/>
      <c r="W1081" s="107"/>
      <c r="X1081" s="109">
        <v>-6688</v>
      </c>
      <c r="Y1081" s="104"/>
      <c r="Z1081" s="88" t="s">
        <v>386</v>
      </c>
      <c r="AA1081" s="89">
        <v>1836166490</v>
      </c>
      <c r="AB1081" s="94" t="s">
        <v>388</v>
      </c>
    </row>
    <row r="1082" spans="2:28" x14ac:dyDescent="0.25">
      <c r="B1082" s="103"/>
      <c r="C1082" s="104"/>
      <c r="D1082" s="87"/>
      <c r="E1082" s="87"/>
      <c r="F1082" s="87"/>
      <c r="G1082" s="103"/>
      <c r="H1082" s="104"/>
      <c r="I1082" s="103"/>
      <c r="J1082" s="107"/>
      <c r="K1082" s="107"/>
      <c r="L1082" s="104"/>
      <c r="M1082" s="88"/>
      <c r="O1082" s="82"/>
      <c r="Q1082" s="87"/>
      <c r="R1082" s="87"/>
      <c r="S1082" s="106">
        <v>41358</v>
      </c>
      <c r="T1082" s="104"/>
      <c r="U1082" s="108" t="s">
        <v>386</v>
      </c>
      <c r="V1082" s="107"/>
      <c r="W1082" s="107"/>
      <c r="X1082" s="109">
        <v>-24811</v>
      </c>
      <c r="Y1082" s="104"/>
      <c r="Z1082" s="88" t="s">
        <v>386</v>
      </c>
      <c r="AA1082" s="89">
        <v>1836141679</v>
      </c>
      <c r="AB1082" s="94" t="s">
        <v>388</v>
      </c>
    </row>
    <row r="1083" spans="2:28" x14ac:dyDescent="0.25">
      <c r="B1083" s="103"/>
      <c r="C1083" s="104"/>
      <c r="D1083" s="87"/>
      <c r="E1083" s="87"/>
      <c r="F1083" s="87"/>
      <c r="G1083" s="103"/>
      <c r="H1083" s="104"/>
      <c r="I1083" s="103"/>
      <c r="J1083" s="107"/>
      <c r="K1083" s="107"/>
      <c r="L1083" s="104"/>
      <c r="M1083" s="88"/>
      <c r="O1083" s="82"/>
      <c r="Q1083" s="87"/>
      <c r="R1083" s="87"/>
      <c r="S1083" s="106">
        <v>41452</v>
      </c>
      <c r="T1083" s="104"/>
      <c r="U1083" s="108" t="s">
        <v>386</v>
      </c>
      <c r="V1083" s="107"/>
      <c r="W1083" s="107"/>
      <c r="X1083" s="109">
        <v>-9058</v>
      </c>
      <c r="Y1083" s="104"/>
      <c r="Z1083" s="88" t="s">
        <v>386</v>
      </c>
      <c r="AA1083" s="89">
        <v>1836132621</v>
      </c>
      <c r="AB1083" s="94" t="s">
        <v>388</v>
      </c>
    </row>
    <row r="1084" spans="2:28" x14ac:dyDescent="0.25">
      <c r="B1084" s="103"/>
      <c r="C1084" s="104"/>
      <c r="D1084" s="87"/>
      <c r="E1084" s="87"/>
      <c r="F1084" s="87"/>
      <c r="G1084" s="103"/>
      <c r="H1084" s="104"/>
      <c r="I1084" s="103"/>
      <c r="J1084" s="107"/>
      <c r="K1084" s="107"/>
      <c r="L1084" s="104"/>
      <c r="M1084" s="88"/>
      <c r="O1084" s="82"/>
      <c r="Q1084" s="87"/>
      <c r="R1084" s="87"/>
      <c r="S1084" s="106">
        <v>41544</v>
      </c>
      <c r="T1084" s="104"/>
      <c r="U1084" s="108" t="s">
        <v>386</v>
      </c>
      <c r="V1084" s="107"/>
      <c r="W1084" s="107"/>
      <c r="X1084" s="109">
        <v>-3154</v>
      </c>
      <c r="Y1084" s="104"/>
      <c r="Z1084" s="88" t="s">
        <v>386</v>
      </c>
      <c r="AA1084" s="89">
        <v>1836129467</v>
      </c>
      <c r="AB1084" s="94" t="s">
        <v>388</v>
      </c>
    </row>
    <row r="1085" spans="2:28" x14ac:dyDescent="0.25">
      <c r="B1085" s="103"/>
      <c r="C1085" s="104"/>
      <c r="D1085" s="87"/>
      <c r="E1085" s="87"/>
      <c r="F1085" s="87"/>
      <c r="G1085" s="103"/>
      <c r="H1085" s="104"/>
      <c r="I1085" s="103"/>
      <c r="J1085" s="107"/>
      <c r="K1085" s="107"/>
      <c r="L1085" s="104"/>
      <c r="M1085" s="88"/>
      <c r="O1085" s="82"/>
      <c r="Q1085" s="87"/>
      <c r="R1085" s="87"/>
      <c r="S1085" s="106">
        <v>41562</v>
      </c>
      <c r="T1085" s="104"/>
      <c r="U1085" s="108" t="s">
        <v>386</v>
      </c>
      <c r="V1085" s="107"/>
      <c r="W1085" s="107"/>
      <c r="X1085" s="109">
        <v>-500000</v>
      </c>
      <c r="Y1085" s="104"/>
      <c r="Z1085" s="88" t="s">
        <v>386</v>
      </c>
      <c r="AA1085" s="89">
        <v>1835629467</v>
      </c>
      <c r="AB1085" s="94" t="s">
        <v>387</v>
      </c>
    </row>
    <row r="1086" spans="2:28" x14ac:dyDescent="0.25">
      <c r="B1086" s="103"/>
      <c r="C1086" s="104"/>
      <c r="D1086" s="87"/>
      <c r="E1086" s="87"/>
      <c r="F1086" s="87"/>
      <c r="G1086" s="103"/>
      <c r="H1086" s="104"/>
      <c r="I1086" s="103"/>
      <c r="J1086" s="107"/>
      <c r="K1086" s="107"/>
      <c r="L1086" s="104"/>
      <c r="M1086" s="88"/>
      <c r="O1086" s="82"/>
      <c r="Q1086" s="87"/>
      <c r="R1086" s="87"/>
      <c r="S1086" s="106">
        <v>41592</v>
      </c>
      <c r="T1086" s="104"/>
      <c r="U1086" s="108" t="s">
        <v>386</v>
      </c>
      <c r="V1086" s="107"/>
      <c r="W1086" s="107"/>
      <c r="X1086" s="109">
        <v>-4440000</v>
      </c>
      <c r="Y1086" s="104"/>
      <c r="Z1086" s="88" t="s">
        <v>386</v>
      </c>
      <c r="AA1086" s="89">
        <v>1831189467</v>
      </c>
      <c r="AB1086" s="94" t="s">
        <v>387</v>
      </c>
    </row>
    <row r="1087" spans="2:28" x14ac:dyDescent="0.25">
      <c r="B1087" s="103"/>
      <c r="C1087" s="104"/>
      <c r="D1087" s="87"/>
      <c r="E1087" s="87"/>
      <c r="F1087" s="87"/>
      <c r="G1087" s="103"/>
      <c r="H1087" s="104"/>
      <c r="I1087" s="103"/>
      <c r="J1087" s="107"/>
      <c r="K1087" s="107"/>
      <c r="L1087" s="104"/>
      <c r="M1087" s="88"/>
      <c r="O1087" s="82"/>
      <c r="Q1087" s="87"/>
      <c r="R1087" s="87"/>
      <c r="S1087" s="106">
        <v>41624</v>
      </c>
      <c r="T1087" s="104"/>
      <c r="U1087" s="108" t="s">
        <v>386</v>
      </c>
      <c r="V1087" s="107"/>
      <c r="W1087" s="107"/>
      <c r="X1087" s="109">
        <v>-277680000</v>
      </c>
      <c r="Y1087" s="104"/>
      <c r="Z1087" s="88" t="s">
        <v>386</v>
      </c>
      <c r="AA1087" s="89">
        <v>1553509467</v>
      </c>
      <c r="AB1087" s="94" t="s">
        <v>387</v>
      </c>
    </row>
    <row r="1088" spans="2:28" x14ac:dyDescent="0.25">
      <c r="B1088" s="103"/>
      <c r="C1088" s="104"/>
      <c r="D1088" s="87"/>
      <c r="E1088" s="87"/>
      <c r="F1088" s="87"/>
      <c r="G1088" s="103"/>
      <c r="H1088" s="104"/>
      <c r="I1088" s="103"/>
      <c r="J1088" s="107"/>
      <c r="K1088" s="107"/>
      <c r="L1088" s="104"/>
      <c r="M1088" s="88"/>
      <c r="O1088" s="82"/>
      <c r="Q1088" s="87"/>
      <c r="R1088" s="87"/>
      <c r="S1088" s="106">
        <v>41631</v>
      </c>
      <c r="T1088" s="104"/>
      <c r="U1088" s="108" t="s">
        <v>386</v>
      </c>
      <c r="V1088" s="107"/>
      <c r="W1088" s="107"/>
      <c r="X1088" s="109">
        <v>-5188787</v>
      </c>
      <c r="Y1088" s="104"/>
      <c r="Z1088" s="88" t="s">
        <v>386</v>
      </c>
      <c r="AA1088" s="89">
        <v>1548320680</v>
      </c>
      <c r="AB1088" s="94" t="s">
        <v>388</v>
      </c>
    </row>
    <row r="1089" spans="2:28" x14ac:dyDescent="0.25">
      <c r="B1089" s="103"/>
      <c r="C1089" s="104"/>
      <c r="D1089" s="87"/>
      <c r="E1089" s="87"/>
      <c r="F1089" s="87"/>
      <c r="G1089" s="103"/>
      <c r="H1089" s="104"/>
      <c r="I1089" s="103"/>
      <c r="J1089" s="107"/>
      <c r="K1089" s="107"/>
      <c r="L1089" s="104"/>
      <c r="M1089" s="88"/>
      <c r="O1089" s="82"/>
      <c r="Q1089" s="87"/>
      <c r="R1089" s="87"/>
      <c r="S1089" s="106">
        <v>41655</v>
      </c>
      <c r="T1089" s="104"/>
      <c r="U1089" s="108" t="s">
        <v>386</v>
      </c>
      <c r="V1089" s="107"/>
      <c r="W1089" s="107"/>
      <c r="X1089" s="109">
        <v>-25750000</v>
      </c>
      <c r="Y1089" s="104"/>
      <c r="Z1089" s="88" t="s">
        <v>386</v>
      </c>
      <c r="AA1089" s="89">
        <v>1522570680</v>
      </c>
      <c r="AB1089" s="94" t="s">
        <v>387</v>
      </c>
    </row>
    <row r="1090" spans="2:28" x14ac:dyDescent="0.25">
      <c r="B1090" s="103"/>
      <c r="C1090" s="104"/>
      <c r="D1090" s="87"/>
      <c r="E1090" s="87"/>
      <c r="F1090" s="87"/>
      <c r="G1090" s="103"/>
      <c r="H1090" s="104"/>
      <c r="I1090" s="103"/>
      <c r="J1090" s="107"/>
      <c r="K1090" s="107"/>
      <c r="L1090" s="104"/>
      <c r="M1090" s="88"/>
      <c r="O1090" s="82"/>
      <c r="Q1090" s="87"/>
      <c r="R1090" s="87"/>
      <c r="S1090" s="106">
        <v>41683</v>
      </c>
      <c r="T1090" s="104"/>
      <c r="U1090" s="108" t="s">
        <v>386</v>
      </c>
      <c r="V1090" s="107"/>
      <c r="W1090" s="107"/>
      <c r="X1090" s="109">
        <v>-10000</v>
      </c>
      <c r="Y1090" s="104"/>
      <c r="Z1090" s="88" t="s">
        <v>386</v>
      </c>
      <c r="AA1090" s="89">
        <v>1522560680</v>
      </c>
      <c r="AB1090" s="94" t="s">
        <v>387</v>
      </c>
    </row>
    <row r="1091" spans="2:28" x14ac:dyDescent="0.25">
      <c r="B1091" s="103"/>
      <c r="C1091" s="104"/>
      <c r="D1091" s="87"/>
      <c r="E1091" s="87"/>
      <c r="F1091" s="87"/>
      <c r="G1091" s="103"/>
      <c r="H1091" s="104"/>
      <c r="I1091" s="103"/>
      <c r="J1091" s="107"/>
      <c r="K1091" s="107"/>
      <c r="L1091" s="104"/>
      <c r="M1091" s="88"/>
      <c r="O1091" s="82"/>
      <c r="Q1091" s="87"/>
      <c r="R1091" s="87"/>
      <c r="S1091" s="106">
        <v>41712</v>
      </c>
      <c r="T1091" s="104"/>
      <c r="U1091" s="108" t="s">
        <v>386</v>
      </c>
      <c r="V1091" s="107"/>
      <c r="W1091" s="107"/>
      <c r="X1091" s="109">
        <v>-6240000</v>
      </c>
      <c r="Y1091" s="104"/>
      <c r="Z1091" s="88" t="s">
        <v>386</v>
      </c>
      <c r="AA1091" s="89">
        <v>1516320680</v>
      </c>
      <c r="AB1091" s="94" t="s">
        <v>387</v>
      </c>
    </row>
    <row r="1092" spans="2:28" x14ac:dyDescent="0.25">
      <c r="B1092" s="103"/>
      <c r="C1092" s="104"/>
      <c r="D1092" s="87"/>
      <c r="E1092" s="87"/>
      <c r="F1092" s="87"/>
      <c r="G1092" s="103"/>
      <c r="H1092" s="104"/>
      <c r="I1092" s="103"/>
      <c r="J1092" s="107"/>
      <c r="K1092" s="107"/>
      <c r="L1092" s="104"/>
      <c r="M1092" s="88"/>
      <c r="O1092" s="82"/>
      <c r="Q1092" s="87"/>
      <c r="R1092" s="87"/>
      <c r="S1092" s="106">
        <v>41724</v>
      </c>
      <c r="T1092" s="104"/>
      <c r="U1092" s="108" t="s">
        <v>386</v>
      </c>
      <c r="V1092" s="107"/>
      <c r="W1092" s="107"/>
      <c r="X1092" s="109">
        <v>-181765</v>
      </c>
      <c r="Y1092" s="104"/>
      <c r="Z1092" s="88" t="s">
        <v>386</v>
      </c>
      <c r="AA1092" s="89">
        <v>1516138915</v>
      </c>
      <c r="AB1092" s="94" t="s">
        <v>388</v>
      </c>
    </row>
    <row r="1093" spans="2:28" x14ac:dyDescent="0.25">
      <c r="B1093" s="103"/>
      <c r="C1093" s="104"/>
      <c r="D1093" s="87"/>
      <c r="E1093" s="87"/>
      <c r="F1093" s="87"/>
      <c r="G1093" s="103"/>
      <c r="H1093" s="104"/>
      <c r="I1093" s="103"/>
      <c r="J1093" s="107"/>
      <c r="K1093" s="107"/>
      <c r="L1093" s="104"/>
      <c r="M1093" s="88"/>
      <c r="O1093" s="82"/>
      <c r="Q1093" s="87"/>
      <c r="R1093" s="87"/>
      <c r="S1093" s="106">
        <v>41806</v>
      </c>
      <c r="T1093" s="104"/>
      <c r="U1093" s="108" t="s">
        <v>386</v>
      </c>
      <c r="V1093" s="107"/>
      <c r="W1093" s="107"/>
      <c r="X1093" s="109">
        <v>-30000</v>
      </c>
      <c r="Y1093" s="104"/>
      <c r="Z1093" s="88" t="s">
        <v>386</v>
      </c>
      <c r="AA1093" s="89">
        <v>1516108915</v>
      </c>
      <c r="AB1093" s="94" t="s">
        <v>387</v>
      </c>
    </row>
    <row r="1094" spans="2:28" x14ac:dyDescent="0.25">
      <c r="B1094" s="103"/>
      <c r="C1094" s="104"/>
      <c r="D1094" s="87"/>
      <c r="E1094" s="87"/>
      <c r="F1094" s="87"/>
      <c r="G1094" s="103"/>
      <c r="H1094" s="104"/>
      <c r="I1094" s="103"/>
      <c r="J1094" s="107"/>
      <c r="K1094" s="107"/>
      <c r="L1094" s="104"/>
      <c r="M1094" s="88"/>
      <c r="O1094" s="82"/>
      <c r="Q1094" s="87"/>
      <c r="R1094" s="87"/>
      <c r="S1094" s="106">
        <v>41816</v>
      </c>
      <c r="T1094" s="104"/>
      <c r="U1094" s="108" t="s">
        <v>386</v>
      </c>
      <c r="V1094" s="107"/>
      <c r="W1094" s="107"/>
      <c r="X1094" s="109">
        <v>-2139762</v>
      </c>
      <c r="Y1094" s="104"/>
      <c r="Z1094" s="88" t="s">
        <v>386</v>
      </c>
      <c r="AA1094" s="89">
        <v>1513969153</v>
      </c>
      <c r="AB1094" s="94" t="s">
        <v>388</v>
      </c>
    </row>
    <row r="1095" spans="2:28" x14ac:dyDescent="0.25">
      <c r="B1095" s="103"/>
      <c r="C1095" s="104"/>
      <c r="D1095" s="87"/>
      <c r="E1095" s="87"/>
      <c r="F1095" s="87"/>
      <c r="G1095" s="103"/>
      <c r="H1095" s="104"/>
      <c r="I1095" s="103"/>
      <c r="J1095" s="107"/>
      <c r="K1095" s="107"/>
      <c r="L1095" s="104"/>
      <c r="M1095" s="88"/>
      <c r="O1095" s="82"/>
      <c r="Q1095" s="87"/>
      <c r="R1095" s="87"/>
      <c r="S1095" s="106">
        <v>41836</v>
      </c>
      <c r="T1095" s="104"/>
      <c r="U1095" s="108" t="s">
        <v>386</v>
      </c>
      <c r="V1095" s="107"/>
      <c r="W1095" s="107"/>
      <c r="X1095" s="109">
        <v>-17620000</v>
      </c>
      <c r="Y1095" s="104"/>
      <c r="Z1095" s="88" t="s">
        <v>386</v>
      </c>
      <c r="AA1095" s="89">
        <v>1496349153</v>
      </c>
      <c r="AB1095" s="94" t="s">
        <v>387</v>
      </c>
    </row>
    <row r="1096" spans="2:28" x14ac:dyDescent="0.25">
      <c r="B1096" s="103"/>
      <c r="C1096" s="104"/>
      <c r="D1096" s="87"/>
      <c r="E1096" s="87"/>
      <c r="F1096" s="87"/>
      <c r="G1096" s="103"/>
      <c r="H1096" s="104"/>
      <c r="I1096" s="103"/>
      <c r="J1096" s="107"/>
      <c r="K1096" s="107"/>
      <c r="L1096" s="104"/>
      <c r="M1096" s="88"/>
      <c r="O1096" s="82"/>
      <c r="Q1096" s="87"/>
      <c r="R1096" s="87"/>
      <c r="S1096" s="106">
        <v>41849</v>
      </c>
      <c r="T1096" s="104"/>
      <c r="U1096" s="108" t="s">
        <v>386</v>
      </c>
      <c r="V1096" s="107"/>
      <c r="W1096" s="107"/>
      <c r="X1096" s="109">
        <v>-4233602</v>
      </c>
      <c r="Y1096" s="104"/>
      <c r="Z1096" s="88" t="s">
        <v>386</v>
      </c>
      <c r="AA1096" s="89">
        <v>1492115551</v>
      </c>
      <c r="AB1096" s="94" t="s">
        <v>388</v>
      </c>
    </row>
    <row r="1097" spans="2:28" x14ac:dyDescent="0.25">
      <c r="B1097" s="103"/>
      <c r="C1097" s="104"/>
      <c r="D1097" s="87"/>
      <c r="E1097" s="87"/>
      <c r="F1097" s="87"/>
      <c r="G1097" s="103"/>
      <c r="H1097" s="104"/>
      <c r="I1097" s="103"/>
      <c r="J1097" s="107"/>
      <c r="K1097" s="107"/>
      <c r="L1097" s="104"/>
      <c r="M1097" s="88"/>
      <c r="O1097" s="82"/>
      <c r="Q1097" s="87"/>
      <c r="R1097" s="87"/>
      <c r="S1097" s="106">
        <v>41898</v>
      </c>
      <c r="T1097" s="104"/>
      <c r="U1097" s="108" t="s">
        <v>386</v>
      </c>
      <c r="V1097" s="107"/>
      <c r="W1097" s="107"/>
      <c r="X1097" s="109">
        <v>650000</v>
      </c>
      <c r="Y1097" s="104"/>
      <c r="Z1097" s="88" t="s">
        <v>386</v>
      </c>
      <c r="AA1097" s="89">
        <v>1492765551</v>
      </c>
      <c r="AB1097" s="94" t="s">
        <v>387</v>
      </c>
    </row>
    <row r="1098" spans="2:28" x14ac:dyDescent="0.25">
      <c r="B1098" s="103"/>
      <c r="C1098" s="104"/>
      <c r="D1098" s="87"/>
      <c r="E1098" s="87"/>
      <c r="F1098" s="87"/>
      <c r="G1098" s="103"/>
      <c r="H1098" s="104"/>
      <c r="I1098" s="103"/>
      <c r="J1098" s="107"/>
      <c r="K1098" s="107"/>
      <c r="L1098" s="104"/>
      <c r="M1098" s="88"/>
      <c r="O1098" s="82"/>
      <c r="Q1098" s="87"/>
      <c r="R1098" s="87"/>
      <c r="S1098" s="106">
        <v>41911</v>
      </c>
      <c r="T1098" s="104"/>
      <c r="U1098" s="108" t="s">
        <v>386</v>
      </c>
      <c r="V1098" s="107"/>
      <c r="W1098" s="107"/>
      <c r="X1098" s="109">
        <v>-1394443</v>
      </c>
      <c r="Y1098" s="104"/>
      <c r="Z1098" s="88" t="s">
        <v>386</v>
      </c>
      <c r="AA1098" s="89">
        <v>1491371108</v>
      </c>
      <c r="AB1098" s="94" t="s">
        <v>388</v>
      </c>
    </row>
    <row r="1099" spans="2:28" x14ac:dyDescent="0.25">
      <c r="B1099" s="103"/>
      <c r="C1099" s="104"/>
      <c r="D1099" s="87"/>
      <c r="E1099" s="87"/>
      <c r="F1099" s="87"/>
      <c r="G1099" s="103"/>
      <c r="H1099" s="104"/>
      <c r="I1099" s="103"/>
      <c r="J1099" s="107"/>
      <c r="K1099" s="107"/>
      <c r="L1099" s="104"/>
      <c r="M1099" s="88"/>
      <c r="O1099" s="82"/>
      <c r="Q1099" s="87"/>
      <c r="R1099" s="87"/>
      <c r="S1099" s="106">
        <v>41957</v>
      </c>
      <c r="T1099" s="104"/>
      <c r="U1099" s="108" t="s">
        <v>386</v>
      </c>
      <c r="V1099" s="107"/>
      <c r="W1099" s="107"/>
      <c r="X1099" s="109">
        <v>100000</v>
      </c>
      <c r="Y1099" s="104"/>
      <c r="Z1099" s="88" t="s">
        <v>386</v>
      </c>
      <c r="AA1099" s="89">
        <v>1491471108</v>
      </c>
      <c r="AB1099" s="94" t="s">
        <v>387</v>
      </c>
    </row>
    <row r="1100" spans="2:28" x14ac:dyDescent="0.25">
      <c r="B1100" s="103"/>
      <c r="C1100" s="104"/>
      <c r="D1100" s="87"/>
      <c r="E1100" s="87"/>
      <c r="F1100" s="87"/>
      <c r="G1100" s="103"/>
      <c r="H1100" s="104"/>
      <c r="I1100" s="103"/>
      <c r="J1100" s="107"/>
      <c r="K1100" s="107"/>
      <c r="L1100" s="104"/>
      <c r="M1100" s="88"/>
      <c r="O1100" s="82"/>
      <c r="Q1100" s="87"/>
      <c r="R1100" s="87"/>
      <c r="S1100" s="106">
        <v>41989</v>
      </c>
      <c r="T1100" s="104"/>
      <c r="U1100" s="108" t="s">
        <v>386</v>
      </c>
      <c r="V1100" s="107"/>
      <c r="W1100" s="107"/>
      <c r="X1100" s="109">
        <v>180000</v>
      </c>
      <c r="Y1100" s="104"/>
      <c r="Z1100" s="88" t="s">
        <v>386</v>
      </c>
      <c r="AA1100" s="89">
        <v>1491651108</v>
      </c>
      <c r="AB1100" s="94" t="s">
        <v>387</v>
      </c>
    </row>
    <row r="1101" spans="2:28" x14ac:dyDescent="0.25">
      <c r="B1101" s="103"/>
      <c r="C1101" s="104"/>
      <c r="D1101" s="87"/>
      <c r="E1101" s="87"/>
      <c r="F1101" s="87"/>
      <c r="G1101" s="103"/>
      <c r="H1101" s="104"/>
      <c r="I1101" s="103"/>
      <c r="J1101" s="107"/>
      <c r="K1101" s="107"/>
      <c r="L1101" s="104"/>
      <c r="M1101" s="88"/>
      <c r="O1101" s="82"/>
      <c r="Q1101" s="87"/>
      <c r="R1101" s="87"/>
      <c r="S1101" s="106">
        <v>42002</v>
      </c>
      <c r="T1101" s="104"/>
      <c r="U1101" s="108" t="s">
        <v>386</v>
      </c>
      <c r="V1101" s="107"/>
      <c r="W1101" s="107"/>
      <c r="X1101" s="109">
        <v>-164135059</v>
      </c>
      <c r="Y1101" s="104"/>
      <c r="Z1101" s="88" t="s">
        <v>386</v>
      </c>
      <c r="AA1101" s="89">
        <v>1327516049</v>
      </c>
      <c r="AB1101" s="94" t="s">
        <v>388</v>
      </c>
    </row>
    <row r="1102" spans="2:28" x14ac:dyDescent="0.25">
      <c r="B1102" s="103"/>
      <c r="C1102" s="104"/>
      <c r="D1102" s="87"/>
      <c r="E1102" s="87"/>
      <c r="F1102" s="87"/>
      <c r="G1102" s="103"/>
      <c r="H1102" s="104"/>
      <c r="I1102" s="103"/>
      <c r="J1102" s="107"/>
      <c r="K1102" s="107"/>
      <c r="L1102" s="104"/>
      <c r="M1102" s="88"/>
      <c r="O1102" s="82"/>
      <c r="Q1102" s="87"/>
      <c r="R1102" s="87"/>
      <c r="S1102" s="106">
        <v>42019</v>
      </c>
      <c r="T1102" s="104"/>
      <c r="U1102" s="108" t="s">
        <v>386</v>
      </c>
      <c r="V1102" s="107"/>
      <c r="W1102" s="107"/>
      <c r="X1102" s="109">
        <v>20000</v>
      </c>
      <c r="Y1102" s="104"/>
      <c r="Z1102" s="88" t="s">
        <v>386</v>
      </c>
      <c r="AA1102" s="89">
        <v>1327536049</v>
      </c>
      <c r="AB1102" s="94" t="s">
        <v>387</v>
      </c>
    </row>
    <row r="1103" spans="2:28" x14ac:dyDescent="0.25">
      <c r="B1103" s="103"/>
      <c r="C1103" s="104"/>
      <c r="D1103" s="87"/>
      <c r="E1103" s="87"/>
      <c r="F1103" s="87"/>
      <c r="G1103" s="103"/>
      <c r="H1103" s="104"/>
      <c r="I1103" s="103"/>
      <c r="J1103" s="107"/>
      <c r="K1103" s="107"/>
      <c r="L1103" s="104"/>
      <c r="M1103" s="88"/>
      <c r="O1103" s="82"/>
      <c r="Q1103" s="87"/>
      <c r="R1103" s="87"/>
      <c r="S1103" s="106">
        <v>42089</v>
      </c>
      <c r="T1103" s="104"/>
      <c r="U1103" s="108" t="s">
        <v>386</v>
      </c>
      <c r="V1103" s="107"/>
      <c r="W1103" s="107"/>
      <c r="X1103" s="109">
        <v>-61475721</v>
      </c>
      <c r="Y1103" s="104"/>
      <c r="Z1103" s="88" t="s">
        <v>386</v>
      </c>
      <c r="AA1103" s="89">
        <v>1266060328</v>
      </c>
      <c r="AB1103" s="94" t="s">
        <v>388</v>
      </c>
    </row>
    <row r="1104" spans="2:28" x14ac:dyDescent="0.25">
      <c r="B1104" s="103"/>
      <c r="C1104" s="104"/>
      <c r="D1104" s="87"/>
      <c r="E1104" s="87"/>
      <c r="F1104" s="87"/>
      <c r="G1104" s="103"/>
      <c r="H1104" s="104"/>
      <c r="I1104" s="103"/>
      <c r="J1104" s="107"/>
      <c r="K1104" s="107"/>
      <c r="L1104" s="104"/>
      <c r="M1104" s="88"/>
      <c r="O1104" s="82"/>
      <c r="Q1104" s="87"/>
      <c r="R1104" s="87"/>
      <c r="S1104" s="106">
        <v>42110</v>
      </c>
      <c r="T1104" s="104"/>
      <c r="U1104" s="108" t="s">
        <v>386</v>
      </c>
      <c r="V1104" s="107"/>
      <c r="W1104" s="107"/>
      <c r="X1104" s="109">
        <v>10000</v>
      </c>
      <c r="Y1104" s="104"/>
      <c r="Z1104" s="88" t="s">
        <v>386</v>
      </c>
      <c r="AA1104" s="89">
        <v>1266070328</v>
      </c>
      <c r="AB1104" s="94" t="s">
        <v>387</v>
      </c>
    </row>
    <row r="1105" spans="2:28" x14ac:dyDescent="0.25">
      <c r="B1105" s="103"/>
      <c r="C1105" s="104"/>
      <c r="D1105" s="87"/>
      <c r="E1105" s="87"/>
      <c r="F1105" s="87"/>
      <c r="G1105" s="103"/>
      <c r="H1105" s="104"/>
      <c r="I1105" s="103"/>
      <c r="J1105" s="107"/>
      <c r="K1105" s="107"/>
      <c r="L1105" s="104"/>
      <c r="M1105" s="88"/>
      <c r="O1105" s="82"/>
      <c r="Q1105" s="87"/>
      <c r="R1105" s="87"/>
      <c r="S1105" s="106">
        <v>42122</v>
      </c>
      <c r="T1105" s="104"/>
      <c r="U1105" s="108" t="s">
        <v>386</v>
      </c>
      <c r="V1105" s="107"/>
      <c r="W1105" s="107"/>
      <c r="X1105" s="109">
        <v>-241812784</v>
      </c>
      <c r="Y1105" s="104"/>
      <c r="Z1105" s="88" t="s">
        <v>386</v>
      </c>
      <c r="AA1105" s="89">
        <v>1024257544</v>
      </c>
      <c r="AB1105" s="94" t="s">
        <v>388</v>
      </c>
    </row>
    <row r="1106" spans="2:28" x14ac:dyDescent="0.25">
      <c r="B1106" s="103"/>
      <c r="C1106" s="104"/>
      <c r="D1106" s="87"/>
      <c r="E1106" s="87"/>
      <c r="F1106" s="87"/>
      <c r="G1106" s="103"/>
      <c r="H1106" s="104"/>
      <c r="I1106" s="103"/>
      <c r="J1106" s="107"/>
      <c r="K1106" s="107"/>
      <c r="L1106" s="104"/>
      <c r="M1106" s="88"/>
      <c r="O1106" s="82"/>
      <c r="Q1106" s="87"/>
      <c r="R1106" s="87"/>
      <c r="S1106" s="106">
        <v>42138</v>
      </c>
      <c r="T1106" s="104"/>
      <c r="U1106" s="108" t="s">
        <v>386</v>
      </c>
      <c r="V1106" s="107"/>
      <c r="W1106" s="107"/>
      <c r="X1106" s="109">
        <v>-10000</v>
      </c>
      <c r="Y1106" s="104"/>
      <c r="Z1106" s="88" t="s">
        <v>386</v>
      </c>
      <c r="AA1106" s="89">
        <v>1024247544</v>
      </c>
      <c r="AB1106" s="94" t="s">
        <v>387</v>
      </c>
    </row>
    <row r="1107" spans="2:28" x14ac:dyDescent="0.25">
      <c r="B1107" s="103"/>
      <c r="C1107" s="104"/>
      <c r="D1107" s="87"/>
      <c r="E1107" s="87"/>
      <c r="F1107" s="87"/>
      <c r="G1107" s="103"/>
      <c r="H1107" s="104"/>
      <c r="I1107" s="103"/>
      <c r="J1107" s="107"/>
      <c r="K1107" s="107"/>
      <c r="L1107" s="104"/>
      <c r="M1107" s="88"/>
      <c r="O1107" s="82"/>
      <c r="Q1107" s="87"/>
      <c r="R1107" s="87"/>
      <c r="S1107" s="106">
        <v>42171</v>
      </c>
      <c r="T1107" s="104"/>
      <c r="U1107" s="108" t="s">
        <v>386</v>
      </c>
      <c r="V1107" s="107"/>
      <c r="W1107" s="107"/>
      <c r="X1107" s="109">
        <v>-140000</v>
      </c>
      <c r="Y1107" s="104"/>
      <c r="Z1107" s="88" t="s">
        <v>386</v>
      </c>
      <c r="AA1107" s="89">
        <v>1024107544</v>
      </c>
      <c r="AB1107" s="94" t="s">
        <v>387</v>
      </c>
    </row>
    <row r="1108" spans="2:28" x14ac:dyDescent="0.25">
      <c r="B1108" s="103"/>
      <c r="C1108" s="104"/>
      <c r="D1108" s="87"/>
      <c r="E1108" s="87"/>
      <c r="F1108" s="87"/>
      <c r="G1108" s="103"/>
      <c r="H1108" s="104"/>
      <c r="I1108" s="103"/>
      <c r="J1108" s="107"/>
      <c r="K1108" s="107"/>
      <c r="L1108" s="104"/>
      <c r="M1108" s="88"/>
      <c r="O1108" s="82"/>
      <c r="Q1108" s="87"/>
      <c r="R1108" s="87"/>
      <c r="S1108" s="106">
        <v>42180</v>
      </c>
      <c r="T1108" s="104"/>
      <c r="U1108" s="108" t="s">
        <v>386</v>
      </c>
      <c r="V1108" s="107"/>
      <c r="W1108" s="107"/>
      <c r="X1108" s="109">
        <v>-57027798</v>
      </c>
      <c r="Y1108" s="104"/>
      <c r="Z1108" s="88" t="s">
        <v>386</v>
      </c>
      <c r="AA1108" s="89">
        <v>967079746</v>
      </c>
      <c r="AB1108" s="94" t="s">
        <v>388</v>
      </c>
    </row>
    <row r="1109" spans="2:28" x14ac:dyDescent="0.25">
      <c r="B1109" s="103"/>
      <c r="C1109" s="104"/>
      <c r="D1109" s="87"/>
      <c r="E1109" s="87"/>
      <c r="F1109" s="87"/>
      <c r="G1109" s="103"/>
      <c r="H1109" s="104"/>
      <c r="I1109" s="103"/>
      <c r="J1109" s="107"/>
      <c r="K1109" s="107"/>
      <c r="L1109" s="104"/>
      <c r="M1109" s="88"/>
      <c r="O1109" s="82"/>
      <c r="Q1109" s="87"/>
      <c r="R1109" s="87"/>
      <c r="S1109" s="106">
        <v>42201</v>
      </c>
      <c r="T1109" s="104"/>
      <c r="U1109" s="108" t="s">
        <v>386</v>
      </c>
      <c r="V1109" s="107"/>
      <c r="W1109" s="107"/>
      <c r="X1109" s="109">
        <v>-220000</v>
      </c>
      <c r="Y1109" s="104"/>
      <c r="Z1109" s="88" t="s">
        <v>386</v>
      </c>
      <c r="AA1109" s="89">
        <v>966859746</v>
      </c>
      <c r="AB1109" s="94" t="s">
        <v>387</v>
      </c>
    </row>
    <row r="1110" spans="2:28" x14ac:dyDescent="0.25">
      <c r="B1110" s="103"/>
      <c r="C1110" s="104"/>
      <c r="D1110" s="87"/>
      <c r="E1110" s="87"/>
      <c r="F1110" s="87"/>
      <c r="G1110" s="103"/>
      <c r="H1110" s="104"/>
      <c r="I1110" s="103"/>
      <c r="J1110" s="107"/>
      <c r="K1110" s="107"/>
      <c r="L1110" s="104"/>
      <c r="M1110" s="88"/>
      <c r="O1110" s="82"/>
      <c r="Q1110" s="87"/>
      <c r="R1110" s="87"/>
      <c r="S1110" s="106">
        <v>42275</v>
      </c>
      <c r="T1110" s="104"/>
      <c r="U1110" s="108" t="s">
        <v>386</v>
      </c>
      <c r="V1110" s="107"/>
      <c r="W1110" s="107"/>
      <c r="X1110" s="109">
        <v>-75969820</v>
      </c>
      <c r="Y1110" s="104"/>
      <c r="Z1110" s="88" t="s">
        <v>386</v>
      </c>
      <c r="AA1110" s="89">
        <v>890889926</v>
      </c>
      <c r="AB1110" s="94" t="s">
        <v>388</v>
      </c>
    </row>
    <row r="1111" spans="2:28" x14ac:dyDescent="0.25">
      <c r="B1111" s="103"/>
      <c r="C1111" s="104"/>
      <c r="D1111" s="87"/>
      <c r="E1111" s="87"/>
      <c r="F1111" s="87"/>
      <c r="G1111" s="103"/>
      <c r="H1111" s="104"/>
      <c r="I1111" s="103"/>
      <c r="J1111" s="107"/>
      <c r="K1111" s="107"/>
      <c r="L1111" s="104"/>
      <c r="M1111" s="88"/>
      <c r="O1111" s="82"/>
      <c r="Q1111" s="87"/>
      <c r="R1111" s="87"/>
      <c r="S1111" s="106">
        <v>42366</v>
      </c>
      <c r="T1111" s="104"/>
      <c r="U1111" s="108" t="s">
        <v>386</v>
      </c>
      <c r="V1111" s="107"/>
      <c r="W1111" s="107"/>
      <c r="X1111" s="109">
        <v>-55846129</v>
      </c>
      <c r="Y1111" s="104"/>
      <c r="Z1111" s="88" t="s">
        <v>386</v>
      </c>
      <c r="AA1111" s="89">
        <v>835043797</v>
      </c>
      <c r="AB1111" s="94" t="s">
        <v>388</v>
      </c>
    </row>
    <row r="1112" spans="2:28" x14ac:dyDescent="0.25">
      <c r="B1112" s="103"/>
      <c r="C1112" s="104"/>
      <c r="D1112" s="87"/>
      <c r="E1112" s="87"/>
      <c r="F1112" s="87"/>
      <c r="G1112" s="103"/>
      <c r="H1112" s="104"/>
      <c r="I1112" s="103"/>
      <c r="J1112" s="107"/>
      <c r="K1112" s="107"/>
      <c r="L1112" s="104"/>
      <c r="M1112" s="88"/>
      <c r="O1112" s="82"/>
      <c r="Q1112" s="87"/>
      <c r="R1112" s="87"/>
      <c r="S1112" s="106">
        <v>42425</v>
      </c>
      <c r="T1112" s="104"/>
      <c r="U1112" s="108" t="s">
        <v>386</v>
      </c>
      <c r="V1112" s="107"/>
      <c r="W1112" s="107"/>
      <c r="X1112" s="109">
        <v>-176741972</v>
      </c>
      <c r="Y1112" s="104"/>
      <c r="Z1112" s="88" t="s">
        <v>386</v>
      </c>
      <c r="AA1112" s="89">
        <v>658301825</v>
      </c>
      <c r="AB1112" s="94" t="s">
        <v>389</v>
      </c>
    </row>
    <row r="1113" spans="2:28" x14ac:dyDescent="0.25">
      <c r="B1113" s="103"/>
      <c r="C1113" s="104"/>
      <c r="D1113" s="87"/>
      <c r="E1113" s="87"/>
      <c r="F1113" s="87"/>
      <c r="G1113" s="103"/>
      <c r="H1113" s="104"/>
      <c r="I1113" s="103"/>
      <c r="J1113" s="107"/>
      <c r="K1113" s="107"/>
      <c r="L1113" s="104"/>
      <c r="M1113" s="88"/>
      <c r="O1113" s="82"/>
      <c r="Q1113" s="87"/>
      <c r="R1113" s="87"/>
      <c r="S1113" s="106">
        <v>42457</v>
      </c>
      <c r="T1113" s="104"/>
      <c r="U1113" s="108" t="s">
        <v>386</v>
      </c>
      <c r="V1113" s="107"/>
      <c r="W1113" s="107"/>
      <c r="X1113" s="109">
        <v>-3622613</v>
      </c>
      <c r="Y1113" s="104"/>
      <c r="Z1113" s="88" t="s">
        <v>386</v>
      </c>
      <c r="AA1113" s="89">
        <v>654679212</v>
      </c>
      <c r="AB1113" s="94" t="s">
        <v>388</v>
      </c>
    </row>
    <row r="1114" spans="2:28" x14ac:dyDescent="0.25">
      <c r="B1114" s="103"/>
      <c r="C1114" s="104"/>
      <c r="D1114" s="87"/>
      <c r="E1114" s="87"/>
      <c r="F1114" s="87"/>
      <c r="G1114" s="103"/>
      <c r="H1114" s="104"/>
      <c r="I1114" s="103"/>
      <c r="J1114" s="107"/>
      <c r="K1114" s="107"/>
      <c r="L1114" s="104"/>
      <c r="M1114" s="88"/>
      <c r="O1114" s="82"/>
      <c r="Q1114" s="87"/>
      <c r="R1114" s="87"/>
      <c r="S1114" s="106">
        <v>42521</v>
      </c>
      <c r="T1114" s="104"/>
      <c r="U1114" s="108" t="s">
        <v>386</v>
      </c>
      <c r="V1114" s="107"/>
      <c r="W1114" s="107"/>
      <c r="X1114" s="109">
        <v>-27071758</v>
      </c>
      <c r="Y1114" s="104"/>
      <c r="Z1114" s="88" t="s">
        <v>386</v>
      </c>
      <c r="AA1114" s="89">
        <v>627607454</v>
      </c>
      <c r="AB1114" s="94" t="s">
        <v>388</v>
      </c>
    </row>
    <row r="1115" spans="2:28" x14ac:dyDescent="0.25">
      <c r="B1115" s="103"/>
      <c r="C1115" s="104"/>
      <c r="D1115" s="87"/>
      <c r="E1115" s="87"/>
      <c r="F1115" s="87"/>
      <c r="G1115" s="103"/>
      <c r="H1115" s="104"/>
      <c r="I1115" s="103"/>
      <c r="J1115" s="107"/>
      <c r="K1115" s="107"/>
      <c r="L1115" s="104"/>
      <c r="M1115" s="88"/>
      <c r="O1115" s="82"/>
      <c r="Q1115" s="87"/>
      <c r="R1115" s="87"/>
      <c r="S1115" s="106">
        <v>42548</v>
      </c>
      <c r="T1115" s="104"/>
      <c r="U1115" s="108" t="s">
        <v>386</v>
      </c>
      <c r="V1115" s="107"/>
      <c r="W1115" s="107"/>
      <c r="X1115" s="109">
        <v>-16052761</v>
      </c>
      <c r="Y1115" s="104"/>
      <c r="Z1115" s="88" t="s">
        <v>386</v>
      </c>
      <c r="AA1115" s="89">
        <v>611554693</v>
      </c>
      <c r="AB1115" s="94" t="s">
        <v>388</v>
      </c>
    </row>
    <row r="1116" spans="2:28" x14ac:dyDescent="0.25">
      <c r="B1116" s="103"/>
      <c r="C1116" s="104"/>
      <c r="D1116" s="87"/>
      <c r="E1116" s="87"/>
      <c r="F1116" s="87"/>
      <c r="G1116" s="103"/>
      <c r="H1116" s="104"/>
      <c r="I1116" s="103"/>
      <c r="J1116" s="107"/>
      <c r="K1116" s="107"/>
      <c r="L1116" s="104"/>
      <c r="M1116" s="88"/>
      <c r="O1116" s="82"/>
      <c r="Q1116" s="87"/>
      <c r="R1116" s="87"/>
      <c r="S1116" s="106">
        <v>42578</v>
      </c>
      <c r="T1116" s="104"/>
      <c r="U1116" s="108" t="s">
        <v>386</v>
      </c>
      <c r="V1116" s="107"/>
      <c r="W1116" s="107"/>
      <c r="X1116" s="109">
        <v>-15879140</v>
      </c>
      <c r="Y1116" s="104"/>
      <c r="Z1116" s="88" t="s">
        <v>386</v>
      </c>
      <c r="AA1116" s="89">
        <v>595675553</v>
      </c>
      <c r="AB1116" s="94" t="s">
        <v>388</v>
      </c>
    </row>
    <row r="1117" spans="2:28" x14ac:dyDescent="0.25">
      <c r="B1117" s="103"/>
      <c r="C1117" s="104"/>
      <c r="D1117" s="87"/>
      <c r="E1117" s="87"/>
      <c r="F1117" s="87"/>
      <c r="G1117" s="103"/>
      <c r="H1117" s="104"/>
      <c r="I1117" s="103"/>
      <c r="J1117" s="107"/>
      <c r="K1117" s="107"/>
      <c r="L1117" s="104"/>
      <c r="M1117" s="88"/>
      <c r="O1117" s="82"/>
      <c r="Q1117" s="87"/>
      <c r="R1117" s="87"/>
      <c r="S1117" s="106">
        <v>42641</v>
      </c>
      <c r="T1117" s="104"/>
      <c r="U1117" s="108" t="s">
        <v>386</v>
      </c>
      <c r="V1117" s="107"/>
      <c r="W1117" s="107"/>
      <c r="X1117" s="109">
        <v>-27620143</v>
      </c>
      <c r="Y1117" s="104"/>
      <c r="Z1117" s="88" t="s">
        <v>386</v>
      </c>
      <c r="AA1117" s="89">
        <v>568055410</v>
      </c>
      <c r="AB1117" s="94" t="s">
        <v>388</v>
      </c>
    </row>
    <row r="1118" spans="2:28" x14ac:dyDescent="0.25">
      <c r="B1118" s="103"/>
      <c r="C1118" s="104"/>
      <c r="D1118" s="87"/>
      <c r="E1118" s="87"/>
      <c r="F1118" s="87"/>
      <c r="G1118" s="103"/>
      <c r="H1118" s="104"/>
      <c r="I1118" s="103"/>
      <c r="J1118" s="107"/>
      <c r="K1118" s="107"/>
      <c r="L1118" s="104"/>
      <c r="M1118" s="88"/>
      <c r="O1118" s="82"/>
      <c r="Q1118" s="87"/>
      <c r="R1118" s="87"/>
      <c r="S1118" s="106">
        <v>42668</v>
      </c>
      <c r="T1118" s="104"/>
      <c r="U1118" s="108" t="s">
        <v>386</v>
      </c>
      <c r="V1118" s="107"/>
      <c r="W1118" s="107"/>
      <c r="X1118" s="109">
        <v>-25878536</v>
      </c>
      <c r="Y1118" s="104"/>
      <c r="Z1118" s="88" t="s">
        <v>386</v>
      </c>
      <c r="AA1118" s="89">
        <v>542176874</v>
      </c>
      <c r="AB1118" s="94" t="s">
        <v>388</v>
      </c>
    </row>
    <row r="1119" spans="2:28" x14ac:dyDescent="0.25">
      <c r="B1119" s="103"/>
      <c r="C1119" s="104"/>
      <c r="D1119" s="87"/>
      <c r="E1119" s="87"/>
      <c r="F1119" s="87"/>
      <c r="G1119" s="103"/>
      <c r="H1119" s="104"/>
      <c r="I1119" s="103"/>
      <c r="J1119" s="107"/>
      <c r="K1119" s="107"/>
      <c r="L1119" s="104"/>
      <c r="M1119" s="88"/>
      <c r="O1119" s="82"/>
      <c r="Q1119" s="87"/>
      <c r="R1119" s="87"/>
      <c r="S1119" s="106">
        <v>42681</v>
      </c>
      <c r="T1119" s="104"/>
      <c r="U1119" s="108" t="s">
        <v>386</v>
      </c>
      <c r="V1119" s="107"/>
      <c r="W1119" s="107"/>
      <c r="X1119" s="109">
        <v>9977085</v>
      </c>
      <c r="Y1119" s="104"/>
      <c r="Z1119" s="88" t="s">
        <v>386</v>
      </c>
      <c r="AA1119" s="89">
        <v>552153959</v>
      </c>
      <c r="AB1119" s="94" t="s">
        <v>388</v>
      </c>
    </row>
    <row r="1120" spans="2:28" x14ac:dyDescent="0.25">
      <c r="B1120" s="103"/>
      <c r="C1120" s="104"/>
      <c r="D1120" s="87"/>
      <c r="E1120" s="87"/>
      <c r="F1120" s="87"/>
      <c r="G1120" s="103"/>
      <c r="H1120" s="104"/>
      <c r="I1120" s="103"/>
      <c r="J1120" s="107"/>
      <c r="K1120" s="107"/>
      <c r="L1120" s="104"/>
      <c r="M1120" s="88"/>
      <c r="O1120" s="82"/>
      <c r="Q1120" s="87"/>
      <c r="R1120" s="87"/>
      <c r="S1120" s="106">
        <v>42703</v>
      </c>
      <c r="T1120" s="104"/>
      <c r="U1120" s="108" t="s">
        <v>386</v>
      </c>
      <c r="V1120" s="107"/>
      <c r="W1120" s="107"/>
      <c r="X1120" s="109">
        <v>-404062</v>
      </c>
      <c r="Y1120" s="104"/>
      <c r="Z1120" s="88" t="s">
        <v>386</v>
      </c>
      <c r="AA1120" s="89">
        <v>551749897</v>
      </c>
      <c r="AB1120" s="94" t="s">
        <v>388</v>
      </c>
    </row>
    <row r="1121" spans="2:28" x14ac:dyDescent="0.25">
      <c r="B1121" s="103"/>
      <c r="C1121" s="104"/>
      <c r="D1121" s="87"/>
      <c r="E1121" s="87"/>
      <c r="F1121" s="87"/>
      <c r="G1121" s="103"/>
      <c r="H1121" s="104"/>
      <c r="I1121" s="103"/>
      <c r="J1121" s="107"/>
      <c r="K1121" s="107"/>
      <c r="L1121" s="104"/>
      <c r="M1121" s="88"/>
      <c r="O1121" s="82"/>
      <c r="Q1121" s="87"/>
      <c r="R1121" s="87"/>
      <c r="S1121" s="106">
        <v>42731</v>
      </c>
      <c r="T1121" s="104"/>
      <c r="U1121" s="108" t="s">
        <v>386</v>
      </c>
      <c r="V1121" s="107"/>
      <c r="W1121" s="107"/>
      <c r="X1121" s="109">
        <v>-62692</v>
      </c>
      <c r="Y1121" s="104"/>
      <c r="Z1121" s="88" t="s">
        <v>386</v>
      </c>
      <c r="AA1121" s="89">
        <v>551687205</v>
      </c>
      <c r="AB1121" s="94" t="s">
        <v>387</v>
      </c>
    </row>
    <row r="1122" spans="2:28" x14ac:dyDescent="0.25">
      <c r="B1122" s="103"/>
      <c r="C1122" s="104"/>
      <c r="D1122" s="87"/>
      <c r="E1122" s="87"/>
      <c r="F1122" s="87"/>
      <c r="G1122" s="103"/>
      <c r="H1122" s="104"/>
      <c r="I1122" s="103"/>
      <c r="J1122" s="107"/>
      <c r="K1122" s="107"/>
      <c r="L1122" s="104"/>
      <c r="M1122" s="88"/>
      <c r="O1122" s="82"/>
      <c r="Q1122" s="87"/>
      <c r="R1122" s="87"/>
      <c r="S1122" s="106">
        <v>42782</v>
      </c>
      <c r="T1122" s="104"/>
      <c r="U1122" s="108" t="s">
        <v>386</v>
      </c>
      <c r="V1122" s="107"/>
      <c r="W1122" s="107"/>
      <c r="X1122" s="109">
        <v>-10000</v>
      </c>
      <c r="Y1122" s="104"/>
      <c r="Z1122" s="88" t="s">
        <v>386</v>
      </c>
      <c r="AA1122" s="89">
        <v>551677205</v>
      </c>
      <c r="AB1122" s="94" t="s">
        <v>387</v>
      </c>
    </row>
    <row r="1123" spans="2:28" x14ac:dyDescent="0.25">
      <c r="B1123" s="103"/>
      <c r="C1123" s="104"/>
      <c r="D1123" s="87"/>
      <c r="E1123" s="87"/>
      <c r="F1123" s="87"/>
      <c r="G1123" s="103"/>
      <c r="H1123" s="104"/>
      <c r="I1123" s="103"/>
      <c r="J1123" s="107"/>
      <c r="K1123" s="107"/>
      <c r="L1123" s="104"/>
      <c r="M1123" s="88"/>
      <c r="O1123" s="82"/>
      <c r="Q1123" s="87"/>
      <c r="R1123" s="87"/>
      <c r="S1123" s="106">
        <v>42793</v>
      </c>
      <c r="T1123" s="104"/>
      <c r="U1123" s="108" t="s">
        <v>386</v>
      </c>
      <c r="V1123" s="107"/>
      <c r="W1123" s="107"/>
      <c r="X1123" s="109">
        <v>-1071284</v>
      </c>
      <c r="Y1123" s="104"/>
      <c r="Z1123" s="88" t="s">
        <v>386</v>
      </c>
      <c r="AA1123" s="89">
        <v>550605921</v>
      </c>
      <c r="AB1123" s="94" t="s">
        <v>387</v>
      </c>
    </row>
    <row r="1124" spans="2:28" x14ac:dyDescent="0.25">
      <c r="B1124" s="103"/>
      <c r="C1124" s="104"/>
      <c r="D1124" s="87"/>
      <c r="E1124" s="87"/>
      <c r="F1124" s="87"/>
      <c r="G1124" s="103"/>
      <c r="H1124" s="104"/>
      <c r="I1124" s="103"/>
      <c r="J1124" s="107"/>
      <c r="K1124" s="107"/>
      <c r="L1124" s="104"/>
      <c r="M1124" s="88"/>
      <c r="O1124" s="82"/>
      <c r="Q1124" s="87"/>
      <c r="R1124" s="87"/>
      <c r="S1124" s="106">
        <v>42810</v>
      </c>
      <c r="T1124" s="104"/>
      <c r="U1124" s="108" t="s">
        <v>386</v>
      </c>
      <c r="V1124" s="107"/>
      <c r="W1124" s="107"/>
      <c r="X1124" s="109">
        <v>-1580000</v>
      </c>
      <c r="Y1124" s="104"/>
      <c r="Z1124" s="88" t="s">
        <v>386</v>
      </c>
      <c r="AA1124" s="89">
        <v>549025921</v>
      </c>
      <c r="AB1124" s="94" t="s">
        <v>387</v>
      </c>
    </row>
    <row r="1125" spans="2:28" x14ac:dyDescent="0.25">
      <c r="B1125" s="103"/>
      <c r="C1125" s="104"/>
      <c r="D1125" s="87"/>
      <c r="E1125" s="87"/>
      <c r="F1125" s="87"/>
      <c r="G1125" s="103"/>
      <c r="H1125" s="104"/>
      <c r="I1125" s="103"/>
      <c r="J1125" s="107"/>
      <c r="K1125" s="107"/>
      <c r="L1125" s="104"/>
      <c r="M1125" s="88"/>
      <c r="O1125" s="82"/>
      <c r="Q1125" s="87"/>
      <c r="R1125" s="87"/>
      <c r="S1125" s="106">
        <v>42851</v>
      </c>
      <c r="T1125" s="104"/>
      <c r="U1125" s="108" t="s">
        <v>386</v>
      </c>
      <c r="V1125" s="107"/>
      <c r="W1125" s="107"/>
      <c r="X1125" s="109">
        <v>-69518</v>
      </c>
      <c r="Y1125" s="104"/>
      <c r="Z1125" s="88" t="s">
        <v>386</v>
      </c>
      <c r="AA1125" s="89">
        <v>548956403</v>
      </c>
      <c r="AB1125" s="94" t="s">
        <v>387</v>
      </c>
    </row>
    <row r="1126" spans="2:28" x14ac:dyDescent="0.25">
      <c r="B1126" s="103"/>
      <c r="C1126" s="104"/>
      <c r="D1126" s="87"/>
      <c r="E1126" s="87"/>
      <c r="F1126" s="87"/>
      <c r="G1126" s="103"/>
      <c r="H1126" s="104"/>
      <c r="I1126" s="103"/>
      <c r="J1126" s="107"/>
      <c r="K1126" s="107"/>
      <c r="L1126" s="104"/>
      <c r="M1126" s="88"/>
      <c r="O1126" s="82"/>
      <c r="Q1126" s="87"/>
      <c r="R1126" s="87"/>
      <c r="S1126" s="106">
        <v>42912</v>
      </c>
      <c r="T1126" s="104"/>
      <c r="U1126" s="108" t="s">
        <v>386</v>
      </c>
      <c r="V1126" s="107"/>
      <c r="W1126" s="107"/>
      <c r="X1126" s="109">
        <v>-537629</v>
      </c>
      <c r="Y1126" s="104"/>
      <c r="Z1126" s="88" t="s">
        <v>386</v>
      </c>
      <c r="AA1126" s="89">
        <v>548418774</v>
      </c>
      <c r="AB1126" s="94" t="s">
        <v>387</v>
      </c>
    </row>
    <row r="1127" spans="2:28" x14ac:dyDescent="0.25">
      <c r="B1127" s="103"/>
      <c r="C1127" s="104"/>
      <c r="D1127" s="87"/>
      <c r="E1127" s="87"/>
      <c r="F1127" s="87"/>
      <c r="G1127" s="103"/>
      <c r="H1127" s="104"/>
      <c r="I1127" s="103"/>
      <c r="J1127" s="107"/>
      <c r="K1127" s="107"/>
      <c r="L1127" s="104"/>
      <c r="M1127" s="88"/>
      <c r="O1127" s="82"/>
      <c r="Q1127" s="87"/>
      <c r="R1127" s="87"/>
      <c r="S1127" s="106">
        <v>42942</v>
      </c>
      <c r="T1127" s="104"/>
      <c r="U1127" s="108" t="s">
        <v>386</v>
      </c>
      <c r="V1127" s="107"/>
      <c r="W1127" s="107"/>
      <c r="X1127" s="109">
        <v>-16327</v>
      </c>
      <c r="Y1127" s="104"/>
      <c r="Z1127" s="88" t="s">
        <v>386</v>
      </c>
      <c r="AA1127" s="89">
        <v>548402447</v>
      </c>
      <c r="AB1127" s="94" t="s">
        <v>387</v>
      </c>
    </row>
    <row r="1128" spans="2:28" x14ac:dyDescent="0.25">
      <c r="B1128" s="103"/>
      <c r="C1128" s="104"/>
      <c r="D1128" s="87"/>
      <c r="E1128" s="87"/>
      <c r="F1128" s="87"/>
      <c r="G1128" s="103"/>
      <c r="H1128" s="104"/>
      <c r="I1128" s="103"/>
      <c r="J1128" s="107"/>
      <c r="K1128" s="107"/>
      <c r="L1128" s="104"/>
      <c r="M1128" s="88"/>
      <c r="O1128" s="82"/>
      <c r="Q1128" s="87"/>
      <c r="R1128" s="87"/>
      <c r="S1128" s="106">
        <v>43004</v>
      </c>
      <c r="T1128" s="104"/>
      <c r="U1128" s="108" t="s">
        <v>386</v>
      </c>
      <c r="V1128" s="107"/>
      <c r="W1128" s="107"/>
      <c r="X1128" s="109">
        <v>-9223004</v>
      </c>
      <c r="Y1128" s="104"/>
      <c r="Z1128" s="88" t="s">
        <v>386</v>
      </c>
      <c r="AA1128" s="89">
        <v>539179443</v>
      </c>
      <c r="AB1128" s="94" t="s">
        <v>387</v>
      </c>
    </row>
    <row r="1129" spans="2:28" x14ac:dyDescent="0.25">
      <c r="B1129" s="103"/>
      <c r="C1129" s="104"/>
      <c r="D1129" s="87"/>
      <c r="E1129" s="87"/>
      <c r="F1129" s="87"/>
      <c r="G1129" s="103"/>
      <c r="H1129" s="104"/>
      <c r="I1129" s="103"/>
      <c r="J1129" s="107"/>
      <c r="K1129" s="107"/>
      <c r="L1129" s="104"/>
      <c r="M1129" s="88"/>
      <c r="O1129" s="82"/>
      <c r="Q1129" s="87"/>
      <c r="R1129" s="87"/>
      <c r="S1129" s="106">
        <v>43034</v>
      </c>
      <c r="T1129" s="104"/>
      <c r="U1129" s="108" t="s">
        <v>386</v>
      </c>
      <c r="V1129" s="107"/>
      <c r="W1129" s="107"/>
      <c r="X1129" s="109">
        <v>-1175233</v>
      </c>
      <c r="Y1129" s="104"/>
      <c r="Z1129" s="88" t="s">
        <v>386</v>
      </c>
      <c r="AA1129" s="89">
        <v>538004210</v>
      </c>
      <c r="AB1129" s="94" t="s">
        <v>387</v>
      </c>
    </row>
    <row r="1130" spans="2:28" x14ac:dyDescent="0.25">
      <c r="B1130" s="103"/>
      <c r="C1130" s="104"/>
      <c r="D1130" s="87"/>
      <c r="E1130" s="87"/>
      <c r="F1130" s="87"/>
      <c r="G1130" s="103"/>
      <c r="H1130" s="104"/>
      <c r="I1130" s="103"/>
      <c r="J1130" s="107"/>
      <c r="K1130" s="107"/>
      <c r="L1130" s="104"/>
      <c r="M1130" s="88"/>
      <c r="O1130" s="82"/>
      <c r="Q1130" s="87"/>
      <c r="R1130" s="87"/>
      <c r="S1130" s="106">
        <v>43090</v>
      </c>
      <c r="T1130" s="104"/>
      <c r="U1130" s="108" t="s">
        <v>386</v>
      </c>
      <c r="V1130" s="107"/>
      <c r="W1130" s="107"/>
      <c r="X1130" s="109">
        <v>-1263857</v>
      </c>
      <c r="Y1130" s="104"/>
      <c r="Z1130" s="88" t="s">
        <v>386</v>
      </c>
      <c r="AA1130" s="89">
        <v>536740353</v>
      </c>
      <c r="AB1130" s="94" t="s">
        <v>387</v>
      </c>
    </row>
    <row r="1131" spans="2:28" x14ac:dyDescent="0.25">
      <c r="B1131" s="103"/>
      <c r="C1131" s="104"/>
      <c r="D1131" s="87"/>
      <c r="E1131" s="87"/>
      <c r="F1131" s="87"/>
      <c r="G1131" s="103"/>
      <c r="H1131" s="104"/>
      <c r="I1131" s="103"/>
      <c r="J1131" s="107"/>
      <c r="K1131" s="107"/>
      <c r="L1131" s="104"/>
      <c r="M1131" s="88"/>
      <c r="O1131" s="82"/>
      <c r="Q1131" s="87"/>
      <c r="R1131" s="87"/>
      <c r="S1131" s="106">
        <v>43157</v>
      </c>
      <c r="T1131" s="104"/>
      <c r="U1131" s="108" t="s">
        <v>386</v>
      </c>
      <c r="V1131" s="107"/>
      <c r="W1131" s="107"/>
      <c r="X1131" s="109">
        <v>-64575</v>
      </c>
      <c r="Y1131" s="104"/>
      <c r="Z1131" s="88" t="s">
        <v>386</v>
      </c>
      <c r="AA1131" s="89">
        <v>536675778</v>
      </c>
      <c r="AB1131" s="94" t="s">
        <v>387</v>
      </c>
    </row>
    <row r="1132" spans="2:28" x14ac:dyDescent="0.25">
      <c r="B1132" s="103"/>
      <c r="C1132" s="104"/>
      <c r="D1132" s="87"/>
      <c r="E1132" s="87"/>
      <c r="F1132" s="87"/>
      <c r="G1132" s="103"/>
      <c r="H1132" s="104"/>
      <c r="I1132" s="103"/>
      <c r="J1132" s="107"/>
      <c r="K1132" s="107"/>
      <c r="L1132" s="104"/>
      <c r="M1132" s="88"/>
      <c r="O1132" s="82"/>
      <c r="Q1132" s="87"/>
      <c r="R1132" s="87"/>
      <c r="S1132" s="106">
        <v>43181</v>
      </c>
      <c r="T1132" s="104"/>
      <c r="U1132" s="108" t="s">
        <v>386</v>
      </c>
      <c r="V1132" s="107"/>
      <c r="W1132" s="107"/>
      <c r="X1132" s="109">
        <v>-219155</v>
      </c>
      <c r="Y1132" s="104"/>
      <c r="Z1132" s="88" t="s">
        <v>386</v>
      </c>
      <c r="AA1132" s="89">
        <v>536456623</v>
      </c>
      <c r="AB1132" s="94" t="s">
        <v>387</v>
      </c>
    </row>
    <row r="1133" spans="2:28" x14ac:dyDescent="0.25">
      <c r="B1133" s="106">
        <v>39916</v>
      </c>
      <c r="C1133" s="104"/>
      <c r="D1133" s="87" t="s">
        <v>276</v>
      </c>
      <c r="E1133" s="87" t="s">
        <v>436</v>
      </c>
      <c r="F1133" s="87" t="s">
        <v>437</v>
      </c>
      <c r="G1133" s="103" t="s">
        <v>10</v>
      </c>
      <c r="H1133" s="104"/>
      <c r="I1133" s="103" t="s">
        <v>384</v>
      </c>
      <c r="J1133" s="107"/>
      <c r="K1133" s="107"/>
      <c r="L1133" s="104"/>
      <c r="M1133" s="88" t="s">
        <v>386</v>
      </c>
      <c r="O1133" s="89">
        <v>2071000000</v>
      </c>
      <c r="Q1133" s="87" t="s">
        <v>11</v>
      </c>
      <c r="R1133" s="87"/>
      <c r="S1133" s="106">
        <v>39976</v>
      </c>
      <c r="T1133" s="104"/>
      <c r="U1133" s="108" t="s">
        <v>386</v>
      </c>
      <c r="V1133" s="107"/>
      <c r="W1133" s="107"/>
      <c r="X1133" s="109">
        <v>-991580000</v>
      </c>
      <c r="Y1133" s="104"/>
      <c r="Z1133" s="88" t="s">
        <v>386</v>
      </c>
      <c r="AA1133" s="89">
        <v>1079420000</v>
      </c>
      <c r="AB1133" s="94" t="s">
        <v>390</v>
      </c>
    </row>
    <row r="1134" spans="2:28" ht="13.2" customHeight="1" x14ac:dyDescent="0.25">
      <c r="B1134" s="103"/>
      <c r="C1134" s="104"/>
      <c r="D1134" s="87"/>
      <c r="E1134" s="87"/>
      <c r="F1134" s="87"/>
      <c r="G1134" s="103"/>
      <c r="H1134" s="104"/>
      <c r="I1134" s="103"/>
      <c r="J1134" s="107"/>
      <c r="K1134" s="107"/>
      <c r="L1134" s="104"/>
      <c r="M1134" s="88"/>
      <c r="O1134" s="82"/>
      <c r="Q1134" s="87"/>
      <c r="R1134" s="87"/>
      <c r="S1134" s="106">
        <v>40086</v>
      </c>
      <c r="T1134" s="104"/>
      <c r="U1134" s="108" t="s">
        <v>386</v>
      </c>
      <c r="V1134" s="107"/>
      <c r="W1134" s="107"/>
      <c r="X1134" s="109">
        <v>1010180000</v>
      </c>
      <c r="Y1134" s="104"/>
      <c r="Z1134" s="88" t="s">
        <v>386</v>
      </c>
      <c r="AA1134" s="89">
        <v>2089600000</v>
      </c>
      <c r="AB1134" s="94" t="s">
        <v>393</v>
      </c>
    </row>
    <row r="1135" spans="2:28" ht="13.2" customHeight="1" x14ac:dyDescent="0.25">
      <c r="B1135" s="103"/>
      <c r="C1135" s="104"/>
      <c r="D1135" s="87"/>
      <c r="E1135" s="87"/>
      <c r="F1135" s="87"/>
      <c r="G1135" s="103"/>
      <c r="H1135" s="104"/>
      <c r="I1135" s="103"/>
      <c r="J1135" s="107"/>
      <c r="K1135" s="107"/>
      <c r="L1135" s="104"/>
      <c r="M1135" s="88"/>
      <c r="O1135" s="82"/>
      <c r="Q1135" s="87"/>
      <c r="R1135" s="87"/>
      <c r="S1135" s="106">
        <v>40177</v>
      </c>
      <c r="T1135" s="104"/>
      <c r="U1135" s="108" t="s">
        <v>386</v>
      </c>
      <c r="V1135" s="107"/>
      <c r="W1135" s="107"/>
      <c r="X1135" s="109">
        <v>-105410000</v>
      </c>
      <c r="Y1135" s="104"/>
      <c r="Z1135" s="88" t="s">
        <v>386</v>
      </c>
      <c r="AA1135" s="89">
        <v>1984190000</v>
      </c>
      <c r="AB1135" s="94" t="s">
        <v>393</v>
      </c>
    </row>
    <row r="1136" spans="2:28" ht="13.2" customHeight="1" x14ac:dyDescent="0.25">
      <c r="B1136" s="103"/>
      <c r="C1136" s="104"/>
      <c r="D1136" s="87"/>
      <c r="E1136" s="87"/>
      <c r="F1136" s="87"/>
      <c r="G1136" s="103"/>
      <c r="H1136" s="104"/>
      <c r="I1136" s="103"/>
      <c r="J1136" s="107"/>
      <c r="K1136" s="107"/>
      <c r="L1136" s="104"/>
      <c r="M1136" s="88"/>
      <c r="O1136" s="82"/>
      <c r="Q1136" s="87"/>
      <c r="R1136" s="87"/>
      <c r="S1136" s="106">
        <v>40263</v>
      </c>
      <c r="T1136" s="104"/>
      <c r="U1136" s="108" t="s">
        <v>386</v>
      </c>
      <c r="V1136" s="107"/>
      <c r="W1136" s="107"/>
      <c r="X1136" s="109">
        <v>-199300000</v>
      </c>
      <c r="Y1136" s="104"/>
      <c r="Z1136" s="88" t="s">
        <v>386</v>
      </c>
      <c r="AA1136" s="89">
        <v>1784890000</v>
      </c>
      <c r="AB1136" s="94" t="s">
        <v>393</v>
      </c>
    </row>
    <row r="1137" spans="2:28" x14ac:dyDescent="0.25">
      <c r="B1137" s="103"/>
      <c r="C1137" s="104"/>
      <c r="D1137" s="87"/>
      <c r="E1137" s="87"/>
      <c r="F1137" s="87"/>
      <c r="G1137" s="103"/>
      <c r="H1137" s="104"/>
      <c r="I1137" s="103"/>
      <c r="J1137" s="107"/>
      <c r="K1137" s="107"/>
      <c r="L1137" s="104"/>
      <c r="M1137" s="88"/>
      <c r="O1137" s="82"/>
      <c r="Q1137" s="87"/>
      <c r="R1137" s="87"/>
      <c r="S1137" s="106">
        <v>40287</v>
      </c>
      <c r="T1137" s="104"/>
      <c r="U1137" s="108" t="s">
        <v>386</v>
      </c>
      <c r="V1137" s="107"/>
      <c r="W1137" s="107"/>
      <c r="X1137" s="109">
        <v>-230000</v>
      </c>
      <c r="Y1137" s="104"/>
      <c r="Z1137" s="88" t="s">
        <v>386</v>
      </c>
      <c r="AA1137" s="89">
        <v>1784660000</v>
      </c>
      <c r="AB1137" s="94" t="s">
        <v>387</v>
      </c>
    </row>
    <row r="1138" spans="2:28" x14ac:dyDescent="0.25">
      <c r="B1138" s="103"/>
      <c r="C1138" s="104"/>
      <c r="D1138" s="87"/>
      <c r="E1138" s="87"/>
      <c r="F1138" s="87"/>
      <c r="G1138" s="103"/>
      <c r="H1138" s="104"/>
      <c r="I1138" s="103"/>
      <c r="J1138" s="107"/>
      <c r="K1138" s="107"/>
      <c r="L1138" s="104"/>
      <c r="M1138" s="88"/>
      <c r="O1138" s="82"/>
      <c r="Q1138" s="87"/>
      <c r="R1138" s="87"/>
      <c r="S1138" s="106">
        <v>40312</v>
      </c>
      <c r="T1138" s="104"/>
      <c r="U1138" s="108" t="s">
        <v>386</v>
      </c>
      <c r="V1138" s="107"/>
      <c r="W1138" s="107"/>
      <c r="X1138" s="109">
        <v>-3000000</v>
      </c>
      <c r="Y1138" s="104"/>
      <c r="Z1138" s="88" t="s">
        <v>386</v>
      </c>
      <c r="AA1138" s="89">
        <v>1781660000</v>
      </c>
      <c r="AB1138" s="94" t="s">
        <v>387</v>
      </c>
    </row>
    <row r="1139" spans="2:28" x14ac:dyDescent="0.25">
      <c r="B1139" s="103"/>
      <c r="C1139" s="104"/>
      <c r="D1139" s="87"/>
      <c r="E1139" s="87"/>
      <c r="F1139" s="87"/>
      <c r="G1139" s="103"/>
      <c r="H1139" s="104"/>
      <c r="I1139" s="103"/>
      <c r="J1139" s="107"/>
      <c r="K1139" s="107"/>
      <c r="L1139" s="104"/>
      <c r="M1139" s="88"/>
      <c r="O1139" s="82"/>
      <c r="Q1139" s="87"/>
      <c r="R1139" s="87"/>
      <c r="S1139" s="106">
        <v>40345</v>
      </c>
      <c r="T1139" s="104"/>
      <c r="U1139" s="108" t="s">
        <v>386</v>
      </c>
      <c r="V1139" s="107"/>
      <c r="W1139" s="107"/>
      <c r="X1139" s="109">
        <v>-12280000</v>
      </c>
      <c r="Y1139" s="104"/>
      <c r="Z1139" s="88" t="s">
        <v>386</v>
      </c>
      <c r="AA1139" s="89">
        <v>1769380000</v>
      </c>
      <c r="AB1139" s="94" t="s">
        <v>387</v>
      </c>
    </row>
    <row r="1140" spans="2:28" x14ac:dyDescent="0.25">
      <c r="B1140" s="103"/>
      <c r="C1140" s="104"/>
      <c r="D1140" s="87"/>
      <c r="E1140" s="87"/>
      <c r="F1140" s="87"/>
      <c r="G1140" s="103"/>
      <c r="H1140" s="104"/>
      <c r="I1140" s="103"/>
      <c r="J1140" s="107"/>
      <c r="K1140" s="107"/>
      <c r="L1140" s="104"/>
      <c r="M1140" s="88"/>
      <c r="O1140" s="82"/>
      <c r="Q1140" s="87"/>
      <c r="R1140" s="87"/>
      <c r="S1140" s="106">
        <v>40373</v>
      </c>
      <c r="T1140" s="104"/>
      <c r="U1140" s="108" t="s">
        <v>386</v>
      </c>
      <c r="V1140" s="107"/>
      <c r="W1140" s="107"/>
      <c r="X1140" s="109">
        <v>-757680000</v>
      </c>
      <c r="Y1140" s="104"/>
      <c r="Z1140" s="88" t="s">
        <v>386</v>
      </c>
      <c r="AA1140" s="89">
        <v>1011700000</v>
      </c>
      <c r="AB1140" s="94" t="s">
        <v>390</v>
      </c>
    </row>
    <row r="1141" spans="2:28" x14ac:dyDescent="0.25">
      <c r="B1141" s="103"/>
      <c r="C1141" s="104"/>
      <c r="D1141" s="87"/>
      <c r="E1141" s="87"/>
      <c r="F1141" s="87"/>
      <c r="G1141" s="103"/>
      <c r="H1141" s="104"/>
      <c r="I1141" s="103"/>
      <c r="J1141" s="107"/>
      <c r="K1141" s="107"/>
      <c r="L1141" s="104"/>
      <c r="M1141" s="88"/>
      <c r="O1141" s="82"/>
      <c r="Q1141" s="87"/>
      <c r="R1141" s="87"/>
      <c r="S1141" s="106">
        <v>40375</v>
      </c>
      <c r="T1141" s="104"/>
      <c r="U1141" s="108" t="s">
        <v>386</v>
      </c>
      <c r="V1141" s="107"/>
      <c r="W1141" s="107"/>
      <c r="X1141" s="109">
        <v>-7110000</v>
      </c>
      <c r="Y1141" s="104"/>
      <c r="Z1141" s="88" t="s">
        <v>386</v>
      </c>
      <c r="AA1141" s="89">
        <v>1004590000</v>
      </c>
      <c r="AB1141" s="94" t="s">
        <v>387</v>
      </c>
    </row>
    <row r="1142" spans="2:28" x14ac:dyDescent="0.25">
      <c r="B1142" s="103"/>
      <c r="C1142" s="104"/>
      <c r="D1142" s="87"/>
      <c r="E1142" s="87"/>
      <c r="F1142" s="87"/>
      <c r="G1142" s="103"/>
      <c r="H1142" s="104"/>
      <c r="I1142" s="103"/>
      <c r="J1142" s="107"/>
      <c r="K1142" s="107"/>
      <c r="L1142" s="104"/>
      <c r="M1142" s="88"/>
      <c r="O1142" s="82"/>
      <c r="Q1142" s="87"/>
      <c r="R1142" s="87"/>
      <c r="S1142" s="106">
        <v>40403</v>
      </c>
      <c r="T1142" s="104"/>
      <c r="U1142" s="108" t="s">
        <v>386</v>
      </c>
      <c r="V1142" s="107"/>
      <c r="W1142" s="107"/>
      <c r="X1142" s="109">
        <v>-6300000</v>
      </c>
      <c r="Y1142" s="104"/>
      <c r="Z1142" s="88" t="s">
        <v>386</v>
      </c>
      <c r="AA1142" s="89">
        <v>998290000</v>
      </c>
      <c r="AB1142" s="94" t="s">
        <v>387</v>
      </c>
    </row>
    <row r="1143" spans="2:28" x14ac:dyDescent="0.25">
      <c r="B1143" s="103"/>
      <c r="C1143" s="104"/>
      <c r="D1143" s="87"/>
      <c r="E1143" s="87"/>
      <c r="F1143" s="87"/>
      <c r="G1143" s="103"/>
      <c r="H1143" s="104"/>
      <c r="I1143" s="103"/>
      <c r="J1143" s="107"/>
      <c r="K1143" s="107"/>
      <c r="L1143" s="104"/>
      <c r="M1143" s="88"/>
      <c r="O1143" s="82"/>
      <c r="Q1143" s="87"/>
      <c r="R1143" s="87"/>
      <c r="S1143" s="106">
        <v>40436</v>
      </c>
      <c r="T1143" s="104"/>
      <c r="U1143" s="108" t="s">
        <v>386</v>
      </c>
      <c r="V1143" s="107"/>
      <c r="W1143" s="107"/>
      <c r="X1143" s="109">
        <v>-8300000</v>
      </c>
      <c r="Y1143" s="104"/>
      <c r="Z1143" s="88" t="s">
        <v>386</v>
      </c>
      <c r="AA1143" s="89">
        <v>989990000</v>
      </c>
      <c r="AB1143" s="94" t="s">
        <v>387</v>
      </c>
    </row>
    <row r="1144" spans="2:28" ht="13.2" customHeight="1" x14ac:dyDescent="0.25">
      <c r="B1144" s="103"/>
      <c r="C1144" s="104"/>
      <c r="D1144" s="87"/>
      <c r="E1144" s="87"/>
      <c r="F1144" s="87"/>
      <c r="G1144" s="103"/>
      <c r="H1144" s="104"/>
      <c r="I1144" s="103"/>
      <c r="J1144" s="107"/>
      <c r="K1144" s="107"/>
      <c r="L1144" s="104"/>
      <c r="M1144" s="88"/>
      <c r="O1144" s="82"/>
      <c r="Q1144" s="87"/>
      <c r="R1144" s="87"/>
      <c r="S1144" s="106">
        <v>40451</v>
      </c>
      <c r="T1144" s="104"/>
      <c r="U1144" s="108" t="s">
        <v>386</v>
      </c>
      <c r="V1144" s="107"/>
      <c r="W1144" s="107"/>
      <c r="X1144" s="109">
        <v>32400000</v>
      </c>
      <c r="Y1144" s="104"/>
      <c r="Z1144" s="88" t="s">
        <v>386</v>
      </c>
      <c r="AA1144" s="89">
        <v>1022390000</v>
      </c>
      <c r="AB1144" s="94" t="s">
        <v>393</v>
      </c>
    </row>
    <row r="1145" spans="2:28" x14ac:dyDescent="0.25">
      <c r="B1145" s="103"/>
      <c r="C1145" s="104"/>
      <c r="D1145" s="87"/>
      <c r="E1145" s="87"/>
      <c r="F1145" s="87"/>
      <c r="G1145" s="103"/>
      <c r="H1145" s="104"/>
      <c r="I1145" s="103"/>
      <c r="J1145" s="107"/>
      <c r="K1145" s="107"/>
      <c r="L1145" s="104"/>
      <c r="M1145" s="88"/>
      <c r="O1145" s="82"/>
      <c r="Q1145" s="87"/>
      <c r="R1145" s="87"/>
      <c r="S1145" s="106">
        <v>40451</v>
      </c>
      <c r="T1145" s="104"/>
      <c r="U1145" s="108" t="s">
        <v>386</v>
      </c>
      <c r="V1145" s="107"/>
      <c r="W1145" s="107"/>
      <c r="X1145" s="109">
        <v>101287484</v>
      </c>
      <c r="Y1145" s="104"/>
      <c r="Z1145" s="88" t="s">
        <v>386</v>
      </c>
      <c r="AA1145" s="89">
        <v>1123677484</v>
      </c>
      <c r="AB1145" s="94" t="s">
        <v>390</v>
      </c>
    </row>
    <row r="1146" spans="2:28" x14ac:dyDescent="0.25">
      <c r="B1146" s="103"/>
      <c r="C1146" s="104"/>
      <c r="D1146" s="87"/>
      <c r="E1146" s="87"/>
      <c r="F1146" s="87"/>
      <c r="G1146" s="103"/>
      <c r="H1146" s="104"/>
      <c r="I1146" s="103"/>
      <c r="J1146" s="107"/>
      <c r="K1146" s="107"/>
      <c r="L1146" s="104"/>
      <c r="M1146" s="88"/>
      <c r="O1146" s="82"/>
      <c r="Q1146" s="87"/>
      <c r="R1146" s="87"/>
      <c r="S1146" s="106">
        <v>40466</v>
      </c>
      <c r="T1146" s="104"/>
      <c r="U1146" s="108" t="s">
        <v>386</v>
      </c>
      <c r="V1146" s="107"/>
      <c r="W1146" s="107"/>
      <c r="X1146" s="109">
        <v>-1400000</v>
      </c>
      <c r="Y1146" s="104"/>
      <c r="Z1146" s="88" t="s">
        <v>386</v>
      </c>
      <c r="AA1146" s="89">
        <v>1122277484</v>
      </c>
      <c r="AB1146" s="94" t="s">
        <v>387</v>
      </c>
    </row>
    <row r="1147" spans="2:28" x14ac:dyDescent="0.25">
      <c r="B1147" s="103"/>
      <c r="C1147" s="104"/>
      <c r="D1147" s="87"/>
      <c r="E1147" s="87"/>
      <c r="F1147" s="87"/>
      <c r="G1147" s="103"/>
      <c r="H1147" s="104"/>
      <c r="I1147" s="103"/>
      <c r="J1147" s="107"/>
      <c r="K1147" s="107"/>
      <c r="L1147" s="104"/>
      <c r="M1147" s="88"/>
      <c r="O1147" s="82"/>
      <c r="Q1147" s="87"/>
      <c r="R1147" s="87"/>
      <c r="S1147" s="106">
        <v>40498</v>
      </c>
      <c r="T1147" s="104"/>
      <c r="U1147" s="108" t="s">
        <v>386</v>
      </c>
      <c r="V1147" s="107"/>
      <c r="W1147" s="107"/>
      <c r="X1147" s="109">
        <v>-3200000</v>
      </c>
      <c r="Y1147" s="104"/>
      <c r="Z1147" s="88" t="s">
        <v>386</v>
      </c>
      <c r="AA1147" s="89">
        <v>1119077484</v>
      </c>
      <c r="AB1147" s="94" t="s">
        <v>387</v>
      </c>
    </row>
    <row r="1148" spans="2:28" x14ac:dyDescent="0.25">
      <c r="B1148" s="103"/>
      <c r="C1148" s="104"/>
      <c r="D1148" s="87"/>
      <c r="E1148" s="87"/>
      <c r="F1148" s="87"/>
      <c r="G1148" s="103"/>
      <c r="H1148" s="104"/>
      <c r="I1148" s="103"/>
      <c r="J1148" s="107"/>
      <c r="K1148" s="107"/>
      <c r="L1148" s="104"/>
      <c r="M1148" s="88"/>
      <c r="O1148" s="82"/>
      <c r="Q1148" s="87"/>
      <c r="R1148" s="87"/>
      <c r="S1148" s="106">
        <v>40549</v>
      </c>
      <c r="T1148" s="104"/>
      <c r="U1148" s="108" t="s">
        <v>386</v>
      </c>
      <c r="V1148" s="107"/>
      <c r="W1148" s="107"/>
      <c r="X1148" s="109">
        <v>-981</v>
      </c>
      <c r="Y1148" s="104"/>
      <c r="Z1148" s="88" t="s">
        <v>386</v>
      </c>
      <c r="AA1148" s="89">
        <v>1119076503</v>
      </c>
      <c r="AB1148" s="94" t="s">
        <v>388</v>
      </c>
    </row>
    <row r="1149" spans="2:28" x14ac:dyDescent="0.25">
      <c r="B1149" s="103"/>
      <c r="C1149" s="104"/>
      <c r="D1149" s="87"/>
      <c r="E1149" s="87"/>
      <c r="F1149" s="87"/>
      <c r="G1149" s="103"/>
      <c r="H1149" s="104"/>
      <c r="I1149" s="103"/>
      <c r="J1149" s="107"/>
      <c r="K1149" s="107"/>
      <c r="L1149" s="104"/>
      <c r="M1149" s="88"/>
      <c r="O1149" s="82"/>
      <c r="Q1149" s="87"/>
      <c r="R1149" s="87"/>
      <c r="S1149" s="106">
        <v>40556</v>
      </c>
      <c r="T1149" s="104"/>
      <c r="U1149" s="108" t="s">
        <v>386</v>
      </c>
      <c r="V1149" s="107"/>
      <c r="W1149" s="107"/>
      <c r="X1149" s="109">
        <v>-10500000</v>
      </c>
      <c r="Y1149" s="104"/>
      <c r="Z1149" s="88" t="s">
        <v>386</v>
      </c>
      <c r="AA1149" s="89">
        <v>1108576503</v>
      </c>
      <c r="AB1149" s="94" t="s">
        <v>387</v>
      </c>
    </row>
    <row r="1150" spans="2:28" x14ac:dyDescent="0.25">
      <c r="B1150" s="103"/>
      <c r="C1150" s="104"/>
      <c r="D1150" s="87"/>
      <c r="E1150" s="87"/>
      <c r="F1150" s="87"/>
      <c r="G1150" s="103"/>
      <c r="H1150" s="104"/>
      <c r="I1150" s="103"/>
      <c r="J1150" s="107"/>
      <c r="K1150" s="107"/>
      <c r="L1150" s="104"/>
      <c r="M1150" s="88"/>
      <c r="O1150" s="82"/>
      <c r="Q1150" s="87"/>
      <c r="R1150" s="87"/>
      <c r="S1150" s="106">
        <v>40590</v>
      </c>
      <c r="T1150" s="104"/>
      <c r="U1150" s="108" t="s">
        <v>386</v>
      </c>
      <c r="V1150" s="107"/>
      <c r="W1150" s="107"/>
      <c r="X1150" s="109">
        <v>-4600000</v>
      </c>
      <c r="Y1150" s="104"/>
      <c r="Z1150" s="88" t="s">
        <v>386</v>
      </c>
      <c r="AA1150" s="89">
        <v>1103976503</v>
      </c>
      <c r="AB1150" s="94" t="s">
        <v>387</v>
      </c>
    </row>
    <row r="1151" spans="2:28" x14ac:dyDescent="0.25">
      <c r="B1151" s="103"/>
      <c r="C1151" s="104"/>
      <c r="D1151" s="87"/>
      <c r="E1151" s="87"/>
      <c r="F1151" s="87"/>
      <c r="G1151" s="103"/>
      <c r="H1151" s="104"/>
      <c r="I1151" s="103"/>
      <c r="J1151" s="107"/>
      <c r="K1151" s="107"/>
      <c r="L1151" s="104"/>
      <c r="M1151" s="88"/>
      <c r="O1151" s="82"/>
      <c r="Q1151" s="87"/>
      <c r="R1151" s="87"/>
      <c r="S1151" s="106">
        <v>40618</v>
      </c>
      <c r="T1151" s="104"/>
      <c r="U1151" s="108" t="s">
        <v>386</v>
      </c>
      <c r="V1151" s="107"/>
      <c r="W1151" s="107"/>
      <c r="X1151" s="109">
        <v>-30500000</v>
      </c>
      <c r="Y1151" s="104"/>
      <c r="Z1151" s="88" t="s">
        <v>386</v>
      </c>
      <c r="AA1151" s="89">
        <v>1073476503</v>
      </c>
      <c r="AB1151" s="94" t="s">
        <v>387</v>
      </c>
    </row>
    <row r="1152" spans="2:28" x14ac:dyDescent="0.25">
      <c r="B1152" s="103"/>
      <c r="C1152" s="104"/>
      <c r="D1152" s="87"/>
      <c r="E1152" s="87"/>
      <c r="F1152" s="87"/>
      <c r="G1152" s="103"/>
      <c r="H1152" s="104"/>
      <c r="I1152" s="103"/>
      <c r="J1152" s="107"/>
      <c r="K1152" s="107"/>
      <c r="L1152" s="104"/>
      <c r="M1152" s="88"/>
      <c r="O1152" s="82"/>
      <c r="Q1152" s="87"/>
      <c r="R1152" s="87"/>
      <c r="S1152" s="106">
        <v>40632</v>
      </c>
      <c r="T1152" s="104"/>
      <c r="U1152" s="108" t="s">
        <v>386</v>
      </c>
      <c r="V1152" s="107"/>
      <c r="W1152" s="107"/>
      <c r="X1152" s="109">
        <v>-1031</v>
      </c>
      <c r="Y1152" s="104"/>
      <c r="Z1152" s="88" t="s">
        <v>386</v>
      </c>
      <c r="AA1152" s="89">
        <v>1073475472</v>
      </c>
      <c r="AB1152" s="94" t="s">
        <v>388</v>
      </c>
    </row>
    <row r="1153" spans="2:28" x14ac:dyDescent="0.25">
      <c r="B1153" s="103"/>
      <c r="C1153" s="104"/>
      <c r="D1153" s="87"/>
      <c r="E1153" s="87"/>
      <c r="F1153" s="87"/>
      <c r="G1153" s="103"/>
      <c r="H1153" s="104"/>
      <c r="I1153" s="103"/>
      <c r="J1153" s="107"/>
      <c r="K1153" s="107"/>
      <c r="L1153" s="104"/>
      <c r="M1153" s="88"/>
      <c r="O1153" s="82"/>
      <c r="Q1153" s="87"/>
      <c r="R1153" s="87"/>
      <c r="S1153" s="106">
        <v>40646</v>
      </c>
      <c r="T1153" s="104"/>
      <c r="U1153" s="108" t="s">
        <v>386</v>
      </c>
      <c r="V1153" s="107"/>
      <c r="W1153" s="107"/>
      <c r="X1153" s="109">
        <v>100000</v>
      </c>
      <c r="Y1153" s="104"/>
      <c r="Z1153" s="88" t="s">
        <v>386</v>
      </c>
      <c r="AA1153" s="89">
        <v>1073575472</v>
      </c>
      <c r="AB1153" s="94" t="s">
        <v>387</v>
      </c>
    </row>
    <row r="1154" spans="2:28" x14ac:dyDescent="0.25">
      <c r="B1154" s="103"/>
      <c r="C1154" s="104"/>
      <c r="D1154" s="87"/>
      <c r="E1154" s="87"/>
      <c r="F1154" s="87"/>
      <c r="G1154" s="103"/>
      <c r="H1154" s="104"/>
      <c r="I1154" s="103"/>
      <c r="J1154" s="107"/>
      <c r="K1154" s="107"/>
      <c r="L1154" s="104"/>
      <c r="M1154" s="88"/>
      <c r="O1154" s="82"/>
      <c r="Q1154" s="87"/>
      <c r="R1154" s="87"/>
      <c r="S1154" s="106">
        <v>40676</v>
      </c>
      <c r="T1154" s="104"/>
      <c r="U1154" s="108" t="s">
        <v>386</v>
      </c>
      <c r="V1154" s="107"/>
      <c r="W1154" s="107"/>
      <c r="X1154" s="109">
        <v>-7200000</v>
      </c>
      <c r="Y1154" s="104"/>
      <c r="Z1154" s="88" t="s">
        <v>386</v>
      </c>
      <c r="AA1154" s="89">
        <v>1066375472</v>
      </c>
      <c r="AB1154" s="94" t="s">
        <v>387</v>
      </c>
    </row>
    <row r="1155" spans="2:28" x14ac:dyDescent="0.25">
      <c r="B1155" s="103"/>
      <c r="C1155" s="104"/>
      <c r="D1155" s="87"/>
      <c r="E1155" s="87"/>
      <c r="F1155" s="87"/>
      <c r="G1155" s="103"/>
      <c r="H1155" s="104"/>
      <c r="I1155" s="103"/>
      <c r="J1155" s="107"/>
      <c r="K1155" s="107"/>
      <c r="L1155" s="104"/>
      <c r="M1155" s="88"/>
      <c r="O1155" s="82"/>
      <c r="Q1155" s="87"/>
      <c r="R1155" s="87"/>
      <c r="S1155" s="106">
        <v>40710</v>
      </c>
      <c r="T1155" s="104"/>
      <c r="U1155" s="108" t="s">
        <v>386</v>
      </c>
      <c r="V1155" s="107"/>
      <c r="W1155" s="107"/>
      <c r="X1155" s="109">
        <v>-400000</v>
      </c>
      <c r="Y1155" s="104"/>
      <c r="Z1155" s="88" t="s">
        <v>386</v>
      </c>
      <c r="AA1155" s="89">
        <v>1065975472</v>
      </c>
      <c r="AB1155" s="94" t="s">
        <v>387</v>
      </c>
    </row>
    <row r="1156" spans="2:28" x14ac:dyDescent="0.25">
      <c r="B1156" s="103"/>
      <c r="C1156" s="104"/>
      <c r="D1156" s="87"/>
      <c r="E1156" s="87"/>
      <c r="F1156" s="87"/>
      <c r="G1156" s="103"/>
      <c r="H1156" s="104"/>
      <c r="I1156" s="103"/>
      <c r="J1156" s="107"/>
      <c r="K1156" s="107"/>
      <c r="L1156" s="104"/>
      <c r="M1156" s="88"/>
      <c r="O1156" s="82"/>
      <c r="Q1156" s="87"/>
      <c r="R1156" s="87"/>
      <c r="S1156" s="106">
        <v>40723</v>
      </c>
      <c r="T1156" s="104"/>
      <c r="U1156" s="108" t="s">
        <v>386</v>
      </c>
      <c r="V1156" s="107"/>
      <c r="W1156" s="107"/>
      <c r="X1156" s="109">
        <v>-9131</v>
      </c>
      <c r="Y1156" s="104"/>
      <c r="Z1156" s="88" t="s">
        <v>386</v>
      </c>
      <c r="AA1156" s="89">
        <v>1065966341</v>
      </c>
      <c r="AB1156" s="94" t="s">
        <v>388</v>
      </c>
    </row>
    <row r="1157" spans="2:28" x14ac:dyDescent="0.25">
      <c r="B1157" s="103"/>
      <c r="C1157" s="104"/>
      <c r="D1157" s="87"/>
      <c r="E1157" s="87"/>
      <c r="F1157" s="87"/>
      <c r="G1157" s="103"/>
      <c r="H1157" s="104"/>
      <c r="I1157" s="103"/>
      <c r="J1157" s="107"/>
      <c r="K1157" s="107"/>
      <c r="L1157" s="104"/>
      <c r="M1157" s="88"/>
      <c r="O1157" s="82"/>
      <c r="Q1157" s="87"/>
      <c r="R1157" s="87"/>
      <c r="S1157" s="106">
        <v>40738</v>
      </c>
      <c r="T1157" s="104"/>
      <c r="U1157" s="108" t="s">
        <v>386</v>
      </c>
      <c r="V1157" s="107"/>
      <c r="W1157" s="107"/>
      <c r="X1157" s="109">
        <v>-14500000</v>
      </c>
      <c r="Y1157" s="104"/>
      <c r="Z1157" s="88" t="s">
        <v>386</v>
      </c>
      <c r="AA1157" s="89">
        <v>1051466341</v>
      </c>
      <c r="AB1157" s="94" t="s">
        <v>387</v>
      </c>
    </row>
    <row r="1158" spans="2:28" x14ac:dyDescent="0.25">
      <c r="B1158" s="103"/>
      <c r="C1158" s="104"/>
      <c r="D1158" s="87"/>
      <c r="E1158" s="87"/>
      <c r="F1158" s="87"/>
      <c r="G1158" s="103"/>
      <c r="H1158" s="104"/>
      <c r="I1158" s="103"/>
      <c r="J1158" s="107"/>
      <c r="K1158" s="107"/>
      <c r="L1158" s="104"/>
      <c r="M1158" s="88"/>
      <c r="O1158" s="82"/>
      <c r="Q1158" s="87"/>
      <c r="R1158" s="87"/>
      <c r="S1158" s="106">
        <v>40771</v>
      </c>
      <c r="T1158" s="104"/>
      <c r="U1158" s="108" t="s">
        <v>386</v>
      </c>
      <c r="V1158" s="107"/>
      <c r="W1158" s="107"/>
      <c r="X1158" s="109">
        <v>-1600000</v>
      </c>
      <c r="Y1158" s="104"/>
      <c r="Z1158" s="88" t="s">
        <v>386</v>
      </c>
      <c r="AA1158" s="89">
        <v>1049866341</v>
      </c>
      <c r="AB1158" s="94" t="s">
        <v>387</v>
      </c>
    </row>
    <row r="1159" spans="2:28" x14ac:dyDescent="0.25">
      <c r="B1159" s="103"/>
      <c r="C1159" s="104"/>
      <c r="D1159" s="87"/>
      <c r="E1159" s="87"/>
      <c r="F1159" s="87"/>
      <c r="G1159" s="103"/>
      <c r="H1159" s="104"/>
      <c r="I1159" s="103"/>
      <c r="J1159" s="107"/>
      <c r="K1159" s="107"/>
      <c r="L1159" s="104"/>
      <c r="M1159" s="88"/>
      <c r="O1159" s="82"/>
      <c r="Q1159" s="87"/>
      <c r="R1159" s="87"/>
      <c r="S1159" s="106">
        <v>40801</v>
      </c>
      <c r="T1159" s="104"/>
      <c r="U1159" s="108" t="s">
        <v>386</v>
      </c>
      <c r="V1159" s="107"/>
      <c r="W1159" s="107"/>
      <c r="X1159" s="109">
        <v>700000</v>
      </c>
      <c r="Y1159" s="104"/>
      <c r="Z1159" s="88" t="s">
        <v>386</v>
      </c>
      <c r="AA1159" s="89">
        <v>1050566341</v>
      </c>
      <c r="AB1159" s="94" t="s">
        <v>387</v>
      </c>
    </row>
    <row r="1160" spans="2:28" x14ac:dyDescent="0.25">
      <c r="B1160" s="103"/>
      <c r="C1160" s="104"/>
      <c r="D1160" s="87"/>
      <c r="E1160" s="87"/>
      <c r="F1160" s="87"/>
      <c r="G1160" s="103"/>
      <c r="H1160" s="104"/>
      <c r="I1160" s="103"/>
      <c r="J1160" s="107"/>
      <c r="K1160" s="107"/>
      <c r="L1160" s="104"/>
      <c r="M1160" s="88"/>
      <c r="O1160" s="82"/>
      <c r="Q1160" s="87"/>
      <c r="R1160" s="87"/>
      <c r="S1160" s="106">
        <v>40830</v>
      </c>
      <c r="T1160" s="104"/>
      <c r="U1160" s="108" t="s">
        <v>386</v>
      </c>
      <c r="V1160" s="107"/>
      <c r="W1160" s="107"/>
      <c r="X1160" s="109">
        <v>15200000</v>
      </c>
      <c r="Y1160" s="104"/>
      <c r="Z1160" s="88" t="s">
        <v>386</v>
      </c>
      <c r="AA1160" s="89">
        <v>1065766341</v>
      </c>
      <c r="AB1160" s="94" t="s">
        <v>387</v>
      </c>
    </row>
    <row r="1161" spans="2:28" x14ac:dyDescent="0.25">
      <c r="B1161" s="103"/>
      <c r="C1161" s="104"/>
      <c r="D1161" s="87"/>
      <c r="E1161" s="87"/>
      <c r="F1161" s="87"/>
      <c r="G1161" s="103"/>
      <c r="H1161" s="104"/>
      <c r="I1161" s="103"/>
      <c r="J1161" s="107"/>
      <c r="K1161" s="107"/>
      <c r="L1161" s="104"/>
      <c r="M1161" s="88"/>
      <c r="O1161" s="82"/>
      <c r="Q1161" s="87"/>
      <c r="R1161" s="87"/>
      <c r="S1161" s="106">
        <v>40863</v>
      </c>
      <c r="T1161" s="104"/>
      <c r="U1161" s="108" t="s">
        <v>386</v>
      </c>
      <c r="V1161" s="107"/>
      <c r="W1161" s="107"/>
      <c r="X1161" s="109">
        <v>-2900000</v>
      </c>
      <c r="Y1161" s="104"/>
      <c r="Z1161" s="88" t="s">
        <v>386</v>
      </c>
      <c r="AA1161" s="89">
        <v>1062866341</v>
      </c>
      <c r="AB1161" s="94" t="s">
        <v>387</v>
      </c>
    </row>
    <row r="1162" spans="2:28" x14ac:dyDescent="0.25">
      <c r="B1162" s="103"/>
      <c r="C1162" s="104"/>
      <c r="D1162" s="87"/>
      <c r="E1162" s="87"/>
      <c r="F1162" s="87"/>
      <c r="G1162" s="103"/>
      <c r="H1162" s="104"/>
      <c r="I1162" s="103"/>
      <c r="J1162" s="107"/>
      <c r="K1162" s="107"/>
      <c r="L1162" s="104"/>
      <c r="M1162" s="88"/>
      <c r="O1162" s="82"/>
      <c r="Q1162" s="87"/>
      <c r="R1162" s="87"/>
      <c r="S1162" s="106">
        <v>40892</v>
      </c>
      <c r="T1162" s="104"/>
      <c r="U1162" s="108" t="s">
        <v>386</v>
      </c>
      <c r="V1162" s="107"/>
      <c r="W1162" s="107"/>
      <c r="X1162" s="109">
        <v>-5000000</v>
      </c>
      <c r="Y1162" s="104"/>
      <c r="Z1162" s="88" t="s">
        <v>386</v>
      </c>
      <c r="AA1162" s="89">
        <v>1057866341</v>
      </c>
      <c r="AB1162" s="94" t="s">
        <v>387</v>
      </c>
    </row>
    <row r="1163" spans="2:28" x14ac:dyDescent="0.25">
      <c r="B1163" s="103"/>
      <c r="C1163" s="104"/>
      <c r="D1163" s="87"/>
      <c r="E1163" s="87"/>
      <c r="F1163" s="87"/>
      <c r="G1163" s="103"/>
      <c r="H1163" s="104"/>
      <c r="I1163" s="103"/>
      <c r="J1163" s="107"/>
      <c r="K1163" s="107"/>
      <c r="L1163" s="104"/>
      <c r="M1163" s="88"/>
      <c r="O1163" s="82"/>
      <c r="Q1163" s="87"/>
      <c r="R1163" s="87"/>
      <c r="S1163" s="106">
        <v>40921</v>
      </c>
      <c r="T1163" s="104"/>
      <c r="U1163" s="108" t="s">
        <v>386</v>
      </c>
      <c r="V1163" s="107"/>
      <c r="W1163" s="107"/>
      <c r="X1163" s="109">
        <v>-900000</v>
      </c>
      <c r="Y1163" s="104"/>
      <c r="Z1163" s="88" t="s">
        <v>386</v>
      </c>
      <c r="AA1163" s="89">
        <v>1056966341</v>
      </c>
      <c r="AB1163" s="94" t="s">
        <v>387</v>
      </c>
    </row>
    <row r="1164" spans="2:28" x14ac:dyDescent="0.25">
      <c r="B1164" s="103"/>
      <c r="C1164" s="104"/>
      <c r="D1164" s="87"/>
      <c r="E1164" s="87"/>
      <c r="F1164" s="87"/>
      <c r="G1164" s="103"/>
      <c r="H1164" s="104"/>
      <c r="I1164" s="103"/>
      <c r="J1164" s="107"/>
      <c r="K1164" s="107"/>
      <c r="L1164" s="104"/>
      <c r="M1164" s="88"/>
      <c r="O1164" s="82"/>
      <c r="Q1164" s="87"/>
      <c r="R1164" s="87"/>
      <c r="S1164" s="106">
        <v>40955</v>
      </c>
      <c r="T1164" s="104"/>
      <c r="U1164" s="108" t="s">
        <v>386</v>
      </c>
      <c r="V1164" s="107"/>
      <c r="W1164" s="107"/>
      <c r="X1164" s="109">
        <v>-1100000</v>
      </c>
      <c r="Y1164" s="104"/>
      <c r="Z1164" s="88" t="s">
        <v>386</v>
      </c>
      <c r="AA1164" s="89">
        <v>1055866341</v>
      </c>
      <c r="AB1164" s="94" t="s">
        <v>387</v>
      </c>
    </row>
    <row r="1165" spans="2:28" x14ac:dyDescent="0.25">
      <c r="B1165" s="103"/>
      <c r="C1165" s="104"/>
      <c r="D1165" s="87"/>
      <c r="E1165" s="87"/>
      <c r="F1165" s="87"/>
      <c r="G1165" s="103"/>
      <c r="H1165" s="104"/>
      <c r="I1165" s="103"/>
      <c r="J1165" s="107"/>
      <c r="K1165" s="107"/>
      <c r="L1165" s="104"/>
      <c r="M1165" s="88"/>
      <c r="O1165" s="82"/>
      <c r="Q1165" s="87"/>
      <c r="R1165" s="87"/>
      <c r="S1165" s="106">
        <v>40983</v>
      </c>
      <c r="T1165" s="104"/>
      <c r="U1165" s="108" t="s">
        <v>386</v>
      </c>
      <c r="V1165" s="107"/>
      <c r="W1165" s="107"/>
      <c r="X1165" s="109">
        <v>-1700000</v>
      </c>
      <c r="Y1165" s="104"/>
      <c r="Z1165" s="88" t="s">
        <v>386</v>
      </c>
      <c r="AA1165" s="89">
        <v>1054166341</v>
      </c>
      <c r="AB1165" s="94" t="s">
        <v>387</v>
      </c>
    </row>
    <row r="1166" spans="2:28" x14ac:dyDescent="0.25">
      <c r="B1166" s="103"/>
      <c r="C1166" s="104"/>
      <c r="D1166" s="87"/>
      <c r="E1166" s="87"/>
      <c r="F1166" s="87"/>
      <c r="G1166" s="103"/>
      <c r="H1166" s="104"/>
      <c r="I1166" s="103"/>
      <c r="J1166" s="107"/>
      <c r="K1166" s="107"/>
      <c r="L1166" s="104"/>
      <c r="M1166" s="88"/>
      <c r="O1166" s="82"/>
      <c r="Q1166" s="87"/>
      <c r="R1166" s="87"/>
      <c r="S1166" s="106">
        <v>41015</v>
      </c>
      <c r="T1166" s="104"/>
      <c r="U1166" s="108" t="s">
        <v>386</v>
      </c>
      <c r="V1166" s="107"/>
      <c r="W1166" s="107"/>
      <c r="X1166" s="109">
        <v>-600000</v>
      </c>
      <c r="Y1166" s="104"/>
      <c r="Z1166" s="88" t="s">
        <v>386</v>
      </c>
      <c r="AA1166" s="89">
        <v>1053566341</v>
      </c>
      <c r="AB1166" s="94" t="s">
        <v>387</v>
      </c>
    </row>
    <row r="1167" spans="2:28" x14ac:dyDescent="0.25">
      <c r="B1167" s="103"/>
      <c r="C1167" s="104"/>
      <c r="D1167" s="87"/>
      <c r="E1167" s="87"/>
      <c r="F1167" s="87"/>
      <c r="G1167" s="103"/>
      <c r="H1167" s="104"/>
      <c r="I1167" s="103"/>
      <c r="J1167" s="107"/>
      <c r="K1167" s="107"/>
      <c r="L1167" s="104"/>
      <c r="M1167" s="88"/>
      <c r="O1167" s="82"/>
      <c r="Q1167" s="87"/>
      <c r="R1167" s="87"/>
      <c r="S1167" s="106">
        <v>41045</v>
      </c>
      <c r="T1167" s="104"/>
      <c r="U1167" s="108" t="s">
        <v>386</v>
      </c>
      <c r="V1167" s="107"/>
      <c r="W1167" s="107"/>
      <c r="X1167" s="109">
        <v>-340000</v>
      </c>
      <c r="Y1167" s="104"/>
      <c r="Z1167" s="88" t="s">
        <v>386</v>
      </c>
      <c r="AA1167" s="89">
        <v>1053226341</v>
      </c>
      <c r="AB1167" s="94" t="s">
        <v>387</v>
      </c>
    </row>
    <row r="1168" spans="2:28" x14ac:dyDescent="0.25">
      <c r="B1168" s="103"/>
      <c r="C1168" s="104"/>
      <c r="D1168" s="87"/>
      <c r="E1168" s="87"/>
      <c r="F1168" s="87"/>
      <c r="G1168" s="103"/>
      <c r="H1168" s="104"/>
      <c r="I1168" s="103"/>
      <c r="J1168" s="107"/>
      <c r="K1168" s="107"/>
      <c r="L1168" s="104"/>
      <c r="M1168" s="88"/>
      <c r="O1168" s="82"/>
      <c r="Q1168" s="87"/>
      <c r="R1168" s="87"/>
      <c r="S1168" s="106">
        <v>41074</v>
      </c>
      <c r="T1168" s="104"/>
      <c r="U1168" s="108" t="s">
        <v>386</v>
      </c>
      <c r="V1168" s="107"/>
      <c r="W1168" s="107"/>
      <c r="X1168" s="109">
        <v>-2880000</v>
      </c>
      <c r="Y1168" s="104"/>
      <c r="Z1168" s="88" t="s">
        <v>386</v>
      </c>
      <c r="AA1168" s="89">
        <v>1050346341</v>
      </c>
      <c r="AB1168" s="94" t="s">
        <v>387</v>
      </c>
    </row>
    <row r="1169" spans="2:28" x14ac:dyDescent="0.25">
      <c r="B1169" s="103"/>
      <c r="C1169" s="104"/>
      <c r="D1169" s="87"/>
      <c r="E1169" s="87"/>
      <c r="F1169" s="87"/>
      <c r="G1169" s="103"/>
      <c r="H1169" s="104"/>
      <c r="I1169" s="103"/>
      <c r="J1169" s="107"/>
      <c r="K1169" s="107"/>
      <c r="L1169" s="104"/>
      <c r="M1169" s="88"/>
      <c r="O1169" s="82"/>
      <c r="Q1169" s="87"/>
      <c r="R1169" s="87"/>
      <c r="S1169" s="106">
        <v>41088</v>
      </c>
      <c r="T1169" s="104"/>
      <c r="U1169" s="108" t="s">
        <v>386</v>
      </c>
      <c r="V1169" s="107"/>
      <c r="W1169" s="107"/>
      <c r="X1169" s="109">
        <v>-5498</v>
      </c>
      <c r="Y1169" s="104"/>
      <c r="Z1169" s="88" t="s">
        <v>386</v>
      </c>
      <c r="AA1169" s="89">
        <v>1050340843</v>
      </c>
      <c r="AB1169" s="94" t="s">
        <v>388</v>
      </c>
    </row>
    <row r="1170" spans="2:28" x14ac:dyDescent="0.25">
      <c r="B1170" s="103"/>
      <c r="C1170" s="104"/>
      <c r="D1170" s="87"/>
      <c r="E1170" s="87"/>
      <c r="F1170" s="87"/>
      <c r="G1170" s="103"/>
      <c r="H1170" s="104"/>
      <c r="I1170" s="103"/>
      <c r="J1170" s="107"/>
      <c r="K1170" s="107"/>
      <c r="L1170" s="104"/>
      <c r="M1170" s="88"/>
      <c r="O1170" s="82"/>
      <c r="Q1170" s="87"/>
      <c r="R1170" s="87"/>
      <c r="S1170" s="106">
        <v>41106</v>
      </c>
      <c r="T1170" s="104"/>
      <c r="U1170" s="108" t="s">
        <v>386</v>
      </c>
      <c r="V1170" s="107"/>
      <c r="W1170" s="107"/>
      <c r="X1170" s="109">
        <v>-298960000</v>
      </c>
      <c r="Y1170" s="104"/>
      <c r="Z1170" s="88" t="s">
        <v>386</v>
      </c>
      <c r="AA1170" s="89">
        <v>751380843</v>
      </c>
      <c r="AB1170" s="94" t="s">
        <v>387</v>
      </c>
    </row>
    <row r="1171" spans="2:28" x14ac:dyDescent="0.25">
      <c r="B1171" s="103"/>
      <c r="C1171" s="104"/>
      <c r="D1171" s="87"/>
      <c r="E1171" s="87"/>
      <c r="F1171" s="87"/>
      <c r="G1171" s="103"/>
      <c r="H1171" s="104"/>
      <c r="I1171" s="103"/>
      <c r="J1171" s="107"/>
      <c r="K1171" s="107"/>
      <c r="L1171" s="104"/>
      <c r="M1171" s="88"/>
      <c r="O1171" s="82"/>
      <c r="Q1171" s="87"/>
      <c r="R1171" s="87"/>
      <c r="S1171" s="106">
        <v>41117</v>
      </c>
      <c r="T1171" s="104"/>
      <c r="U1171" s="108" t="s">
        <v>386</v>
      </c>
      <c r="V1171" s="107"/>
      <c r="W1171" s="107"/>
      <c r="X1171" s="109">
        <v>263550000</v>
      </c>
      <c r="Y1171" s="104"/>
      <c r="Z1171" s="88" t="s">
        <v>386</v>
      </c>
      <c r="AA1171" s="89">
        <v>1014930843</v>
      </c>
      <c r="AB1171" s="94" t="s">
        <v>387</v>
      </c>
    </row>
    <row r="1172" spans="2:28" x14ac:dyDescent="0.25">
      <c r="B1172" s="103"/>
      <c r="C1172" s="104"/>
      <c r="D1172" s="87"/>
      <c r="E1172" s="87"/>
      <c r="F1172" s="87"/>
      <c r="G1172" s="103"/>
      <c r="H1172" s="104"/>
      <c r="I1172" s="103"/>
      <c r="J1172" s="107"/>
      <c r="K1172" s="107"/>
      <c r="L1172" s="104"/>
      <c r="M1172" s="88"/>
      <c r="O1172" s="82"/>
      <c r="Q1172" s="87"/>
      <c r="R1172" s="87"/>
      <c r="S1172" s="106">
        <v>41137</v>
      </c>
      <c r="T1172" s="104"/>
      <c r="U1172" s="108" t="s">
        <v>386</v>
      </c>
      <c r="V1172" s="107"/>
      <c r="W1172" s="107"/>
      <c r="X1172" s="109">
        <v>30000</v>
      </c>
      <c r="Y1172" s="104"/>
      <c r="Z1172" s="88" t="s">
        <v>386</v>
      </c>
      <c r="AA1172" s="89">
        <v>1014960843</v>
      </c>
      <c r="AB1172" s="94" t="s">
        <v>387</v>
      </c>
    </row>
    <row r="1173" spans="2:28" x14ac:dyDescent="0.25">
      <c r="B1173" s="103"/>
      <c r="C1173" s="104"/>
      <c r="D1173" s="87"/>
      <c r="E1173" s="87"/>
      <c r="F1173" s="87"/>
      <c r="G1173" s="103"/>
      <c r="H1173" s="104"/>
      <c r="I1173" s="103"/>
      <c r="J1173" s="107"/>
      <c r="K1173" s="107"/>
      <c r="L1173" s="104"/>
      <c r="M1173" s="88"/>
      <c r="O1173" s="82"/>
      <c r="Q1173" s="87"/>
      <c r="R1173" s="87"/>
      <c r="S1173" s="106">
        <v>41179</v>
      </c>
      <c r="T1173" s="104"/>
      <c r="U1173" s="108" t="s">
        <v>386</v>
      </c>
      <c r="V1173" s="107"/>
      <c r="W1173" s="107"/>
      <c r="X1173" s="109">
        <v>-12722</v>
      </c>
      <c r="Y1173" s="104"/>
      <c r="Z1173" s="88" t="s">
        <v>386</v>
      </c>
      <c r="AA1173" s="89">
        <v>1014948121</v>
      </c>
      <c r="AB1173" s="94" t="s">
        <v>388</v>
      </c>
    </row>
    <row r="1174" spans="2:28" x14ac:dyDescent="0.25">
      <c r="B1174" s="103"/>
      <c r="C1174" s="104"/>
      <c r="D1174" s="87"/>
      <c r="E1174" s="87"/>
      <c r="F1174" s="87"/>
      <c r="G1174" s="103"/>
      <c r="H1174" s="104"/>
      <c r="I1174" s="103"/>
      <c r="J1174" s="107"/>
      <c r="K1174" s="107"/>
      <c r="L1174" s="104"/>
      <c r="M1174" s="88"/>
      <c r="O1174" s="82"/>
      <c r="Q1174" s="87"/>
      <c r="R1174" s="87"/>
      <c r="S1174" s="106">
        <v>41198</v>
      </c>
      <c r="T1174" s="104"/>
      <c r="U1174" s="108" t="s">
        <v>386</v>
      </c>
      <c r="V1174" s="107"/>
      <c r="W1174" s="107"/>
      <c r="X1174" s="109">
        <v>-4020000</v>
      </c>
      <c r="Y1174" s="104"/>
      <c r="Z1174" s="88" t="s">
        <v>386</v>
      </c>
      <c r="AA1174" s="89">
        <v>1010928121</v>
      </c>
      <c r="AB1174" s="94" t="s">
        <v>387</v>
      </c>
    </row>
    <row r="1175" spans="2:28" x14ac:dyDescent="0.25">
      <c r="B1175" s="103"/>
      <c r="C1175" s="104"/>
      <c r="D1175" s="87"/>
      <c r="E1175" s="87"/>
      <c r="F1175" s="87"/>
      <c r="G1175" s="103"/>
      <c r="H1175" s="104"/>
      <c r="I1175" s="103"/>
      <c r="J1175" s="107"/>
      <c r="K1175" s="107"/>
      <c r="L1175" s="104"/>
      <c r="M1175" s="88"/>
      <c r="O1175" s="82"/>
      <c r="Q1175" s="87"/>
      <c r="R1175" s="87"/>
      <c r="S1175" s="106">
        <v>41228</v>
      </c>
      <c r="T1175" s="104"/>
      <c r="U1175" s="108" t="s">
        <v>386</v>
      </c>
      <c r="V1175" s="107"/>
      <c r="W1175" s="107"/>
      <c r="X1175" s="109">
        <v>-1460000</v>
      </c>
      <c r="Y1175" s="104"/>
      <c r="Z1175" s="88" t="s">
        <v>386</v>
      </c>
      <c r="AA1175" s="89">
        <v>1009468121</v>
      </c>
      <c r="AB1175" s="94" t="s">
        <v>387</v>
      </c>
    </row>
    <row r="1176" spans="2:28" x14ac:dyDescent="0.25">
      <c r="B1176" s="103"/>
      <c r="C1176" s="104"/>
      <c r="D1176" s="87"/>
      <c r="E1176" s="87"/>
      <c r="F1176" s="87"/>
      <c r="G1176" s="103"/>
      <c r="H1176" s="104"/>
      <c r="I1176" s="103"/>
      <c r="J1176" s="107"/>
      <c r="K1176" s="107"/>
      <c r="L1176" s="104"/>
      <c r="M1176" s="88"/>
      <c r="O1176" s="82"/>
      <c r="Q1176" s="87"/>
      <c r="R1176" s="87"/>
      <c r="S1176" s="106">
        <v>41257</v>
      </c>
      <c r="T1176" s="104"/>
      <c r="U1176" s="108" t="s">
        <v>386</v>
      </c>
      <c r="V1176" s="107"/>
      <c r="W1176" s="107"/>
      <c r="X1176" s="109">
        <v>-6000000</v>
      </c>
      <c r="Y1176" s="104"/>
      <c r="Z1176" s="88" t="s">
        <v>386</v>
      </c>
      <c r="AA1176" s="89">
        <v>1003468121</v>
      </c>
      <c r="AB1176" s="94" t="s">
        <v>387</v>
      </c>
    </row>
    <row r="1177" spans="2:28" x14ac:dyDescent="0.25">
      <c r="B1177" s="103"/>
      <c r="C1177" s="104"/>
      <c r="D1177" s="87"/>
      <c r="E1177" s="87"/>
      <c r="F1177" s="87"/>
      <c r="G1177" s="103"/>
      <c r="H1177" s="104"/>
      <c r="I1177" s="103"/>
      <c r="J1177" s="107"/>
      <c r="K1177" s="107"/>
      <c r="L1177" s="104"/>
      <c r="M1177" s="88"/>
      <c r="O1177" s="82"/>
      <c r="Q1177" s="87"/>
      <c r="R1177" s="87"/>
      <c r="S1177" s="106">
        <v>41270</v>
      </c>
      <c r="T1177" s="104"/>
      <c r="U1177" s="108" t="s">
        <v>386</v>
      </c>
      <c r="V1177" s="107"/>
      <c r="W1177" s="107"/>
      <c r="X1177" s="109">
        <v>-1916</v>
      </c>
      <c r="Y1177" s="104"/>
      <c r="Z1177" s="88" t="s">
        <v>386</v>
      </c>
      <c r="AA1177" s="89">
        <v>1003466205</v>
      </c>
      <c r="AB1177" s="94" t="s">
        <v>388</v>
      </c>
    </row>
    <row r="1178" spans="2:28" x14ac:dyDescent="0.25">
      <c r="B1178" s="103"/>
      <c r="C1178" s="104"/>
      <c r="D1178" s="87"/>
      <c r="E1178" s="87"/>
      <c r="F1178" s="87"/>
      <c r="G1178" s="103"/>
      <c r="H1178" s="104"/>
      <c r="I1178" s="103"/>
      <c r="J1178" s="107"/>
      <c r="K1178" s="107"/>
      <c r="L1178" s="104"/>
      <c r="M1178" s="88"/>
      <c r="O1178" s="82"/>
      <c r="Q1178" s="87"/>
      <c r="R1178" s="87"/>
      <c r="S1178" s="106">
        <v>41319</v>
      </c>
      <c r="T1178" s="104"/>
      <c r="U1178" s="108" t="s">
        <v>386</v>
      </c>
      <c r="V1178" s="107"/>
      <c r="W1178" s="107"/>
      <c r="X1178" s="109">
        <v>-8450000</v>
      </c>
      <c r="Y1178" s="104"/>
      <c r="Z1178" s="88" t="s">
        <v>386</v>
      </c>
      <c r="AA1178" s="89">
        <v>995016205</v>
      </c>
      <c r="AB1178" s="94" t="s">
        <v>387</v>
      </c>
    </row>
    <row r="1179" spans="2:28" x14ac:dyDescent="0.25">
      <c r="B1179" s="103"/>
      <c r="C1179" s="104"/>
      <c r="D1179" s="87"/>
      <c r="E1179" s="87"/>
      <c r="F1179" s="87"/>
      <c r="G1179" s="103"/>
      <c r="H1179" s="104"/>
      <c r="I1179" s="103"/>
      <c r="J1179" s="107"/>
      <c r="K1179" s="107"/>
      <c r="L1179" s="104"/>
      <c r="M1179" s="88"/>
      <c r="O1179" s="82"/>
      <c r="Q1179" s="87"/>
      <c r="R1179" s="87"/>
      <c r="S1179" s="106">
        <v>41347</v>
      </c>
      <c r="T1179" s="104"/>
      <c r="U1179" s="108" t="s">
        <v>386</v>
      </c>
      <c r="V1179" s="107"/>
      <c r="W1179" s="107"/>
      <c r="X1179" s="109">
        <v>-1890000</v>
      </c>
      <c r="Y1179" s="104"/>
      <c r="Z1179" s="88" t="s">
        <v>386</v>
      </c>
      <c r="AA1179" s="89">
        <v>993126205</v>
      </c>
      <c r="AB1179" s="94" t="s">
        <v>387</v>
      </c>
    </row>
    <row r="1180" spans="2:28" x14ac:dyDescent="0.25">
      <c r="B1180" s="103"/>
      <c r="C1180" s="104"/>
      <c r="D1180" s="87"/>
      <c r="E1180" s="87"/>
      <c r="F1180" s="87"/>
      <c r="G1180" s="103"/>
      <c r="H1180" s="104"/>
      <c r="I1180" s="103"/>
      <c r="J1180" s="107"/>
      <c r="K1180" s="107"/>
      <c r="L1180" s="104"/>
      <c r="M1180" s="88"/>
      <c r="O1180" s="82"/>
      <c r="Q1180" s="87"/>
      <c r="R1180" s="87"/>
      <c r="S1180" s="106">
        <v>41358</v>
      </c>
      <c r="T1180" s="104"/>
      <c r="U1180" s="108" t="s">
        <v>386</v>
      </c>
      <c r="V1180" s="107"/>
      <c r="W1180" s="107"/>
      <c r="X1180" s="109">
        <v>-6606</v>
      </c>
      <c r="Y1180" s="104"/>
      <c r="Z1180" s="88" t="s">
        <v>386</v>
      </c>
      <c r="AA1180" s="89">
        <v>993119599</v>
      </c>
      <c r="AB1180" s="94" t="s">
        <v>388</v>
      </c>
    </row>
    <row r="1181" spans="2:28" x14ac:dyDescent="0.25">
      <c r="B1181" s="103"/>
      <c r="C1181" s="104"/>
      <c r="D1181" s="87"/>
      <c r="E1181" s="87"/>
      <c r="F1181" s="87"/>
      <c r="G1181" s="103"/>
      <c r="H1181" s="104"/>
      <c r="I1181" s="103"/>
      <c r="J1181" s="107"/>
      <c r="K1181" s="107"/>
      <c r="L1181" s="104"/>
      <c r="M1181" s="88"/>
      <c r="O1181" s="82"/>
      <c r="Q1181" s="87"/>
      <c r="R1181" s="87"/>
      <c r="S1181" s="106">
        <v>41380</v>
      </c>
      <c r="T1181" s="104"/>
      <c r="U1181" s="108" t="s">
        <v>386</v>
      </c>
      <c r="V1181" s="107"/>
      <c r="W1181" s="107"/>
      <c r="X1181" s="109">
        <v>-3490000</v>
      </c>
      <c r="Y1181" s="104"/>
      <c r="Z1181" s="88" t="s">
        <v>386</v>
      </c>
      <c r="AA1181" s="89">
        <v>989629599</v>
      </c>
      <c r="AB1181" s="94" t="s">
        <v>387</v>
      </c>
    </row>
    <row r="1182" spans="2:28" x14ac:dyDescent="0.25">
      <c r="B1182" s="103"/>
      <c r="C1182" s="104"/>
      <c r="D1182" s="87"/>
      <c r="E1182" s="87"/>
      <c r="F1182" s="87"/>
      <c r="G1182" s="103"/>
      <c r="H1182" s="104"/>
      <c r="I1182" s="103"/>
      <c r="J1182" s="107"/>
      <c r="K1182" s="107"/>
      <c r="L1182" s="104"/>
      <c r="M1182" s="88"/>
      <c r="O1182" s="82"/>
      <c r="Q1182" s="87"/>
      <c r="R1182" s="87"/>
      <c r="S1182" s="106">
        <v>41439</v>
      </c>
      <c r="T1182" s="104"/>
      <c r="U1182" s="108" t="s">
        <v>386</v>
      </c>
      <c r="V1182" s="107"/>
      <c r="W1182" s="107"/>
      <c r="X1182" s="109">
        <v>-3630000</v>
      </c>
      <c r="Y1182" s="104"/>
      <c r="Z1182" s="88" t="s">
        <v>386</v>
      </c>
      <c r="AA1182" s="89">
        <v>985999599</v>
      </c>
      <c r="AB1182" s="94" t="s">
        <v>387</v>
      </c>
    </row>
    <row r="1183" spans="2:28" x14ac:dyDescent="0.25">
      <c r="B1183" s="103"/>
      <c r="C1183" s="104"/>
      <c r="D1183" s="87"/>
      <c r="E1183" s="87"/>
      <c r="F1183" s="87"/>
      <c r="G1183" s="103"/>
      <c r="H1183" s="104"/>
      <c r="I1183" s="103"/>
      <c r="J1183" s="107"/>
      <c r="K1183" s="107"/>
      <c r="L1183" s="104"/>
      <c r="M1183" s="88"/>
      <c r="O1183" s="82"/>
      <c r="Q1183" s="87"/>
      <c r="R1183" s="87"/>
      <c r="S1183" s="106">
        <v>41452</v>
      </c>
      <c r="T1183" s="104"/>
      <c r="U1183" s="108" t="s">
        <v>386</v>
      </c>
      <c r="V1183" s="107"/>
      <c r="W1183" s="107"/>
      <c r="X1183" s="109">
        <v>-2161</v>
      </c>
      <c r="Y1183" s="104"/>
      <c r="Z1183" s="88" t="s">
        <v>386</v>
      </c>
      <c r="AA1183" s="89">
        <v>985997438</v>
      </c>
      <c r="AB1183" s="94" t="s">
        <v>388</v>
      </c>
    </row>
    <row r="1184" spans="2:28" x14ac:dyDescent="0.25">
      <c r="B1184" s="103"/>
      <c r="C1184" s="104"/>
      <c r="D1184" s="87"/>
      <c r="E1184" s="87"/>
      <c r="F1184" s="87"/>
      <c r="G1184" s="103"/>
      <c r="H1184" s="104"/>
      <c r="I1184" s="103"/>
      <c r="J1184" s="107"/>
      <c r="K1184" s="107"/>
      <c r="L1184" s="104"/>
      <c r="M1184" s="88"/>
      <c r="O1184" s="82"/>
      <c r="Q1184" s="87"/>
      <c r="R1184" s="87"/>
      <c r="S1184" s="106">
        <v>41471</v>
      </c>
      <c r="T1184" s="104"/>
      <c r="U1184" s="108" t="s">
        <v>386</v>
      </c>
      <c r="V1184" s="107"/>
      <c r="W1184" s="107"/>
      <c r="X1184" s="109">
        <v>-26880000</v>
      </c>
      <c r="Y1184" s="104"/>
      <c r="Z1184" s="88" t="s">
        <v>386</v>
      </c>
      <c r="AA1184" s="89">
        <v>959117438</v>
      </c>
      <c r="AB1184" s="94" t="s">
        <v>387</v>
      </c>
    </row>
    <row r="1185" spans="2:28" x14ac:dyDescent="0.25">
      <c r="B1185" s="103"/>
      <c r="C1185" s="104"/>
      <c r="D1185" s="87"/>
      <c r="E1185" s="87"/>
      <c r="F1185" s="87"/>
      <c r="G1185" s="103"/>
      <c r="H1185" s="104"/>
      <c r="I1185" s="103"/>
      <c r="J1185" s="107"/>
      <c r="K1185" s="107"/>
      <c r="L1185" s="104"/>
      <c r="M1185" s="88"/>
      <c r="O1185" s="82"/>
      <c r="Q1185" s="87"/>
      <c r="R1185" s="87"/>
      <c r="S1185" s="106">
        <v>41533</v>
      </c>
      <c r="T1185" s="104"/>
      <c r="U1185" s="108" t="s">
        <v>386</v>
      </c>
      <c r="V1185" s="107"/>
      <c r="W1185" s="107"/>
      <c r="X1185" s="109">
        <v>-12160000</v>
      </c>
      <c r="Y1185" s="104"/>
      <c r="Z1185" s="88" t="s">
        <v>386</v>
      </c>
      <c r="AA1185" s="89">
        <v>946957438</v>
      </c>
      <c r="AB1185" s="94" t="s">
        <v>387</v>
      </c>
    </row>
    <row r="1186" spans="2:28" x14ac:dyDescent="0.25">
      <c r="B1186" s="103"/>
      <c r="C1186" s="104"/>
      <c r="D1186" s="87"/>
      <c r="E1186" s="87"/>
      <c r="F1186" s="87"/>
      <c r="G1186" s="103"/>
      <c r="H1186" s="104"/>
      <c r="I1186" s="103"/>
      <c r="J1186" s="107"/>
      <c r="K1186" s="107"/>
      <c r="L1186" s="104"/>
      <c r="M1186" s="88"/>
      <c r="O1186" s="82"/>
      <c r="Q1186" s="87"/>
      <c r="R1186" s="87"/>
      <c r="S1186" s="106">
        <v>41544</v>
      </c>
      <c r="T1186" s="104"/>
      <c r="U1186" s="108" t="s">
        <v>386</v>
      </c>
      <c r="V1186" s="107"/>
      <c r="W1186" s="107"/>
      <c r="X1186" s="109">
        <v>-610</v>
      </c>
      <c r="Y1186" s="104"/>
      <c r="Z1186" s="88" t="s">
        <v>386</v>
      </c>
      <c r="AA1186" s="89">
        <v>946956828</v>
      </c>
      <c r="AB1186" s="94" t="s">
        <v>388</v>
      </c>
    </row>
    <row r="1187" spans="2:28" x14ac:dyDescent="0.25">
      <c r="B1187" s="103"/>
      <c r="C1187" s="104"/>
      <c r="D1187" s="87"/>
      <c r="E1187" s="87"/>
      <c r="F1187" s="87"/>
      <c r="G1187" s="103"/>
      <c r="H1187" s="104"/>
      <c r="I1187" s="103"/>
      <c r="J1187" s="107"/>
      <c r="K1187" s="107"/>
      <c r="L1187" s="104"/>
      <c r="M1187" s="88"/>
      <c r="O1187" s="82"/>
      <c r="Q1187" s="87"/>
      <c r="R1187" s="87"/>
      <c r="S1187" s="106">
        <v>41592</v>
      </c>
      <c r="T1187" s="104"/>
      <c r="U1187" s="108" t="s">
        <v>386</v>
      </c>
      <c r="V1187" s="107"/>
      <c r="W1187" s="107"/>
      <c r="X1187" s="109">
        <v>-38950000</v>
      </c>
      <c r="Y1187" s="104"/>
      <c r="Z1187" s="88" t="s">
        <v>386</v>
      </c>
      <c r="AA1187" s="89">
        <v>908006828</v>
      </c>
      <c r="AB1187" s="94" t="s">
        <v>387</v>
      </c>
    </row>
    <row r="1188" spans="2:28" x14ac:dyDescent="0.25">
      <c r="B1188" s="103"/>
      <c r="C1188" s="104"/>
      <c r="D1188" s="87"/>
      <c r="E1188" s="87"/>
      <c r="F1188" s="87"/>
      <c r="G1188" s="103"/>
      <c r="H1188" s="104"/>
      <c r="I1188" s="103"/>
      <c r="J1188" s="107"/>
      <c r="K1188" s="107"/>
      <c r="L1188" s="104"/>
      <c r="M1188" s="88"/>
      <c r="O1188" s="82"/>
      <c r="Q1188" s="87"/>
      <c r="R1188" s="87"/>
      <c r="S1188" s="106">
        <v>41624</v>
      </c>
      <c r="T1188" s="104"/>
      <c r="U1188" s="108" t="s">
        <v>386</v>
      </c>
      <c r="V1188" s="107"/>
      <c r="W1188" s="107"/>
      <c r="X1188" s="109">
        <v>-8600000</v>
      </c>
      <c r="Y1188" s="104"/>
      <c r="Z1188" s="88" t="s">
        <v>386</v>
      </c>
      <c r="AA1188" s="89">
        <v>899406828</v>
      </c>
      <c r="AB1188" s="94" t="s">
        <v>387</v>
      </c>
    </row>
    <row r="1189" spans="2:28" x14ac:dyDescent="0.25">
      <c r="B1189" s="103"/>
      <c r="C1189" s="104"/>
      <c r="D1189" s="87"/>
      <c r="E1189" s="87"/>
      <c r="F1189" s="87"/>
      <c r="G1189" s="103"/>
      <c r="H1189" s="104"/>
      <c r="I1189" s="103"/>
      <c r="J1189" s="107"/>
      <c r="K1189" s="107"/>
      <c r="L1189" s="104"/>
      <c r="M1189" s="88"/>
      <c r="O1189" s="82"/>
      <c r="Q1189" s="87"/>
      <c r="R1189" s="87"/>
      <c r="S1189" s="106">
        <v>41631</v>
      </c>
      <c r="T1189" s="104"/>
      <c r="U1189" s="108" t="s">
        <v>386</v>
      </c>
      <c r="V1189" s="107"/>
      <c r="W1189" s="107"/>
      <c r="X1189" s="109">
        <v>-769699</v>
      </c>
      <c r="Y1189" s="104"/>
      <c r="Z1189" s="88" t="s">
        <v>386</v>
      </c>
      <c r="AA1189" s="89">
        <v>898637129</v>
      </c>
      <c r="AB1189" s="94" t="s">
        <v>388</v>
      </c>
    </row>
    <row r="1190" spans="2:28" x14ac:dyDescent="0.25">
      <c r="B1190" s="103"/>
      <c r="C1190" s="104"/>
      <c r="D1190" s="87"/>
      <c r="E1190" s="87"/>
      <c r="F1190" s="87"/>
      <c r="G1190" s="103"/>
      <c r="H1190" s="104"/>
      <c r="I1190" s="103"/>
      <c r="J1190" s="107"/>
      <c r="K1190" s="107"/>
      <c r="L1190" s="104"/>
      <c r="M1190" s="88"/>
      <c r="O1190" s="82"/>
      <c r="Q1190" s="87"/>
      <c r="R1190" s="87"/>
      <c r="S1190" s="106">
        <v>41655</v>
      </c>
      <c r="T1190" s="104"/>
      <c r="U1190" s="108" t="s">
        <v>386</v>
      </c>
      <c r="V1190" s="107"/>
      <c r="W1190" s="107"/>
      <c r="X1190" s="109">
        <v>-5360000</v>
      </c>
      <c r="Y1190" s="104"/>
      <c r="Z1190" s="88" t="s">
        <v>386</v>
      </c>
      <c r="AA1190" s="89">
        <v>893277129</v>
      </c>
      <c r="AB1190" s="94" t="s">
        <v>387</v>
      </c>
    </row>
    <row r="1191" spans="2:28" x14ac:dyDescent="0.25">
      <c r="B1191" s="103"/>
      <c r="C1191" s="104"/>
      <c r="D1191" s="87"/>
      <c r="E1191" s="87"/>
      <c r="F1191" s="87"/>
      <c r="G1191" s="103"/>
      <c r="H1191" s="104"/>
      <c r="I1191" s="103"/>
      <c r="J1191" s="107"/>
      <c r="K1191" s="107"/>
      <c r="L1191" s="104"/>
      <c r="M1191" s="88"/>
      <c r="O1191" s="82"/>
      <c r="Q1191" s="87"/>
      <c r="R1191" s="87"/>
      <c r="S1191" s="106">
        <v>41683</v>
      </c>
      <c r="T1191" s="104"/>
      <c r="U1191" s="108" t="s">
        <v>386</v>
      </c>
      <c r="V1191" s="107"/>
      <c r="W1191" s="107"/>
      <c r="X1191" s="109">
        <v>-7680000</v>
      </c>
      <c r="Y1191" s="104"/>
      <c r="Z1191" s="88" t="s">
        <v>386</v>
      </c>
      <c r="AA1191" s="89">
        <v>885597129</v>
      </c>
      <c r="AB1191" s="94" t="s">
        <v>387</v>
      </c>
    </row>
    <row r="1192" spans="2:28" x14ac:dyDescent="0.25">
      <c r="B1192" s="103"/>
      <c r="C1192" s="104"/>
      <c r="D1192" s="87"/>
      <c r="E1192" s="87"/>
      <c r="F1192" s="87"/>
      <c r="G1192" s="103"/>
      <c r="H1192" s="104"/>
      <c r="I1192" s="103"/>
      <c r="J1192" s="107"/>
      <c r="K1192" s="107"/>
      <c r="L1192" s="104"/>
      <c r="M1192" s="88"/>
      <c r="O1192" s="82"/>
      <c r="Q1192" s="87"/>
      <c r="R1192" s="87"/>
      <c r="S1192" s="106">
        <v>41712</v>
      </c>
      <c r="T1192" s="104"/>
      <c r="U1192" s="108" t="s">
        <v>386</v>
      </c>
      <c r="V1192" s="107"/>
      <c r="W1192" s="107"/>
      <c r="X1192" s="109">
        <v>-2950000</v>
      </c>
      <c r="Y1192" s="104"/>
      <c r="Z1192" s="88" t="s">
        <v>386</v>
      </c>
      <c r="AA1192" s="89">
        <v>882647129</v>
      </c>
      <c r="AB1192" s="94" t="s">
        <v>387</v>
      </c>
    </row>
    <row r="1193" spans="2:28" x14ac:dyDescent="0.25">
      <c r="B1193" s="103"/>
      <c r="C1193" s="104"/>
      <c r="D1193" s="87"/>
      <c r="E1193" s="87"/>
      <c r="F1193" s="87"/>
      <c r="G1193" s="103"/>
      <c r="H1193" s="104"/>
      <c r="I1193" s="103"/>
      <c r="J1193" s="107"/>
      <c r="K1193" s="107"/>
      <c r="L1193" s="104"/>
      <c r="M1193" s="88"/>
      <c r="O1193" s="82"/>
      <c r="Q1193" s="87"/>
      <c r="R1193" s="87"/>
      <c r="S1193" s="106">
        <v>41724</v>
      </c>
      <c r="T1193" s="104"/>
      <c r="U1193" s="108" t="s">
        <v>386</v>
      </c>
      <c r="V1193" s="107"/>
      <c r="W1193" s="107"/>
      <c r="X1193" s="109">
        <v>-21827</v>
      </c>
      <c r="Y1193" s="104"/>
      <c r="Z1193" s="88" t="s">
        <v>386</v>
      </c>
      <c r="AA1193" s="89">
        <v>882625302</v>
      </c>
      <c r="AB1193" s="94" t="s">
        <v>388</v>
      </c>
    </row>
    <row r="1194" spans="2:28" x14ac:dyDescent="0.25">
      <c r="B1194" s="103"/>
      <c r="C1194" s="104"/>
      <c r="D1194" s="87"/>
      <c r="E1194" s="87"/>
      <c r="F1194" s="87"/>
      <c r="G1194" s="103"/>
      <c r="H1194" s="104"/>
      <c r="I1194" s="103"/>
      <c r="J1194" s="107"/>
      <c r="K1194" s="107"/>
      <c r="L1194" s="104"/>
      <c r="M1194" s="88"/>
      <c r="O1194" s="82"/>
      <c r="Q1194" s="87"/>
      <c r="R1194" s="87"/>
      <c r="S1194" s="106">
        <v>41745</v>
      </c>
      <c r="T1194" s="104"/>
      <c r="U1194" s="108" t="s">
        <v>386</v>
      </c>
      <c r="V1194" s="107"/>
      <c r="W1194" s="107"/>
      <c r="X1194" s="109">
        <v>-60000</v>
      </c>
      <c r="Y1194" s="104"/>
      <c r="Z1194" s="88" t="s">
        <v>386</v>
      </c>
      <c r="AA1194" s="89">
        <v>882565302</v>
      </c>
      <c r="AB1194" s="94" t="s">
        <v>387</v>
      </c>
    </row>
    <row r="1195" spans="2:28" x14ac:dyDescent="0.25">
      <c r="B1195" s="103"/>
      <c r="C1195" s="104"/>
      <c r="D1195" s="87"/>
      <c r="E1195" s="87"/>
      <c r="F1195" s="87"/>
      <c r="G1195" s="103"/>
      <c r="H1195" s="104"/>
      <c r="I1195" s="103"/>
      <c r="J1195" s="107"/>
      <c r="K1195" s="107"/>
      <c r="L1195" s="104"/>
      <c r="M1195" s="88"/>
      <c r="O1195" s="82"/>
      <c r="Q1195" s="87"/>
      <c r="R1195" s="87"/>
      <c r="S1195" s="106">
        <v>41774</v>
      </c>
      <c r="T1195" s="104"/>
      <c r="U1195" s="108" t="s">
        <v>386</v>
      </c>
      <c r="V1195" s="107"/>
      <c r="W1195" s="107"/>
      <c r="X1195" s="109">
        <v>-30000</v>
      </c>
      <c r="Y1195" s="104"/>
      <c r="Z1195" s="88" t="s">
        <v>386</v>
      </c>
      <c r="AA1195" s="89">
        <v>882535302</v>
      </c>
      <c r="AB1195" s="94" t="s">
        <v>387</v>
      </c>
    </row>
    <row r="1196" spans="2:28" x14ac:dyDescent="0.25">
      <c r="B1196" s="103"/>
      <c r="C1196" s="104"/>
      <c r="D1196" s="87"/>
      <c r="E1196" s="87"/>
      <c r="F1196" s="87"/>
      <c r="G1196" s="103"/>
      <c r="H1196" s="104"/>
      <c r="I1196" s="103"/>
      <c r="J1196" s="107"/>
      <c r="K1196" s="107"/>
      <c r="L1196" s="104"/>
      <c r="M1196" s="88"/>
      <c r="O1196" s="82"/>
      <c r="Q1196" s="87"/>
      <c r="R1196" s="87"/>
      <c r="S1196" s="106">
        <v>41806</v>
      </c>
      <c r="T1196" s="104"/>
      <c r="U1196" s="108" t="s">
        <v>386</v>
      </c>
      <c r="V1196" s="107"/>
      <c r="W1196" s="107"/>
      <c r="X1196" s="109">
        <v>-330000</v>
      </c>
      <c r="Y1196" s="104"/>
      <c r="Z1196" s="88" t="s">
        <v>386</v>
      </c>
      <c r="AA1196" s="89">
        <v>882205302</v>
      </c>
      <c r="AB1196" s="94" t="s">
        <v>387</v>
      </c>
    </row>
    <row r="1197" spans="2:28" x14ac:dyDescent="0.25">
      <c r="B1197" s="103"/>
      <c r="C1197" s="104"/>
      <c r="D1197" s="87"/>
      <c r="E1197" s="87"/>
      <c r="F1197" s="87"/>
      <c r="G1197" s="103"/>
      <c r="H1197" s="104"/>
      <c r="I1197" s="103"/>
      <c r="J1197" s="107"/>
      <c r="K1197" s="107"/>
      <c r="L1197" s="104"/>
      <c r="M1197" s="88"/>
      <c r="O1197" s="82"/>
      <c r="Q1197" s="87"/>
      <c r="R1197" s="87"/>
      <c r="S1197" s="106">
        <v>41816</v>
      </c>
      <c r="T1197" s="104"/>
      <c r="U1197" s="108" t="s">
        <v>386</v>
      </c>
      <c r="V1197" s="107"/>
      <c r="W1197" s="107"/>
      <c r="X1197" s="109">
        <v>-195762</v>
      </c>
      <c r="Y1197" s="104"/>
      <c r="Z1197" s="88" t="s">
        <v>386</v>
      </c>
      <c r="AA1197" s="89">
        <v>882009540</v>
      </c>
      <c r="AB1197" s="94" t="s">
        <v>388</v>
      </c>
    </row>
    <row r="1198" spans="2:28" x14ac:dyDescent="0.25">
      <c r="B1198" s="103"/>
      <c r="C1198" s="104"/>
      <c r="D1198" s="87"/>
      <c r="E1198" s="87"/>
      <c r="F1198" s="87"/>
      <c r="G1198" s="103"/>
      <c r="H1198" s="104"/>
      <c r="I1198" s="103"/>
      <c r="J1198" s="107"/>
      <c r="K1198" s="107"/>
      <c r="L1198" s="104"/>
      <c r="M1198" s="88"/>
      <c r="O1198" s="82"/>
      <c r="Q1198" s="87"/>
      <c r="R1198" s="87"/>
      <c r="S1198" s="106">
        <v>41836</v>
      </c>
      <c r="T1198" s="104"/>
      <c r="U1198" s="108" t="s">
        <v>386</v>
      </c>
      <c r="V1198" s="107"/>
      <c r="W1198" s="107"/>
      <c r="X1198" s="109">
        <v>-430000</v>
      </c>
      <c r="Y1198" s="104"/>
      <c r="Z1198" s="88" t="s">
        <v>386</v>
      </c>
      <c r="AA1198" s="89">
        <v>881579540</v>
      </c>
      <c r="AB1198" s="94" t="s">
        <v>387</v>
      </c>
    </row>
    <row r="1199" spans="2:28" x14ac:dyDescent="0.25">
      <c r="B1199" s="103"/>
      <c r="C1199" s="104"/>
      <c r="D1199" s="87"/>
      <c r="E1199" s="87"/>
      <c r="F1199" s="87"/>
      <c r="G1199" s="103"/>
      <c r="H1199" s="104"/>
      <c r="I1199" s="103"/>
      <c r="J1199" s="107"/>
      <c r="K1199" s="107"/>
      <c r="L1199" s="104"/>
      <c r="M1199" s="88"/>
      <c r="O1199" s="82"/>
      <c r="Q1199" s="87"/>
      <c r="R1199" s="87"/>
      <c r="S1199" s="106">
        <v>41849</v>
      </c>
      <c r="T1199" s="104"/>
      <c r="U1199" s="108" t="s">
        <v>386</v>
      </c>
      <c r="V1199" s="107"/>
      <c r="W1199" s="107"/>
      <c r="X1199" s="109">
        <v>-377564</v>
      </c>
      <c r="Y1199" s="104"/>
      <c r="Z1199" s="88" t="s">
        <v>386</v>
      </c>
      <c r="AA1199" s="89">
        <v>881201976</v>
      </c>
      <c r="AB1199" s="94" t="s">
        <v>388</v>
      </c>
    </row>
    <row r="1200" spans="2:28" x14ac:dyDescent="0.25">
      <c r="B1200" s="103"/>
      <c r="C1200" s="104"/>
      <c r="D1200" s="87"/>
      <c r="E1200" s="87"/>
      <c r="F1200" s="87"/>
      <c r="G1200" s="103"/>
      <c r="H1200" s="104"/>
      <c r="I1200" s="103"/>
      <c r="J1200" s="107"/>
      <c r="K1200" s="107"/>
      <c r="L1200" s="104"/>
      <c r="M1200" s="88"/>
      <c r="O1200" s="82"/>
      <c r="Q1200" s="87"/>
      <c r="R1200" s="87"/>
      <c r="S1200" s="106">
        <v>41865</v>
      </c>
      <c r="T1200" s="104"/>
      <c r="U1200" s="108" t="s">
        <v>386</v>
      </c>
      <c r="V1200" s="107"/>
      <c r="W1200" s="107"/>
      <c r="X1200" s="109">
        <v>-1080000</v>
      </c>
      <c r="Y1200" s="104"/>
      <c r="Z1200" s="88" t="s">
        <v>386</v>
      </c>
      <c r="AA1200" s="89">
        <v>880121976</v>
      </c>
      <c r="AB1200" s="94" t="s">
        <v>387</v>
      </c>
    </row>
    <row r="1201" spans="2:28" x14ac:dyDescent="0.25">
      <c r="B1201" s="103"/>
      <c r="C1201" s="104"/>
      <c r="D1201" s="87"/>
      <c r="E1201" s="87"/>
      <c r="F1201" s="87"/>
      <c r="G1201" s="103"/>
      <c r="H1201" s="104"/>
      <c r="I1201" s="103"/>
      <c r="J1201" s="107"/>
      <c r="K1201" s="107"/>
      <c r="L1201" s="104"/>
      <c r="M1201" s="88"/>
      <c r="O1201" s="82"/>
      <c r="Q1201" s="87"/>
      <c r="R1201" s="87"/>
      <c r="S1201" s="106">
        <v>41911</v>
      </c>
      <c r="T1201" s="104"/>
      <c r="U1201" s="108" t="s">
        <v>386</v>
      </c>
      <c r="V1201" s="107"/>
      <c r="W1201" s="107"/>
      <c r="X1201" s="109">
        <v>-92495</v>
      </c>
      <c r="Y1201" s="104"/>
      <c r="Z1201" s="88" t="s">
        <v>386</v>
      </c>
      <c r="AA1201" s="89">
        <v>880029481</v>
      </c>
      <c r="AB1201" s="94" t="s">
        <v>388</v>
      </c>
    </row>
    <row r="1202" spans="2:28" x14ac:dyDescent="0.25">
      <c r="B1202" s="103"/>
      <c r="C1202" s="104"/>
      <c r="D1202" s="87"/>
      <c r="E1202" s="87"/>
      <c r="F1202" s="87"/>
      <c r="G1202" s="103"/>
      <c r="H1202" s="104"/>
      <c r="I1202" s="103"/>
      <c r="J1202" s="107"/>
      <c r="K1202" s="107"/>
      <c r="L1202" s="104"/>
      <c r="M1202" s="88"/>
      <c r="O1202" s="82"/>
      <c r="Q1202" s="87"/>
      <c r="R1202" s="87"/>
      <c r="S1202" s="106">
        <v>41928</v>
      </c>
      <c r="T1202" s="104"/>
      <c r="U1202" s="108" t="s">
        <v>386</v>
      </c>
      <c r="V1202" s="107"/>
      <c r="W1202" s="107"/>
      <c r="X1202" s="109">
        <v>-1510000</v>
      </c>
      <c r="Y1202" s="104"/>
      <c r="Z1202" s="88" t="s">
        <v>386</v>
      </c>
      <c r="AA1202" s="89">
        <v>878519481</v>
      </c>
      <c r="AB1202" s="94" t="s">
        <v>387</v>
      </c>
    </row>
    <row r="1203" spans="2:28" x14ac:dyDescent="0.25">
      <c r="B1203" s="103"/>
      <c r="C1203" s="104"/>
      <c r="D1203" s="87"/>
      <c r="E1203" s="87"/>
      <c r="F1203" s="87"/>
      <c r="G1203" s="103"/>
      <c r="H1203" s="104"/>
      <c r="I1203" s="103"/>
      <c r="J1203" s="107"/>
      <c r="K1203" s="107"/>
      <c r="L1203" s="104"/>
      <c r="M1203" s="88"/>
      <c r="O1203" s="82"/>
      <c r="Q1203" s="87"/>
      <c r="R1203" s="87"/>
      <c r="S1203" s="106">
        <v>41957</v>
      </c>
      <c r="T1203" s="104"/>
      <c r="U1203" s="108" t="s">
        <v>386</v>
      </c>
      <c r="V1203" s="107"/>
      <c r="W1203" s="107"/>
      <c r="X1203" s="109">
        <v>30000</v>
      </c>
      <c r="Y1203" s="104"/>
      <c r="Z1203" s="88" t="s">
        <v>386</v>
      </c>
      <c r="AA1203" s="89">
        <v>878549481</v>
      </c>
      <c r="AB1203" s="94" t="s">
        <v>387</v>
      </c>
    </row>
    <row r="1204" spans="2:28" x14ac:dyDescent="0.25">
      <c r="B1204" s="103"/>
      <c r="C1204" s="104"/>
      <c r="D1204" s="87"/>
      <c r="E1204" s="87"/>
      <c r="F1204" s="87"/>
      <c r="G1204" s="103"/>
      <c r="H1204" s="104"/>
      <c r="I1204" s="103"/>
      <c r="J1204" s="107"/>
      <c r="K1204" s="107"/>
      <c r="L1204" s="104"/>
      <c r="M1204" s="88"/>
      <c r="O1204" s="82"/>
      <c r="Q1204" s="87"/>
      <c r="R1204" s="87"/>
      <c r="S1204" s="106">
        <v>41989</v>
      </c>
      <c r="T1204" s="104"/>
      <c r="U1204" s="108" t="s">
        <v>386</v>
      </c>
      <c r="V1204" s="107"/>
      <c r="W1204" s="107"/>
      <c r="X1204" s="109">
        <v>-2910000</v>
      </c>
      <c r="Y1204" s="104"/>
      <c r="Z1204" s="88" t="s">
        <v>386</v>
      </c>
      <c r="AA1204" s="89">
        <v>875639481</v>
      </c>
      <c r="AB1204" s="94" t="s">
        <v>387</v>
      </c>
    </row>
    <row r="1205" spans="2:28" x14ac:dyDescent="0.25">
      <c r="B1205" s="103"/>
      <c r="C1205" s="104"/>
      <c r="D1205" s="87"/>
      <c r="E1205" s="87"/>
      <c r="F1205" s="87"/>
      <c r="G1205" s="103"/>
      <c r="H1205" s="104"/>
      <c r="I1205" s="103"/>
      <c r="J1205" s="107"/>
      <c r="K1205" s="107"/>
      <c r="L1205" s="104"/>
      <c r="M1205" s="88"/>
      <c r="O1205" s="82"/>
      <c r="Q1205" s="87"/>
      <c r="R1205" s="87"/>
      <c r="S1205" s="106">
        <v>42002</v>
      </c>
      <c r="T1205" s="104"/>
      <c r="U1205" s="108" t="s">
        <v>386</v>
      </c>
      <c r="V1205" s="107"/>
      <c r="W1205" s="107"/>
      <c r="X1205" s="109">
        <v>94089225</v>
      </c>
      <c r="Y1205" s="104"/>
      <c r="Z1205" s="88" t="s">
        <v>386</v>
      </c>
      <c r="AA1205" s="89">
        <v>969728706</v>
      </c>
      <c r="AB1205" s="94" t="s">
        <v>388</v>
      </c>
    </row>
    <row r="1206" spans="2:28" x14ac:dyDescent="0.25">
      <c r="B1206" s="103"/>
      <c r="C1206" s="104"/>
      <c r="D1206" s="87"/>
      <c r="E1206" s="87"/>
      <c r="F1206" s="87"/>
      <c r="G1206" s="103"/>
      <c r="H1206" s="104"/>
      <c r="I1206" s="103"/>
      <c r="J1206" s="107"/>
      <c r="K1206" s="107"/>
      <c r="L1206" s="104"/>
      <c r="M1206" s="88"/>
      <c r="O1206" s="82"/>
      <c r="Q1206" s="87"/>
      <c r="R1206" s="87"/>
      <c r="S1206" s="106">
        <v>42019</v>
      </c>
      <c r="T1206" s="104"/>
      <c r="U1206" s="108" t="s">
        <v>386</v>
      </c>
      <c r="V1206" s="107"/>
      <c r="W1206" s="107"/>
      <c r="X1206" s="109">
        <v>-34650000</v>
      </c>
      <c r="Y1206" s="104"/>
      <c r="Z1206" s="88" t="s">
        <v>386</v>
      </c>
      <c r="AA1206" s="89">
        <v>935078706</v>
      </c>
      <c r="AB1206" s="94" t="s">
        <v>387</v>
      </c>
    </row>
    <row r="1207" spans="2:28" x14ac:dyDescent="0.25">
      <c r="B1207" s="103"/>
      <c r="C1207" s="104"/>
      <c r="D1207" s="87"/>
      <c r="E1207" s="87"/>
      <c r="F1207" s="87"/>
      <c r="G1207" s="103"/>
      <c r="H1207" s="104"/>
      <c r="I1207" s="103"/>
      <c r="J1207" s="107"/>
      <c r="K1207" s="107"/>
      <c r="L1207" s="104"/>
      <c r="M1207" s="88"/>
      <c r="O1207" s="82"/>
      <c r="Q1207" s="87"/>
      <c r="R1207" s="87"/>
      <c r="S1207" s="106">
        <v>42048</v>
      </c>
      <c r="T1207" s="104"/>
      <c r="U1207" s="108" t="s">
        <v>386</v>
      </c>
      <c r="V1207" s="107"/>
      <c r="W1207" s="107"/>
      <c r="X1207" s="109">
        <v>-2440000</v>
      </c>
      <c r="Y1207" s="104"/>
      <c r="Z1207" s="88" t="s">
        <v>386</v>
      </c>
      <c r="AA1207" s="89">
        <v>932638706</v>
      </c>
      <c r="AB1207" s="94" t="s">
        <v>387</v>
      </c>
    </row>
    <row r="1208" spans="2:28" x14ac:dyDescent="0.25">
      <c r="B1208" s="103"/>
      <c r="C1208" s="104"/>
      <c r="D1208" s="87"/>
      <c r="E1208" s="87"/>
      <c r="F1208" s="87"/>
      <c r="G1208" s="103"/>
      <c r="H1208" s="104"/>
      <c r="I1208" s="103"/>
      <c r="J1208" s="107"/>
      <c r="K1208" s="107"/>
      <c r="L1208" s="104"/>
      <c r="M1208" s="88"/>
      <c r="O1208" s="82"/>
      <c r="Q1208" s="87"/>
      <c r="R1208" s="87"/>
      <c r="S1208" s="106">
        <v>42079</v>
      </c>
      <c r="T1208" s="104"/>
      <c r="U1208" s="108" t="s">
        <v>386</v>
      </c>
      <c r="V1208" s="107"/>
      <c r="W1208" s="107"/>
      <c r="X1208" s="109">
        <v>-19110000</v>
      </c>
      <c r="Y1208" s="104"/>
      <c r="Z1208" s="88" t="s">
        <v>386</v>
      </c>
      <c r="AA1208" s="89">
        <v>913528706</v>
      </c>
      <c r="AB1208" s="94" t="s">
        <v>387</v>
      </c>
    </row>
    <row r="1209" spans="2:28" x14ac:dyDescent="0.25">
      <c r="B1209" s="103"/>
      <c r="C1209" s="104"/>
      <c r="D1209" s="87"/>
      <c r="E1209" s="87"/>
      <c r="F1209" s="87"/>
      <c r="G1209" s="103"/>
      <c r="H1209" s="104"/>
      <c r="I1209" s="103"/>
      <c r="J1209" s="107"/>
      <c r="K1209" s="107"/>
      <c r="L1209" s="104"/>
      <c r="M1209" s="88"/>
      <c r="O1209" s="82"/>
      <c r="Q1209" s="87"/>
      <c r="R1209" s="87"/>
      <c r="S1209" s="106">
        <v>42089</v>
      </c>
      <c r="T1209" s="104"/>
      <c r="U1209" s="108" t="s">
        <v>386</v>
      </c>
      <c r="V1209" s="107"/>
      <c r="W1209" s="107"/>
      <c r="X1209" s="109">
        <v>76351360</v>
      </c>
      <c r="Y1209" s="104"/>
      <c r="Z1209" s="88" t="s">
        <v>386</v>
      </c>
      <c r="AA1209" s="89">
        <v>989880066</v>
      </c>
      <c r="AB1209" s="94" t="s">
        <v>388</v>
      </c>
    </row>
    <row r="1210" spans="2:28" x14ac:dyDescent="0.25">
      <c r="B1210" s="103"/>
      <c r="C1210" s="104"/>
      <c r="D1210" s="87"/>
      <c r="E1210" s="87"/>
      <c r="F1210" s="87"/>
      <c r="G1210" s="103"/>
      <c r="H1210" s="104"/>
      <c r="I1210" s="103"/>
      <c r="J1210" s="107"/>
      <c r="K1210" s="107"/>
      <c r="L1210" s="104"/>
      <c r="M1210" s="88"/>
      <c r="O1210" s="82"/>
      <c r="Q1210" s="87"/>
      <c r="R1210" s="87"/>
      <c r="S1210" s="106">
        <v>42110</v>
      </c>
      <c r="T1210" s="104"/>
      <c r="U1210" s="108" t="s">
        <v>386</v>
      </c>
      <c r="V1210" s="107"/>
      <c r="W1210" s="107"/>
      <c r="X1210" s="109">
        <v>-6750000</v>
      </c>
      <c r="Y1210" s="104"/>
      <c r="Z1210" s="88" t="s">
        <v>386</v>
      </c>
      <c r="AA1210" s="89">
        <v>983130066</v>
      </c>
      <c r="AB1210" s="94" t="s">
        <v>387</v>
      </c>
    </row>
    <row r="1211" spans="2:28" x14ac:dyDescent="0.25">
      <c r="B1211" s="103"/>
      <c r="C1211" s="104"/>
      <c r="D1211" s="87"/>
      <c r="E1211" s="87"/>
      <c r="F1211" s="87"/>
      <c r="G1211" s="103"/>
      <c r="H1211" s="104"/>
      <c r="I1211" s="103"/>
      <c r="J1211" s="107"/>
      <c r="K1211" s="107"/>
      <c r="L1211" s="104"/>
      <c r="M1211" s="88"/>
      <c r="O1211" s="82"/>
      <c r="Q1211" s="87"/>
      <c r="R1211" s="87"/>
      <c r="S1211" s="106">
        <v>42122</v>
      </c>
      <c r="T1211" s="104"/>
      <c r="U1211" s="108" t="s">
        <v>386</v>
      </c>
      <c r="V1211" s="107"/>
      <c r="W1211" s="107"/>
      <c r="X1211" s="109">
        <v>57599924</v>
      </c>
      <c r="Y1211" s="104"/>
      <c r="Z1211" s="88" t="s">
        <v>386</v>
      </c>
      <c r="AA1211" s="89">
        <v>1040729990</v>
      </c>
      <c r="AB1211" s="94" t="s">
        <v>388</v>
      </c>
    </row>
    <row r="1212" spans="2:28" x14ac:dyDescent="0.25">
      <c r="B1212" s="103"/>
      <c r="C1212" s="104"/>
      <c r="D1212" s="87"/>
      <c r="E1212" s="87"/>
      <c r="F1212" s="87"/>
      <c r="G1212" s="103"/>
      <c r="H1212" s="104"/>
      <c r="I1212" s="103"/>
      <c r="J1212" s="107"/>
      <c r="K1212" s="107"/>
      <c r="L1212" s="104"/>
      <c r="M1212" s="88"/>
      <c r="O1212" s="82"/>
      <c r="Q1212" s="87"/>
      <c r="R1212" s="87"/>
      <c r="S1212" s="106">
        <v>42138</v>
      </c>
      <c r="T1212" s="104"/>
      <c r="U1212" s="108" t="s">
        <v>386</v>
      </c>
      <c r="V1212" s="107"/>
      <c r="W1212" s="107"/>
      <c r="X1212" s="109">
        <v>-27080000</v>
      </c>
      <c r="Y1212" s="104"/>
      <c r="Z1212" s="88" t="s">
        <v>386</v>
      </c>
      <c r="AA1212" s="89">
        <v>1013649990</v>
      </c>
      <c r="AB1212" s="94" t="s">
        <v>387</v>
      </c>
    </row>
    <row r="1213" spans="2:28" x14ac:dyDescent="0.25">
      <c r="B1213" s="103"/>
      <c r="C1213" s="104"/>
      <c r="D1213" s="87"/>
      <c r="E1213" s="87"/>
      <c r="F1213" s="87"/>
      <c r="G1213" s="103"/>
      <c r="H1213" s="104"/>
      <c r="I1213" s="103"/>
      <c r="J1213" s="107"/>
      <c r="K1213" s="107"/>
      <c r="L1213" s="104"/>
      <c r="M1213" s="88"/>
      <c r="O1213" s="82"/>
      <c r="Q1213" s="87"/>
      <c r="R1213" s="87"/>
      <c r="S1213" s="106">
        <v>42171</v>
      </c>
      <c r="T1213" s="104"/>
      <c r="U1213" s="108" t="s">
        <v>386</v>
      </c>
      <c r="V1213" s="107"/>
      <c r="W1213" s="107"/>
      <c r="X1213" s="109">
        <v>-79070000</v>
      </c>
      <c r="Y1213" s="104"/>
      <c r="Z1213" s="88" t="s">
        <v>386</v>
      </c>
      <c r="AA1213" s="89">
        <v>934579990</v>
      </c>
      <c r="AB1213" s="94" t="s">
        <v>387</v>
      </c>
    </row>
    <row r="1214" spans="2:28" x14ac:dyDescent="0.25">
      <c r="B1214" s="103"/>
      <c r="C1214" s="104"/>
      <c r="D1214" s="87"/>
      <c r="E1214" s="87"/>
      <c r="F1214" s="87"/>
      <c r="G1214" s="103"/>
      <c r="H1214" s="104"/>
      <c r="I1214" s="103"/>
      <c r="J1214" s="107"/>
      <c r="K1214" s="107"/>
      <c r="L1214" s="104"/>
      <c r="M1214" s="88"/>
      <c r="O1214" s="82"/>
      <c r="Q1214" s="87"/>
      <c r="R1214" s="87"/>
      <c r="S1214" s="106">
        <v>42180</v>
      </c>
      <c r="T1214" s="104"/>
      <c r="U1214" s="108" t="s">
        <v>386</v>
      </c>
      <c r="V1214" s="107"/>
      <c r="W1214" s="107"/>
      <c r="X1214" s="109">
        <v>86251406</v>
      </c>
      <c r="Y1214" s="104"/>
      <c r="Z1214" s="88" t="s">
        <v>386</v>
      </c>
      <c r="AA1214" s="89">
        <v>1020831396</v>
      </c>
      <c r="AB1214" s="94" t="s">
        <v>388</v>
      </c>
    </row>
    <row r="1215" spans="2:28" x14ac:dyDescent="0.25">
      <c r="B1215" s="103"/>
      <c r="C1215" s="104"/>
      <c r="D1215" s="87"/>
      <c r="E1215" s="87"/>
      <c r="F1215" s="87"/>
      <c r="G1215" s="103"/>
      <c r="H1215" s="104"/>
      <c r="I1215" s="103"/>
      <c r="J1215" s="107"/>
      <c r="K1215" s="107"/>
      <c r="L1215" s="104"/>
      <c r="M1215" s="88"/>
      <c r="O1215" s="82"/>
      <c r="Q1215" s="87"/>
      <c r="R1215" s="87"/>
      <c r="S1215" s="106">
        <v>42201</v>
      </c>
      <c r="T1215" s="104"/>
      <c r="U1215" s="108" t="s">
        <v>386</v>
      </c>
      <c r="V1215" s="107"/>
      <c r="W1215" s="107"/>
      <c r="X1215" s="109">
        <v>-30000</v>
      </c>
      <c r="Y1215" s="104"/>
      <c r="Z1215" s="88" t="s">
        <v>386</v>
      </c>
      <c r="AA1215" s="89">
        <v>1020801396</v>
      </c>
      <c r="AB1215" s="94" t="s">
        <v>387</v>
      </c>
    </row>
    <row r="1216" spans="2:28" x14ac:dyDescent="0.25">
      <c r="B1216" s="103"/>
      <c r="C1216" s="104"/>
      <c r="D1216" s="87"/>
      <c r="E1216" s="87"/>
      <c r="F1216" s="87"/>
      <c r="G1216" s="103"/>
      <c r="H1216" s="104"/>
      <c r="I1216" s="103"/>
      <c r="J1216" s="107"/>
      <c r="K1216" s="107"/>
      <c r="L1216" s="104"/>
      <c r="M1216" s="88"/>
      <c r="O1216" s="82"/>
      <c r="Q1216" s="87"/>
      <c r="R1216" s="87"/>
      <c r="S1216" s="106">
        <v>42230</v>
      </c>
      <c r="T1216" s="104"/>
      <c r="U1216" s="108" t="s">
        <v>386</v>
      </c>
      <c r="V1216" s="107"/>
      <c r="W1216" s="107"/>
      <c r="X1216" s="109">
        <v>-18320000</v>
      </c>
      <c r="Y1216" s="104"/>
      <c r="Z1216" s="88" t="s">
        <v>386</v>
      </c>
      <c r="AA1216" s="89">
        <v>1002481396</v>
      </c>
      <c r="AB1216" s="94" t="s">
        <v>387</v>
      </c>
    </row>
    <row r="1217" spans="2:28" x14ac:dyDescent="0.25">
      <c r="B1217" s="103"/>
      <c r="C1217" s="104"/>
      <c r="D1217" s="87"/>
      <c r="E1217" s="87"/>
      <c r="F1217" s="87"/>
      <c r="G1217" s="103"/>
      <c r="H1217" s="104"/>
      <c r="I1217" s="103"/>
      <c r="J1217" s="107"/>
      <c r="K1217" s="107"/>
      <c r="L1217" s="104"/>
      <c r="M1217" s="88"/>
      <c r="O1217" s="82"/>
      <c r="Q1217" s="87"/>
      <c r="R1217" s="87"/>
      <c r="S1217" s="106">
        <v>42263</v>
      </c>
      <c r="T1217" s="104"/>
      <c r="U1217" s="108" t="s">
        <v>386</v>
      </c>
      <c r="V1217" s="107"/>
      <c r="W1217" s="107"/>
      <c r="X1217" s="109">
        <v>-290000</v>
      </c>
      <c r="Y1217" s="104"/>
      <c r="Z1217" s="88" t="s">
        <v>386</v>
      </c>
      <c r="AA1217" s="89">
        <v>1002191396</v>
      </c>
      <c r="AB1217" s="94" t="s">
        <v>387</v>
      </c>
    </row>
    <row r="1218" spans="2:28" x14ac:dyDescent="0.25">
      <c r="B1218" s="103"/>
      <c r="C1218" s="104"/>
      <c r="D1218" s="87"/>
      <c r="E1218" s="87"/>
      <c r="F1218" s="87"/>
      <c r="G1218" s="103"/>
      <c r="H1218" s="104"/>
      <c r="I1218" s="103"/>
      <c r="J1218" s="107"/>
      <c r="K1218" s="107"/>
      <c r="L1218" s="104"/>
      <c r="M1218" s="88"/>
      <c r="O1218" s="82"/>
      <c r="Q1218" s="87"/>
      <c r="R1218" s="87"/>
      <c r="S1218" s="106">
        <v>42275</v>
      </c>
      <c r="T1218" s="104"/>
      <c r="U1218" s="108" t="s">
        <v>386</v>
      </c>
      <c r="V1218" s="107"/>
      <c r="W1218" s="107"/>
      <c r="X1218" s="109">
        <v>24031176</v>
      </c>
      <c r="Y1218" s="104"/>
      <c r="Z1218" s="88" t="s">
        <v>386</v>
      </c>
      <c r="AA1218" s="89">
        <v>1026222572</v>
      </c>
      <c r="AB1218" s="94" t="s">
        <v>388</v>
      </c>
    </row>
    <row r="1219" spans="2:28" x14ac:dyDescent="0.25">
      <c r="B1219" s="103"/>
      <c r="C1219" s="104"/>
      <c r="D1219" s="87"/>
      <c r="E1219" s="87"/>
      <c r="F1219" s="87"/>
      <c r="G1219" s="103"/>
      <c r="H1219" s="104"/>
      <c r="I1219" s="103"/>
      <c r="J1219" s="107"/>
      <c r="K1219" s="107"/>
      <c r="L1219" s="104"/>
      <c r="M1219" s="88"/>
      <c r="O1219" s="82"/>
      <c r="Q1219" s="87"/>
      <c r="R1219" s="87"/>
      <c r="S1219" s="106">
        <v>42292</v>
      </c>
      <c r="T1219" s="104"/>
      <c r="U1219" s="108" t="s">
        <v>386</v>
      </c>
      <c r="V1219" s="107"/>
      <c r="W1219" s="107"/>
      <c r="X1219" s="109">
        <v>-10000</v>
      </c>
      <c r="Y1219" s="104"/>
      <c r="Z1219" s="88" t="s">
        <v>386</v>
      </c>
      <c r="AA1219" s="89">
        <v>1026212572</v>
      </c>
      <c r="AB1219" s="94" t="s">
        <v>387</v>
      </c>
    </row>
    <row r="1220" spans="2:28" x14ac:dyDescent="0.25">
      <c r="B1220" s="103"/>
      <c r="C1220" s="104"/>
      <c r="D1220" s="87"/>
      <c r="E1220" s="87"/>
      <c r="F1220" s="87"/>
      <c r="G1220" s="103"/>
      <c r="H1220" s="104"/>
      <c r="I1220" s="103"/>
      <c r="J1220" s="107"/>
      <c r="K1220" s="107"/>
      <c r="L1220" s="104"/>
      <c r="M1220" s="88"/>
      <c r="O1220" s="82"/>
      <c r="Q1220" s="87"/>
      <c r="R1220" s="87"/>
      <c r="S1220" s="106">
        <v>42324</v>
      </c>
      <c r="T1220" s="104"/>
      <c r="U1220" s="108" t="s">
        <v>386</v>
      </c>
      <c r="V1220" s="107"/>
      <c r="W1220" s="107"/>
      <c r="X1220" s="109">
        <v>-2430000</v>
      </c>
      <c r="Y1220" s="104"/>
      <c r="Z1220" s="88" t="s">
        <v>386</v>
      </c>
      <c r="AA1220" s="89">
        <v>1023782572</v>
      </c>
      <c r="AB1220" s="94" t="s">
        <v>387</v>
      </c>
    </row>
    <row r="1221" spans="2:28" x14ac:dyDescent="0.25">
      <c r="B1221" s="103"/>
      <c r="C1221" s="104"/>
      <c r="D1221" s="87"/>
      <c r="E1221" s="87"/>
      <c r="F1221" s="87"/>
      <c r="G1221" s="103"/>
      <c r="H1221" s="104"/>
      <c r="I1221" s="103"/>
      <c r="J1221" s="107"/>
      <c r="K1221" s="107"/>
      <c r="L1221" s="104"/>
      <c r="M1221" s="88"/>
      <c r="O1221" s="82"/>
      <c r="Q1221" s="87"/>
      <c r="R1221" s="87"/>
      <c r="S1221" s="106">
        <v>42354</v>
      </c>
      <c r="T1221" s="104"/>
      <c r="U1221" s="108" t="s">
        <v>386</v>
      </c>
      <c r="V1221" s="107"/>
      <c r="W1221" s="107"/>
      <c r="X1221" s="109">
        <v>-13640000</v>
      </c>
      <c r="Y1221" s="104"/>
      <c r="Z1221" s="88" t="s">
        <v>386</v>
      </c>
      <c r="AA1221" s="89">
        <v>1010142572</v>
      </c>
      <c r="AB1221" s="94" t="s">
        <v>387</v>
      </c>
    </row>
    <row r="1222" spans="2:28" x14ac:dyDescent="0.25">
      <c r="B1222" s="103"/>
      <c r="C1222" s="104"/>
      <c r="D1222" s="87"/>
      <c r="E1222" s="87"/>
      <c r="F1222" s="87"/>
      <c r="G1222" s="103"/>
      <c r="H1222" s="104"/>
      <c r="I1222" s="103"/>
      <c r="J1222" s="107"/>
      <c r="K1222" s="107"/>
      <c r="L1222" s="104"/>
      <c r="M1222" s="88"/>
      <c r="O1222" s="82"/>
      <c r="Q1222" s="87"/>
      <c r="R1222" s="87"/>
      <c r="S1222" s="106">
        <v>42366</v>
      </c>
      <c r="T1222" s="104"/>
      <c r="U1222" s="108" t="s">
        <v>386</v>
      </c>
      <c r="V1222" s="107"/>
      <c r="W1222" s="107"/>
      <c r="X1222" s="109">
        <v>20325747</v>
      </c>
      <c r="Y1222" s="104"/>
      <c r="Z1222" s="88" t="s">
        <v>386</v>
      </c>
      <c r="AA1222" s="89">
        <v>1030468319</v>
      </c>
      <c r="AB1222" s="94" t="s">
        <v>388</v>
      </c>
    </row>
    <row r="1223" spans="2:28" x14ac:dyDescent="0.25">
      <c r="B1223" s="103"/>
      <c r="C1223" s="104"/>
      <c r="D1223" s="87"/>
      <c r="E1223" s="87"/>
      <c r="F1223" s="87"/>
      <c r="G1223" s="103"/>
      <c r="H1223" s="104"/>
      <c r="I1223" s="103"/>
      <c r="J1223" s="107"/>
      <c r="K1223" s="107"/>
      <c r="L1223" s="104"/>
      <c r="M1223" s="88"/>
      <c r="O1223" s="82"/>
      <c r="Q1223" s="87"/>
      <c r="R1223" s="87"/>
      <c r="S1223" s="106">
        <v>42383</v>
      </c>
      <c r="T1223" s="104"/>
      <c r="U1223" s="108" t="s">
        <v>386</v>
      </c>
      <c r="V1223" s="107"/>
      <c r="W1223" s="107"/>
      <c r="X1223" s="109">
        <v>-440000</v>
      </c>
      <c r="Y1223" s="104"/>
      <c r="Z1223" s="88" t="s">
        <v>386</v>
      </c>
      <c r="AA1223" s="89">
        <v>1030028319</v>
      </c>
      <c r="AB1223" s="94" t="s">
        <v>387</v>
      </c>
    </row>
    <row r="1224" spans="2:28" x14ac:dyDescent="0.25">
      <c r="B1224" s="103"/>
      <c r="C1224" s="104"/>
      <c r="D1224" s="87"/>
      <c r="E1224" s="87"/>
      <c r="F1224" s="87"/>
      <c r="G1224" s="103"/>
      <c r="H1224" s="104"/>
      <c r="I1224" s="103"/>
      <c r="J1224" s="107"/>
      <c r="K1224" s="107"/>
      <c r="L1224" s="104"/>
      <c r="M1224" s="88"/>
      <c r="O1224" s="82"/>
      <c r="Q1224" s="87"/>
      <c r="R1224" s="87"/>
      <c r="S1224" s="106">
        <v>42416</v>
      </c>
      <c r="T1224" s="104"/>
      <c r="U1224" s="108" t="s">
        <v>386</v>
      </c>
      <c r="V1224" s="107"/>
      <c r="W1224" s="107"/>
      <c r="X1224" s="109">
        <v>-250000</v>
      </c>
      <c r="Y1224" s="104"/>
      <c r="Z1224" s="88" t="s">
        <v>386</v>
      </c>
      <c r="AA1224" s="89">
        <v>1029778319</v>
      </c>
      <c r="AB1224" s="94" t="s">
        <v>387</v>
      </c>
    </row>
    <row r="1225" spans="2:28" x14ac:dyDescent="0.25">
      <c r="B1225" s="103"/>
      <c r="C1225" s="104"/>
      <c r="D1225" s="87"/>
      <c r="E1225" s="87"/>
      <c r="F1225" s="87"/>
      <c r="G1225" s="103"/>
      <c r="H1225" s="104"/>
      <c r="I1225" s="103"/>
      <c r="J1225" s="107"/>
      <c r="K1225" s="107"/>
      <c r="L1225" s="104"/>
      <c r="M1225" s="88"/>
      <c r="O1225" s="82"/>
      <c r="Q1225" s="87"/>
      <c r="R1225" s="87"/>
      <c r="S1225" s="106">
        <v>42425</v>
      </c>
      <c r="T1225" s="104"/>
      <c r="U1225" s="108" t="s">
        <v>386</v>
      </c>
      <c r="V1225" s="107"/>
      <c r="W1225" s="107"/>
      <c r="X1225" s="109">
        <v>-34557541</v>
      </c>
      <c r="Y1225" s="104"/>
      <c r="Z1225" s="88" t="s">
        <v>386</v>
      </c>
      <c r="AA1225" s="89">
        <v>995220778</v>
      </c>
      <c r="AB1225" s="94" t="s">
        <v>389</v>
      </c>
    </row>
    <row r="1226" spans="2:28" x14ac:dyDescent="0.25">
      <c r="B1226" s="103"/>
      <c r="C1226" s="104"/>
      <c r="D1226" s="87"/>
      <c r="E1226" s="87"/>
      <c r="F1226" s="87"/>
      <c r="G1226" s="103"/>
      <c r="H1226" s="104"/>
      <c r="I1226" s="103"/>
      <c r="J1226" s="107"/>
      <c r="K1226" s="107"/>
      <c r="L1226" s="104"/>
      <c r="M1226" s="88"/>
      <c r="O1226" s="82"/>
      <c r="Q1226" s="87"/>
      <c r="R1226" s="87"/>
      <c r="S1226" s="106">
        <v>42445</v>
      </c>
      <c r="T1226" s="104"/>
      <c r="U1226" s="108" t="s">
        <v>386</v>
      </c>
      <c r="V1226" s="107"/>
      <c r="W1226" s="107"/>
      <c r="X1226" s="109">
        <v>-6120000</v>
      </c>
      <c r="Y1226" s="104"/>
      <c r="Z1226" s="88" t="s">
        <v>386</v>
      </c>
      <c r="AA1226" s="89">
        <v>989100778</v>
      </c>
      <c r="AB1226" s="94" t="s">
        <v>387</v>
      </c>
    </row>
    <row r="1227" spans="2:28" x14ac:dyDescent="0.25">
      <c r="B1227" s="103"/>
      <c r="C1227" s="104"/>
      <c r="D1227" s="87"/>
      <c r="E1227" s="87"/>
      <c r="F1227" s="87"/>
      <c r="G1227" s="103"/>
      <c r="H1227" s="104"/>
      <c r="I1227" s="103"/>
      <c r="J1227" s="107"/>
      <c r="K1227" s="107"/>
      <c r="L1227" s="104"/>
      <c r="M1227" s="88"/>
      <c r="O1227" s="82"/>
      <c r="Q1227" s="87"/>
      <c r="R1227" s="87"/>
      <c r="S1227" s="106">
        <v>42457</v>
      </c>
      <c r="T1227" s="104"/>
      <c r="U1227" s="108" t="s">
        <v>386</v>
      </c>
      <c r="V1227" s="107"/>
      <c r="W1227" s="107"/>
      <c r="X1227" s="109">
        <v>-588465</v>
      </c>
      <c r="Y1227" s="104"/>
      <c r="Z1227" s="88" t="s">
        <v>386</v>
      </c>
      <c r="AA1227" s="89">
        <v>988512313</v>
      </c>
      <c r="AB1227" s="94" t="s">
        <v>388</v>
      </c>
    </row>
    <row r="1228" spans="2:28" x14ac:dyDescent="0.25">
      <c r="B1228" s="103"/>
      <c r="C1228" s="104"/>
      <c r="D1228" s="87"/>
      <c r="E1228" s="87"/>
      <c r="F1228" s="87"/>
      <c r="G1228" s="103"/>
      <c r="H1228" s="104"/>
      <c r="I1228" s="103"/>
      <c r="J1228" s="107"/>
      <c r="K1228" s="107"/>
      <c r="L1228" s="104"/>
      <c r="M1228" s="88"/>
      <c r="O1228" s="82"/>
      <c r="Q1228" s="87"/>
      <c r="R1228" s="87"/>
      <c r="S1228" s="106">
        <v>42474</v>
      </c>
      <c r="T1228" s="104"/>
      <c r="U1228" s="108" t="s">
        <v>386</v>
      </c>
      <c r="V1228" s="107"/>
      <c r="W1228" s="107"/>
      <c r="X1228" s="109">
        <v>-14990000</v>
      </c>
      <c r="Y1228" s="104"/>
      <c r="Z1228" s="88" t="s">
        <v>386</v>
      </c>
      <c r="AA1228" s="89">
        <v>973522313</v>
      </c>
      <c r="AB1228" s="94" t="s">
        <v>387</v>
      </c>
    </row>
    <row r="1229" spans="2:28" x14ac:dyDescent="0.25">
      <c r="B1229" s="103"/>
      <c r="C1229" s="104"/>
      <c r="D1229" s="87"/>
      <c r="E1229" s="87"/>
      <c r="F1229" s="87"/>
      <c r="G1229" s="103"/>
      <c r="H1229" s="104"/>
      <c r="I1229" s="103"/>
      <c r="J1229" s="107"/>
      <c r="K1229" s="107"/>
      <c r="L1229" s="104"/>
      <c r="M1229" s="88"/>
      <c r="O1229" s="82"/>
      <c r="Q1229" s="87"/>
      <c r="R1229" s="87"/>
      <c r="S1229" s="106">
        <v>42506</v>
      </c>
      <c r="T1229" s="104"/>
      <c r="U1229" s="108" t="s">
        <v>386</v>
      </c>
      <c r="V1229" s="107"/>
      <c r="W1229" s="107"/>
      <c r="X1229" s="109">
        <v>-20250000</v>
      </c>
      <c r="Y1229" s="104"/>
      <c r="Z1229" s="88" t="s">
        <v>386</v>
      </c>
      <c r="AA1229" s="89">
        <v>953272313</v>
      </c>
      <c r="AB1229" s="94" t="s">
        <v>387</v>
      </c>
    </row>
    <row r="1230" spans="2:28" x14ac:dyDescent="0.25">
      <c r="B1230" s="103"/>
      <c r="C1230" s="104"/>
      <c r="D1230" s="87"/>
      <c r="E1230" s="87"/>
      <c r="F1230" s="87"/>
      <c r="G1230" s="103"/>
      <c r="H1230" s="104"/>
      <c r="I1230" s="103"/>
      <c r="J1230" s="107"/>
      <c r="K1230" s="107"/>
      <c r="L1230" s="104"/>
      <c r="M1230" s="88"/>
      <c r="O1230" s="82"/>
      <c r="Q1230" s="87"/>
      <c r="R1230" s="87"/>
      <c r="S1230" s="106">
        <v>42521</v>
      </c>
      <c r="T1230" s="104"/>
      <c r="U1230" s="108" t="s">
        <v>386</v>
      </c>
      <c r="V1230" s="107"/>
      <c r="W1230" s="107"/>
      <c r="X1230" s="109">
        <v>13423899</v>
      </c>
      <c r="Y1230" s="104"/>
      <c r="Z1230" s="88" t="s">
        <v>386</v>
      </c>
      <c r="AA1230" s="89">
        <v>966696212</v>
      </c>
      <c r="AB1230" s="94" t="s">
        <v>388</v>
      </c>
    </row>
    <row r="1231" spans="2:28" x14ac:dyDescent="0.25">
      <c r="B1231" s="103"/>
      <c r="C1231" s="104"/>
      <c r="D1231" s="87"/>
      <c r="E1231" s="87"/>
      <c r="F1231" s="87"/>
      <c r="G1231" s="103"/>
      <c r="H1231" s="104"/>
      <c r="I1231" s="103"/>
      <c r="J1231" s="107"/>
      <c r="K1231" s="107"/>
      <c r="L1231" s="104"/>
      <c r="M1231" s="88"/>
      <c r="O1231" s="82"/>
      <c r="Q1231" s="87"/>
      <c r="R1231" s="87"/>
      <c r="S1231" s="106">
        <v>42537</v>
      </c>
      <c r="T1231" s="104"/>
      <c r="U1231" s="108" t="s">
        <v>386</v>
      </c>
      <c r="V1231" s="107"/>
      <c r="W1231" s="107"/>
      <c r="X1231" s="109">
        <v>-16740000</v>
      </c>
      <c r="Y1231" s="104"/>
      <c r="Z1231" s="88" t="s">
        <v>386</v>
      </c>
      <c r="AA1231" s="89">
        <v>949956212</v>
      </c>
      <c r="AB1231" s="94" t="s">
        <v>387</v>
      </c>
    </row>
    <row r="1232" spans="2:28" x14ac:dyDescent="0.25">
      <c r="B1232" s="103"/>
      <c r="C1232" s="104"/>
      <c r="D1232" s="87"/>
      <c r="E1232" s="87"/>
      <c r="F1232" s="87"/>
      <c r="G1232" s="103"/>
      <c r="H1232" s="104"/>
      <c r="I1232" s="103"/>
      <c r="J1232" s="107"/>
      <c r="K1232" s="107"/>
      <c r="L1232" s="104"/>
      <c r="M1232" s="88"/>
      <c r="O1232" s="82"/>
      <c r="Q1232" s="87"/>
      <c r="R1232" s="87"/>
      <c r="S1232" s="106">
        <v>42548</v>
      </c>
      <c r="T1232" s="104"/>
      <c r="U1232" s="108" t="s">
        <v>386</v>
      </c>
      <c r="V1232" s="107"/>
      <c r="W1232" s="107"/>
      <c r="X1232" s="109">
        <v>7280004</v>
      </c>
      <c r="Y1232" s="104"/>
      <c r="Z1232" s="88" t="s">
        <v>386</v>
      </c>
      <c r="AA1232" s="89">
        <v>957236216</v>
      </c>
      <c r="AB1232" s="94" t="s">
        <v>388</v>
      </c>
    </row>
    <row r="1233" spans="2:28" x14ac:dyDescent="0.25">
      <c r="B1233" s="103"/>
      <c r="C1233" s="104"/>
      <c r="D1233" s="87"/>
      <c r="E1233" s="87"/>
      <c r="F1233" s="87"/>
      <c r="G1233" s="103"/>
      <c r="H1233" s="104"/>
      <c r="I1233" s="103"/>
      <c r="J1233" s="107"/>
      <c r="K1233" s="107"/>
      <c r="L1233" s="104"/>
      <c r="M1233" s="88"/>
      <c r="O1233" s="82"/>
      <c r="Q1233" s="87"/>
      <c r="R1233" s="87"/>
      <c r="S1233" s="106">
        <v>42565</v>
      </c>
      <c r="T1233" s="104"/>
      <c r="U1233" s="108" t="s">
        <v>386</v>
      </c>
      <c r="V1233" s="107"/>
      <c r="W1233" s="107"/>
      <c r="X1233" s="109">
        <v>-2960000</v>
      </c>
      <c r="Y1233" s="104"/>
      <c r="Z1233" s="88" t="s">
        <v>386</v>
      </c>
      <c r="AA1233" s="89">
        <v>954276216</v>
      </c>
      <c r="AB1233" s="94" t="s">
        <v>387</v>
      </c>
    </row>
    <row r="1234" spans="2:28" x14ac:dyDescent="0.25">
      <c r="B1234" s="103"/>
      <c r="C1234" s="104"/>
      <c r="D1234" s="87"/>
      <c r="E1234" s="87"/>
      <c r="F1234" s="87"/>
      <c r="G1234" s="103"/>
      <c r="H1234" s="104"/>
      <c r="I1234" s="103"/>
      <c r="J1234" s="107"/>
      <c r="K1234" s="107"/>
      <c r="L1234" s="104"/>
      <c r="M1234" s="88"/>
      <c r="O1234" s="82"/>
      <c r="Q1234" s="87"/>
      <c r="R1234" s="87"/>
      <c r="S1234" s="106">
        <v>42578</v>
      </c>
      <c r="T1234" s="104"/>
      <c r="U1234" s="108" t="s">
        <v>386</v>
      </c>
      <c r="V1234" s="107"/>
      <c r="W1234" s="107"/>
      <c r="X1234" s="109">
        <v>5640105</v>
      </c>
      <c r="Y1234" s="104"/>
      <c r="Z1234" s="88" t="s">
        <v>386</v>
      </c>
      <c r="AA1234" s="89">
        <v>959916321</v>
      </c>
      <c r="AB1234" s="94" t="s">
        <v>388</v>
      </c>
    </row>
    <row r="1235" spans="2:28" x14ac:dyDescent="0.25">
      <c r="B1235" s="103"/>
      <c r="C1235" s="104"/>
      <c r="D1235" s="87"/>
      <c r="E1235" s="87"/>
      <c r="F1235" s="87"/>
      <c r="G1235" s="103"/>
      <c r="H1235" s="104"/>
      <c r="I1235" s="103"/>
      <c r="J1235" s="107"/>
      <c r="K1235" s="107"/>
      <c r="L1235" s="104"/>
      <c r="M1235" s="88"/>
      <c r="O1235" s="82"/>
      <c r="Q1235" s="87"/>
      <c r="R1235" s="87"/>
      <c r="S1235" s="106">
        <v>42598</v>
      </c>
      <c r="T1235" s="104"/>
      <c r="U1235" s="108" t="s">
        <v>386</v>
      </c>
      <c r="V1235" s="107"/>
      <c r="W1235" s="107"/>
      <c r="X1235" s="109">
        <v>-33560000</v>
      </c>
      <c r="Y1235" s="104"/>
      <c r="Z1235" s="88" t="s">
        <v>386</v>
      </c>
      <c r="AA1235" s="89">
        <v>926356321</v>
      </c>
      <c r="AB1235" s="94" t="s">
        <v>387</v>
      </c>
    </row>
    <row r="1236" spans="2:28" x14ac:dyDescent="0.25">
      <c r="B1236" s="103"/>
      <c r="C1236" s="104"/>
      <c r="D1236" s="87"/>
      <c r="E1236" s="87"/>
      <c r="F1236" s="87"/>
      <c r="G1236" s="103"/>
      <c r="H1236" s="104"/>
      <c r="I1236" s="103"/>
      <c r="J1236" s="107"/>
      <c r="K1236" s="107"/>
      <c r="L1236" s="104"/>
      <c r="M1236" s="88"/>
      <c r="O1236" s="82"/>
      <c r="Q1236" s="87"/>
      <c r="R1236" s="87"/>
      <c r="S1236" s="106">
        <v>42628</v>
      </c>
      <c r="T1236" s="104"/>
      <c r="U1236" s="108" t="s">
        <v>386</v>
      </c>
      <c r="V1236" s="107"/>
      <c r="W1236" s="107"/>
      <c r="X1236" s="109">
        <v>-3980000</v>
      </c>
      <c r="Y1236" s="104"/>
      <c r="Z1236" s="88" t="s">
        <v>386</v>
      </c>
      <c r="AA1236" s="89">
        <v>922376321</v>
      </c>
      <c r="AB1236" s="94" t="s">
        <v>387</v>
      </c>
    </row>
    <row r="1237" spans="2:28" x14ac:dyDescent="0.25">
      <c r="B1237" s="103"/>
      <c r="C1237" s="104"/>
      <c r="D1237" s="87"/>
      <c r="E1237" s="87"/>
      <c r="F1237" s="87"/>
      <c r="G1237" s="103"/>
      <c r="H1237" s="104"/>
      <c r="I1237" s="103"/>
      <c r="J1237" s="107"/>
      <c r="K1237" s="107"/>
      <c r="L1237" s="104"/>
      <c r="M1237" s="88"/>
      <c r="O1237" s="82"/>
      <c r="Q1237" s="87"/>
      <c r="R1237" s="87"/>
      <c r="S1237" s="106">
        <v>42641</v>
      </c>
      <c r="T1237" s="104"/>
      <c r="U1237" s="108" t="s">
        <v>386</v>
      </c>
      <c r="V1237" s="107"/>
      <c r="W1237" s="107"/>
      <c r="X1237" s="109">
        <v>19367006</v>
      </c>
      <c r="Y1237" s="104"/>
      <c r="Z1237" s="88" t="s">
        <v>386</v>
      </c>
      <c r="AA1237" s="89">
        <v>941743327</v>
      </c>
      <c r="AB1237" s="94" t="s">
        <v>388</v>
      </c>
    </row>
    <row r="1238" spans="2:28" x14ac:dyDescent="0.25">
      <c r="B1238" s="103"/>
      <c r="C1238" s="104"/>
      <c r="D1238" s="87"/>
      <c r="E1238" s="87"/>
      <c r="F1238" s="87"/>
      <c r="G1238" s="103"/>
      <c r="H1238" s="104"/>
      <c r="I1238" s="103"/>
      <c r="J1238" s="107"/>
      <c r="K1238" s="107"/>
      <c r="L1238" s="104"/>
      <c r="M1238" s="88"/>
      <c r="O1238" s="82"/>
      <c r="Q1238" s="87"/>
      <c r="R1238" s="87"/>
      <c r="S1238" s="106">
        <v>42657</v>
      </c>
      <c r="T1238" s="104"/>
      <c r="U1238" s="108" t="s">
        <v>386</v>
      </c>
      <c r="V1238" s="107"/>
      <c r="W1238" s="107"/>
      <c r="X1238" s="109">
        <v>-271360000</v>
      </c>
      <c r="Y1238" s="104"/>
      <c r="Z1238" s="88" t="s">
        <v>386</v>
      </c>
      <c r="AA1238" s="89">
        <v>670383327</v>
      </c>
      <c r="AB1238" s="94" t="s">
        <v>387</v>
      </c>
    </row>
    <row r="1239" spans="2:28" x14ac:dyDescent="0.25">
      <c r="B1239" s="103"/>
      <c r="C1239" s="104"/>
      <c r="D1239" s="87"/>
      <c r="E1239" s="87"/>
      <c r="F1239" s="87"/>
      <c r="G1239" s="103"/>
      <c r="H1239" s="104"/>
      <c r="I1239" s="103"/>
      <c r="J1239" s="107"/>
      <c r="K1239" s="107"/>
      <c r="L1239" s="104"/>
      <c r="M1239" s="88"/>
      <c r="O1239" s="82"/>
      <c r="Q1239" s="87"/>
      <c r="R1239" s="87"/>
      <c r="S1239" s="106">
        <v>42668</v>
      </c>
      <c r="T1239" s="104"/>
      <c r="U1239" s="108" t="s">
        <v>386</v>
      </c>
      <c r="V1239" s="107"/>
      <c r="W1239" s="107"/>
      <c r="X1239" s="109">
        <v>272562455</v>
      </c>
      <c r="Y1239" s="104"/>
      <c r="Z1239" s="88" t="s">
        <v>386</v>
      </c>
      <c r="AA1239" s="89">
        <v>942945782</v>
      </c>
      <c r="AB1239" s="94" t="s">
        <v>388</v>
      </c>
    </row>
    <row r="1240" spans="2:28" x14ac:dyDescent="0.25">
      <c r="B1240" s="103"/>
      <c r="C1240" s="104"/>
      <c r="D1240" s="87"/>
      <c r="E1240" s="87"/>
      <c r="F1240" s="87"/>
      <c r="G1240" s="103"/>
      <c r="H1240" s="104"/>
      <c r="I1240" s="103"/>
      <c r="J1240" s="107"/>
      <c r="K1240" s="107"/>
      <c r="L1240" s="104"/>
      <c r="M1240" s="88"/>
      <c r="O1240" s="82"/>
      <c r="Q1240" s="87"/>
      <c r="R1240" s="87"/>
      <c r="S1240" s="106">
        <v>42681</v>
      </c>
      <c r="T1240" s="104"/>
      <c r="U1240" s="108"/>
      <c r="V1240" s="107"/>
      <c r="W1240" s="107"/>
      <c r="X1240" s="109">
        <v>0</v>
      </c>
      <c r="Y1240" s="104"/>
      <c r="Z1240" s="88" t="s">
        <v>386</v>
      </c>
      <c r="AA1240" s="89">
        <v>942945782</v>
      </c>
      <c r="AB1240" s="94" t="s">
        <v>388</v>
      </c>
    </row>
    <row r="1241" spans="2:28" x14ac:dyDescent="0.25">
      <c r="B1241" s="103"/>
      <c r="C1241" s="104"/>
      <c r="D1241" s="87"/>
      <c r="E1241" s="87"/>
      <c r="F1241" s="87"/>
      <c r="G1241" s="103"/>
      <c r="H1241" s="104"/>
      <c r="I1241" s="103"/>
      <c r="J1241" s="107"/>
      <c r="K1241" s="107"/>
      <c r="L1241" s="104"/>
      <c r="M1241" s="88"/>
      <c r="O1241" s="82"/>
      <c r="Q1241" s="87"/>
      <c r="R1241" s="87"/>
      <c r="S1241" s="106">
        <v>42690</v>
      </c>
      <c r="T1241" s="104"/>
      <c r="U1241" s="108" t="s">
        <v>386</v>
      </c>
      <c r="V1241" s="107"/>
      <c r="W1241" s="107"/>
      <c r="X1241" s="109">
        <v>-80000</v>
      </c>
      <c r="Y1241" s="104"/>
      <c r="Z1241" s="88" t="s">
        <v>386</v>
      </c>
      <c r="AA1241" s="89">
        <v>942865782</v>
      </c>
      <c r="AB1241" s="94" t="s">
        <v>387</v>
      </c>
    </row>
    <row r="1242" spans="2:28" x14ac:dyDescent="0.25">
      <c r="B1242" s="103"/>
      <c r="C1242" s="104"/>
      <c r="D1242" s="87"/>
      <c r="E1242" s="87"/>
      <c r="F1242" s="87"/>
      <c r="G1242" s="103"/>
      <c r="H1242" s="104"/>
      <c r="I1242" s="103"/>
      <c r="J1242" s="107"/>
      <c r="K1242" s="107"/>
      <c r="L1242" s="104"/>
      <c r="M1242" s="88"/>
      <c r="O1242" s="82"/>
      <c r="Q1242" s="87"/>
      <c r="R1242" s="87"/>
      <c r="S1242" s="106">
        <v>42703</v>
      </c>
      <c r="T1242" s="104"/>
      <c r="U1242" s="108" t="s">
        <v>386</v>
      </c>
      <c r="V1242" s="107"/>
      <c r="W1242" s="107"/>
      <c r="X1242" s="109">
        <v>-359401</v>
      </c>
      <c r="Y1242" s="104"/>
      <c r="Z1242" s="88" t="s">
        <v>386</v>
      </c>
      <c r="AA1242" s="89">
        <v>942506381</v>
      </c>
      <c r="AB1242" s="94" t="s">
        <v>388</v>
      </c>
    </row>
    <row r="1243" spans="2:28" x14ac:dyDescent="0.25">
      <c r="B1243" s="103"/>
      <c r="C1243" s="104"/>
      <c r="D1243" s="87"/>
      <c r="E1243" s="87"/>
      <c r="F1243" s="87"/>
      <c r="G1243" s="103"/>
      <c r="H1243" s="104"/>
      <c r="I1243" s="103"/>
      <c r="J1243" s="107"/>
      <c r="K1243" s="107"/>
      <c r="L1243" s="104"/>
      <c r="M1243" s="88"/>
      <c r="O1243" s="82"/>
      <c r="Q1243" s="87"/>
      <c r="R1243" s="87"/>
      <c r="S1243" s="106">
        <v>42719</v>
      </c>
      <c r="T1243" s="104"/>
      <c r="U1243" s="108" t="s">
        <v>386</v>
      </c>
      <c r="V1243" s="107"/>
      <c r="W1243" s="107"/>
      <c r="X1243" s="109">
        <v>-1260000</v>
      </c>
      <c r="Y1243" s="104"/>
      <c r="Z1243" s="88" t="s">
        <v>386</v>
      </c>
      <c r="AA1243" s="89">
        <v>941246381</v>
      </c>
      <c r="AB1243" s="94" t="s">
        <v>387</v>
      </c>
    </row>
    <row r="1244" spans="2:28" x14ac:dyDescent="0.25">
      <c r="B1244" s="103"/>
      <c r="C1244" s="104"/>
      <c r="D1244" s="87"/>
      <c r="E1244" s="87"/>
      <c r="F1244" s="87"/>
      <c r="G1244" s="103"/>
      <c r="H1244" s="104"/>
      <c r="I1244" s="103"/>
      <c r="J1244" s="107"/>
      <c r="K1244" s="107"/>
      <c r="L1244" s="104"/>
      <c r="M1244" s="88"/>
      <c r="O1244" s="82"/>
      <c r="Q1244" s="87"/>
      <c r="R1244" s="87"/>
      <c r="S1244" s="106">
        <v>42731</v>
      </c>
      <c r="T1244" s="104"/>
      <c r="U1244" s="108" t="s">
        <v>386</v>
      </c>
      <c r="V1244" s="107"/>
      <c r="W1244" s="107"/>
      <c r="X1244" s="109">
        <v>-47744</v>
      </c>
      <c r="Y1244" s="104"/>
      <c r="Z1244" s="88" t="s">
        <v>386</v>
      </c>
      <c r="AA1244" s="89">
        <v>941198637</v>
      </c>
      <c r="AB1244" s="94" t="s">
        <v>387</v>
      </c>
    </row>
    <row r="1245" spans="2:28" x14ac:dyDescent="0.25">
      <c r="B1245" s="103"/>
      <c r="C1245" s="104"/>
      <c r="D1245" s="87"/>
      <c r="E1245" s="87"/>
      <c r="F1245" s="87"/>
      <c r="G1245" s="103"/>
      <c r="H1245" s="104"/>
      <c r="I1245" s="103"/>
      <c r="J1245" s="107"/>
      <c r="K1245" s="107"/>
      <c r="L1245" s="104"/>
      <c r="M1245" s="88"/>
      <c r="O1245" s="82"/>
      <c r="Q1245" s="87"/>
      <c r="R1245" s="87"/>
      <c r="S1245" s="106">
        <v>42748</v>
      </c>
      <c r="T1245" s="104"/>
      <c r="U1245" s="108" t="s">
        <v>386</v>
      </c>
      <c r="V1245" s="107"/>
      <c r="W1245" s="107"/>
      <c r="X1245" s="109">
        <v>20000</v>
      </c>
      <c r="Y1245" s="104"/>
      <c r="Z1245" s="88" t="s">
        <v>386</v>
      </c>
      <c r="AA1245" s="89">
        <v>941218637</v>
      </c>
      <c r="AB1245" s="94" t="s">
        <v>387</v>
      </c>
    </row>
    <row r="1246" spans="2:28" x14ac:dyDescent="0.25">
      <c r="B1246" s="103"/>
      <c r="C1246" s="104"/>
      <c r="D1246" s="87"/>
      <c r="E1246" s="87"/>
      <c r="F1246" s="87"/>
      <c r="G1246" s="103"/>
      <c r="H1246" s="104"/>
      <c r="I1246" s="103"/>
      <c r="J1246" s="107"/>
      <c r="K1246" s="107"/>
      <c r="L1246" s="104"/>
      <c r="M1246" s="88"/>
      <c r="O1246" s="82"/>
      <c r="Q1246" s="87"/>
      <c r="R1246" s="87"/>
      <c r="S1246" s="106">
        <v>42782</v>
      </c>
      <c r="T1246" s="104"/>
      <c r="U1246" s="108" t="s">
        <v>386</v>
      </c>
      <c r="V1246" s="107"/>
      <c r="W1246" s="107"/>
      <c r="X1246" s="109">
        <v>-1960000</v>
      </c>
      <c r="Y1246" s="104"/>
      <c r="Z1246" s="88" t="s">
        <v>386</v>
      </c>
      <c r="AA1246" s="89">
        <v>939258637</v>
      </c>
      <c r="AB1246" s="94" t="s">
        <v>387</v>
      </c>
    </row>
    <row r="1247" spans="2:28" x14ac:dyDescent="0.25">
      <c r="B1247" s="103"/>
      <c r="C1247" s="104"/>
      <c r="D1247" s="87"/>
      <c r="E1247" s="87"/>
      <c r="F1247" s="87"/>
      <c r="G1247" s="103"/>
      <c r="H1247" s="104"/>
      <c r="I1247" s="103"/>
      <c r="J1247" s="107"/>
      <c r="K1247" s="107"/>
      <c r="L1247" s="104"/>
      <c r="M1247" s="88"/>
      <c r="O1247" s="82"/>
      <c r="Q1247" s="87"/>
      <c r="R1247" s="87"/>
      <c r="S1247" s="106">
        <v>42793</v>
      </c>
      <c r="T1247" s="104"/>
      <c r="U1247" s="108" t="s">
        <v>386</v>
      </c>
      <c r="V1247" s="107"/>
      <c r="W1247" s="107"/>
      <c r="X1247" s="109">
        <v>-538265</v>
      </c>
      <c r="Y1247" s="104"/>
      <c r="Z1247" s="88" t="s">
        <v>386</v>
      </c>
      <c r="AA1247" s="89">
        <v>938720372</v>
      </c>
      <c r="AB1247" s="94" t="s">
        <v>387</v>
      </c>
    </row>
    <row r="1248" spans="2:28" x14ac:dyDescent="0.25">
      <c r="B1248" s="103"/>
      <c r="C1248" s="104"/>
      <c r="D1248" s="87"/>
      <c r="E1248" s="87"/>
      <c r="F1248" s="87"/>
      <c r="G1248" s="103"/>
      <c r="H1248" s="104"/>
      <c r="I1248" s="103"/>
      <c r="J1248" s="107"/>
      <c r="K1248" s="107"/>
      <c r="L1248" s="104"/>
      <c r="M1248" s="88"/>
      <c r="O1248" s="82"/>
      <c r="Q1248" s="87"/>
      <c r="R1248" s="87"/>
      <c r="S1248" s="106">
        <v>42810</v>
      </c>
      <c r="T1248" s="104"/>
      <c r="U1248" s="108" t="s">
        <v>386</v>
      </c>
      <c r="V1248" s="107"/>
      <c r="W1248" s="107"/>
      <c r="X1248" s="109">
        <v>-90000</v>
      </c>
      <c r="Y1248" s="104"/>
      <c r="Z1248" s="88" t="s">
        <v>386</v>
      </c>
      <c r="AA1248" s="89">
        <v>938630372</v>
      </c>
      <c r="AB1248" s="94" t="s">
        <v>387</v>
      </c>
    </row>
    <row r="1249" spans="2:28" x14ac:dyDescent="0.25">
      <c r="B1249" s="103"/>
      <c r="C1249" s="104"/>
      <c r="D1249" s="87"/>
      <c r="E1249" s="87"/>
      <c r="F1249" s="87"/>
      <c r="G1249" s="103"/>
      <c r="H1249" s="104"/>
      <c r="I1249" s="103"/>
      <c r="J1249" s="107"/>
      <c r="K1249" s="107"/>
      <c r="L1249" s="104"/>
      <c r="M1249" s="88"/>
      <c r="O1249" s="82"/>
      <c r="Q1249" s="87"/>
      <c r="R1249" s="87"/>
      <c r="S1249" s="106">
        <v>42851</v>
      </c>
      <c r="T1249" s="104"/>
      <c r="U1249" s="108" t="s">
        <v>386</v>
      </c>
      <c r="V1249" s="107"/>
      <c r="W1249" s="107"/>
      <c r="X1249" s="109">
        <v>-38076</v>
      </c>
      <c r="Y1249" s="104"/>
      <c r="Z1249" s="88" t="s">
        <v>386</v>
      </c>
      <c r="AA1249" s="89">
        <v>938592296</v>
      </c>
      <c r="AB1249" s="94" t="s">
        <v>387</v>
      </c>
    </row>
    <row r="1250" spans="2:28" x14ac:dyDescent="0.25">
      <c r="B1250" s="103"/>
      <c r="C1250" s="104"/>
      <c r="D1250" s="87"/>
      <c r="E1250" s="87"/>
      <c r="F1250" s="87"/>
      <c r="G1250" s="103"/>
      <c r="H1250" s="104"/>
      <c r="I1250" s="103"/>
      <c r="J1250" s="107"/>
      <c r="K1250" s="107"/>
      <c r="L1250" s="104"/>
      <c r="M1250" s="88"/>
      <c r="O1250" s="82"/>
      <c r="Q1250" s="87"/>
      <c r="R1250" s="87"/>
      <c r="S1250" s="106">
        <v>42912</v>
      </c>
      <c r="T1250" s="104"/>
      <c r="U1250" s="108" t="s">
        <v>386</v>
      </c>
      <c r="V1250" s="107"/>
      <c r="W1250" s="107"/>
      <c r="X1250" s="109">
        <v>-346282</v>
      </c>
      <c r="Y1250" s="104"/>
      <c r="Z1250" s="88" t="s">
        <v>386</v>
      </c>
      <c r="AA1250" s="89">
        <v>938246014</v>
      </c>
      <c r="AB1250" s="94" t="s">
        <v>387</v>
      </c>
    </row>
    <row r="1251" spans="2:28" x14ac:dyDescent="0.25">
      <c r="B1251" s="103"/>
      <c r="C1251" s="104"/>
      <c r="D1251" s="87"/>
      <c r="E1251" s="87"/>
      <c r="F1251" s="87"/>
      <c r="G1251" s="103"/>
      <c r="H1251" s="104"/>
      <c r="I1251" s="103"/>
      <c r="J1251" s="107"/>
      <c r="K1251" s="107"/>
      <c r="L1251" s="104"/>
      <c r="M1251" s="88"/>
      <c r="O1251" s="82"/>
      <c r="Q1251" s="87"/>
      <c r="R1251" s="87"/>
      <c r="S1251" s="106">
        <v>42942</v>
      </c>
      <c r="T1251" s="104"/>
      <c r="U1251" s="108" t="s">
        <v>386</v>
      </c>
      <c r="V1251" s="107"/>
      <c r="W1251" s="107"/>
      <c r="X1251" s="109">
        <v>-10857</v>
      </c>
      <c r="Y1251" s="104"/>
      <c r="Z1251" s="88" t="s">
        <v>386</v>
      </c>
      <c r="AA1251" s="89">
        <v>938235157</v>
      </c>
      <c r="AB1251" s="94" t="s">
        <v>387</v>
      </c>
    </row>
    <row r="1252" spans="2:28" x14ac:dyDescent="0.25">
      <c r="B1252" s="103"/>
      <c r="C1252" s="104"/>
      <c r="D1252" s="87"/>
      <c r="E1252" s="87"/>
      <c r="F1252" s="87"/>
      <c r="G1252" s="103"/>
      <c r="H1252" s="104"/>
      <c r="I1252" s="103"/>
      <c r="J1252" s="107"/>
      <c r="K1252" s="107"/>
      <c r="L1252" s="104"/>
      <c r="M1252" s="88"/>
      <c r="O1252" s="82"/>
      <c r="Q1252" s="87"/>
      <c r="R1252" s="87"/>
      <c r="S1252" s="106">
        <v>43004</v>
      </c>
      <c r="T1252" s="104"/>
      <c r="U1252" s="108" t="s">
        <v>386</v>
      </c>
      <c r="V1252" s="107"/>
      <c r="W1252" s="107"/>
      <c r="X1252" s="109">
        <v>6239488</v>
      </c>
      <c r="Y1252" s="104"/>
      <c r="Z1252" s="88" t="s">
        <v>386</v>
      </c>
      <c r="AA1252" s="89">
        <v>944474645</v>
      </c>
      <c r="AB1252" s="94" t="s">
        <v>387</v>
      </c>
    </row>
    <row r="1253" spans="2:28" x14ac:dyDescent="0.25">
      <c r="B1253" s="103"/>
      <c r="C1253" s="104"/>
      <c r="D1253" s="87"/>
      <c r="E1253" s="87"/>
      <c r="F1253" s="87"/>
      <c r="G1253" s="103"/>
      <c r="H1253" s="104"/>
      <c r="I1253" s="103"/>
      <c r="J1253" s="107"/>
      <c r="K1253" s="107"/>
      <c r="L1253" s="104"/>
      <c r="M1253" s="88"/>
      <c r="O1253" s="82"/>
      <c r="Q1253" s="87"/>
      <c r="R1253" s="87"/>
      <c r="S1253" s="106">
        <v>43034</v>
      </c>
      <c r="T1253" s="104"/>
      <c r="U1253" s="108" t="s">
        <v>386</v>
      </c>
      <c r="V1253" s="107"/>
      <c r="W1253" s="107"/>
      <c r="X1253" s="109">
        <v>279111</v>
      </c>
      <c r="Y1253" s="104"/>
      <c r="Z1253" s="88" t="s">
        <v>386</v>
      </c>
      <c r="AA1253" s="89">
        <v>944753756</v>
      </c>
      <c r="AB1253" s="94" t="s">
        <v>387</v>
      </c>
    </row>
    <row r="1254" spans="2:28" x14ac:dyDescent="0.25">
      <c r="B1254" s="103"/>
      <c r="C1254" s="104"/>
      <c r="D1254" s="87"/>
      <c r="E1254" s="87"/>
      <c r="F1254" s="87"/>
      <c r="G1254" s="103"/>
      <c r="H1254" s="104"/>
      <c r="I1254" s="103"/>
      <c r="J1254" s="107"/>
      <c r="K1254" s="107"/>
      <c r="L1254" s="104"/>
      <c r="M1254" s="88"/>
      <c r="O1254" s="82"/>
      <c r="Q1254" s="87"/>
      <c r="R1254" s="87"/>
      <c r="S1254" s="106">
        <v>43090</v>
      </c>
      <c r="T1254" s="104"/>
      <c r="U1254" s="108" t="s">
        <v>386</v>
      </c>
      <c r="V1254" s="107"/>
      <c r="W1254" s="107"/>
      <c r="X1254" s="109">
        <v>-329679</v>
      </c>
      <c r="Y1254" s="104"/>
      <c r="Z1254" s="88" t="s">
        <v>386</v>
      </c>
      <c r="AA1254" s="89">
        <v>944424077</v>
      </c>
      <c r="AB1254" s="94" t="s">
        <v>387</v>
      </c>
    </row>
    <row r="1255" spans="2:28" x14ac:dyDescent="0.25">
      <c r="B1255" s="103"/>
      <c r="C1255" s="104"/>
      <c r="D1255" s="87"/>
      <c r="E1255" s="87"/>
      <c r="F1255" s="87"/>
      <c r="G1255" s="103"/>
      <c r="H1255" s="104"/>
      <c r="I1255" s="103"/>
      <c r="J1255" s="107"/>
      <c r="K1255" s="107"/>
      <c r="L1255" s="104"/>
      <c r="M1255" s="88"/>
      <c r="O1255" s="82"/>
      <c r="Q1255" s="87"/>
      <c r="R1255" s="87"/>
      <c r="S1255" s="106">
        <v>43157</v>
      </c>
      <c r="T1255" s="104"/>
      <c r="U1255" s="108" t="s">
        <v>386</v>
      </c>
      <c r="V1255" s="107"/>
      <c r="W1255" s="107"/>
      <c r="X1255" s="109">
        <v>-78009</v>
      </c>
      <c r="Y1255" s="104"/>
      <c r="Z1255" s="88" t="s">
        <v>386</v>
      </c>
      <c r="AA1255" s="89">
        <v>944346068</v>
      </c>
      <c r="AB1255" s="94" t="s">
        <v>387</v>
      </c>
    </row>
    <row r="1256" spans="2:28" x14ac:dyDescent="0.25">
      <c r="B1256" s="103"/>
      <c r="C1256" s="104"/>
      <c r="D1256" s="87"/>
      <c r="E1256" s="87"/>
      <c r="F1256" s="87"/>
      <c r="G1256" s="103"/>
      <c r="H1256" s="104"/>
      <c r="I1256" s="103"/>
      <c r="J1256" s="107"/>
      <c r="K1256" s="107"/>
      <c r="L1256" s="104"/>
      <c r="M1256" s="88"/>
      <c r="O1256" s="82"/>
      <c r="Q1256" s="87"/>
      <c r="R1256" s="87"/>
      <c r="S1256" s="106">
        <v>43181</v>
      </c>
      <c r="T1256" s="104"/>
      <c r="U1256" s="108" t="s">
        <v>386</v>
      </c>
      <c r="V1256" s="107"/>
      <c r="W1256" s="107"/>
      <c r="X1256" s="109">
        <v>-121990</v>
      </c>
      <c r="Y1256" s="104"/>
      <c r="Z1256" s="88" t="s">
        <v>386</v>
      </c>
      <c r="AA1256" s="89">
        <v>944224078</v>
      </c>
      <c r="AB1256" s="94" t="s">
        <v>387</v>
      </c>
    </row>
    <row r="1257" spans="2:28" x14ac:dyDescent="0.25">
      <c r="B1257" s="106">
        <v>40445</v>
      </c>
      <c r="C1257" s="104"/>
      <c r="D1257" s="87" t="s">
        <v>277</v>
      </c>
      <c r="E1257" s="87" t="s">
        <v>438</v>
      </c>
      <c r="F1257" s="87" t="s">
        <v>21</v>
      </c>
      <c r="G1257" s="103" t="s">
        <v>10</v>
      </c>
      <c r="H1257" s="104"/>
      <c r="I1257" s="103" t="s">
        <v>384</v>
      </c>
      <c r="J1257" s="107"/>
      <c r="K1257" s="107"/>
      <c r="L1257" s="104"/>
      <c r="M1257" s="88" t="s">
        <v>386</v>
      </c>
      <c r="O1257" s="89">
        <v>800000</v>
      </c>
      <c r="Q1257" s="87" t="s">
        <v>11</v>
      </c>
      <c r="R1257" s="87"/>
      <c r="S1257" s="106">
        <v>40451</v>
      </c>
      <c r="T1257" s="104"/>
      <c r="U1257" s="108" t="s">
        <v>386</v>
      </c>
      <c r="V1257" s="107"/>
      <c r="W1257" s="107"/>
      <c r="X1257" s="109">
        <v>360445</v>
      </c>
      <c r="Y1257" s="104"/>
      <c r="Z1257" s="88" t="s">
        <v>386</v>
      </c>
      <c r="AA1257" s="89">
        <v>1160445</v>
      </c>
      <c r="AB1257" s="94" t="s">
        <v>390</v>
      </c>
    </row>
    <row r="1258" spans="2:28" x14ac:dyDescent="0.25">
      <c r="B1258" s="103"/>
      <c r="C1258" s="104"/>
      <c r="D1258" s="87"/>
      <c r="E1258" s="87"/>
      <c r="F1258" s="87"/>
      <c r="G1258" s="103"/>
      <c r="H1258" s="104"/>
      <c r="I1258" s="103"/>
      <c r="J1258" s="107"/>
      <c r="K1258" s="107"/>
      <c r="L1258" s="104"/>
      <c r="M1258" s="88"/>
      <c r="O1258" s="82"/>
      <c r="Q1258" s="87"/>
      <c r="R1258" s="87"/>
      <c r="S1258" s="106">
        <v>40549</v>
      </c>
      <c r="T1258" s="104"/>
      <c r="U1258" s="108" t="s">
        <v>386</v>
      </c>
      <c r="V1258" s="107"/>
      <c r="W1258" s="107"/>
      <c r="X1258" s="109">
        <v>-2</v>
      </c>
      <c r="Y1258" s="104"/>
      <c r="Z1258" s="88" t="s">
        <v>386</v>
      </c>
      <c r="AA1258" s="89">
        <v>1160443</v>
      </c>
      <c r="AB1258" s="94" t="s">
        <v>388</v>
      </c>
    </row>
    <row r="1259" spans="2:28" x14ac:dyDescent="0.25">
      <c r="B1259" s="103"/>
      <c r="C1259" s="104"/>
      <c r="D1259" s="87"/>
      <c r="E1259" s="87"/>
      <c r="F1259" s="87"/>
      <c r="G1259" s="103"/>
      <c r="H1259" s="104"/>
      <c r="I1259" s="103"/>
      <c r="J1259" s="107"/>
      <c r="K1259" s="107"/>
      <c r="L1259" s="104"/>
      <c r="M1259" s="88"/>
      <c r="O1259" s="82"/>
      <c r="Q1259" s="87"/>
      <c r="R1259" s="87"/>
      <c r="S1259" s="106">
        <v>40625</v>
      </c>
      <c r="T1259" s="104"/>
      <c r="U1259" s="108" t="s">
        <v>386</v>
      </c>
      <c r="V1259" s="107"/>
      <c r="W1259" s="107"/>
      <c r="X1259" s="109">
        <v>-1160443</v>
      </c>
      <c r="Y1259" s="104"/>
      <c r="Z1259" s="88"/>
      <c r="AA1259" s="89">
        <v>0</v>
      </c>
      <c r="AB1259" s="94" t="s">
        <v>391</v>
      </c>
    </row>
    <row r="1260" spans="2:28" ht="13.2" customHeight="1" x14ac:dyDescent="0.25">
      <c r="B1260" s="106">
        <v>40163</v>
      </c>
      <c r="C1260" s="104"/>
      <c r="D1260" s="87" t="s">
        <v>28</v>
      </c>
      <c r="E1260" s="87" t="s">
        <v>439</v>
      </c>
      <c r="F1260" s="87" t="s">
        <v>21</v>
      </c>
      <c r="G1260" s="103" t="s">
        <v>10</v>
      </c>
      <c r="H1260" s="104"/>
      <c r="I1260" s="103" t="s">
        <v>384</v>
      </c>
      <c r="J1260" s="107"/>
      <c r="K1260" s="107"/>
      <c r="L1260" s="104"/>
      <c r="M1260" s="88" t="s">
        <v>386</v>
      </c>
      <c r="O1260" s="89">
        <v>620000</v>
      </c>
      <c r="Q1260" s="87" t="s">
        <v>11</v>
      </c>
      <c r="R1260" s="87"/>
      <c r="S1260" s="106">
        <v>40200</v>
      </c>
      <c r="T1260" s="104"/>
      <c r="U1260" s="108" t="s">
        <v>386</v>
      </c>
      <c r="V1260" s="107"/>
      <c r="W1260" s="107"/>
      <c r="X1260" s="109">
        <v>30000</v>
      </c>
      <c r="Y1260" s="104"/>
      <c r="Z1260" s="88" t="s">
        <v>386</v>
      </c>
      <c r="AA1260" s="89">
        <v>650000</v>
      </c>
      <c r="AB1260" s="94" t="s">
        <v>393</v>
      </c>
    </row>
    <row r="1261" spans="2:28" x14ac:dyDescent="0.25">
      <c r="B1261" s="103"/>
      <c r="C1261" s="104"/>
      <c r="D1261" s="87"/>
      <c r="E1261" s="87"/>
      <c r="F1261" s="87"/>
      <c r="G1261" s="103"/>
      <c r="H1261" s="104"/>
      <c r="I1261" s="103"/>
      <c r="J1261" s="107"/>
      <c r="K1261" s="107"/>
      <c r="L1261" s="104"/>
      <c r="M1261" s="88"/>
      <c r="O1261" s="82"/>
      <c r="Q1261" s="87"/>
      <c r="R1261" s="87"/>
      <c r="S1261" s="106">
        <v>40263</v>
      </c>
      <c r="T1261" s="104"/>
      <c r="U1261" s="108" t="s">
        <v>386</v>
      </c>
      <c r="V1261" s="107"/>
      <c r="W1261" s="107"/>
      <c r="X1261" s="109">
        <v>-580000</v>
      </c>
      <c r="Y1261" s="104"/>
      <c r="Z1261" s="88" t="s">
        <v>386</v>
      </c>
      <c r="AA1261" s="89">
        <v>70000</v>
      </c>
      <c r="AB1261" s="94" t="s">
        <v>390</v>
      </c>
    </row>
    <row r="1262" spans="2:28" x14ac:dyDescent="0.25">
      <c r="B1262" s="103"/>
      <c r="C1262" s="104"/>
      <c r="D1262" s="87"/>
      <c r="E1262" s="87"/>
      <c r="F1262" s="87"/>
      <c r="G1262" s="103"/>
      <c r="H1262" s="104"/>
      <c r="I1262" s="103"/>
      <c r="J1262" s="107"/>
      <c r="K1262" s="107"/>
      <c r="L1262" s="104"/>
      <c r="M1262" s="88"/>
      <c r="O1262" s="82"/>
      <c r="Q1262" s="87"/>
      <c r="R1262" s="87"/>
      <c r="S1262" s="106">
        <v>40373</v>
      </c>
      <c r="T1262" s="104"/>
      <c r="U1262" s="108" t="s">
        <v>386</v>
      </c>
      <c r="V1262" s="107"/>
      <c r="W1262" s="107"/>
      <c r="X1262" s="109">
        <v>1430000</v>
      </c>
      <c r="Y1262" s="104"/>
      <c r="Z1262" s="88" t="s">
        <v>386</v>
      </c>
      <c r="AA1262" s="89">
        <v>1500000</v>
      </c>
      <c r="AB1262" s="94" t="s">
        <v>390</v>
      </c>
    </row>
    <row r="1263" spans="2:28" x14ac:dyDescent="0.25">
      <c r="B1263" s="103"/>
      <c r="C1263" s="104"/>
      <c r="D1263" s="87"/>
      <c r="E1263" s="87"/>
      <c r="F1263" s="87"/>
      <c r="G1263" s="103"/>
      <c r="H1263" s="104"/>
      <c r="I1263" s="103"/>
      <c r="J1263" s="107"/>
      <c r="K1263" s="107"/>
      <c r="L1263" s="104"/>
      <c r="M1263" s="88"/>
      <c r="O1263" s="82"/>
      <c r="Q1263" s="87"/>
      <c r="R1263" s="87"/>
      <c r="S1263" s="106">
        <v>40451</v>
      </c>
      <c r="T1263" s="104"/>
      <c r="U1263" s="108" t="s">
        <v>386</v>
      </c>
      <c r="V1263" s="107"/>
      <c r="W1263" s="107"/>
      <c r="X1263" s="109">
        <v>95612</v>
      </c>
      <c r="Y1263" s="104"/>
      <c r="Z1263" s="88" t="s">
        <v>386</v>
      </c>
      <c r="AA1263" s="89">
        <v>1595612</v>
      </c>
      <c r="AB1263" s="94" t="s">
        <v>390</v>
      </c>
    </row>
    <row r="1264" spans="2:28" x14ac:dyDescent="0.25">
      <c r="B1264" s="103"/>
      <c r="C1264" s="104"/>
      <c r="D1264" s="87"/>
      <c r="E1264" s="87"/>
      <c r="F1264" s="87"/>
      <c r="G1264" s="103"/>
      <c r="H1264" s="104"/>
      <c r="I1264" s="103"/>
      <c r="J1264" s="107"/>
      <c r="K1264" s="107"/>
      <c r="L1264" s="104"/>
      <c r="M1264" s="88"/>
      <c r="O1264" s="82"/>
      <c r="Q1264" s="87"/>
      <c r="R1264" s="87"/>
      <c r="S1264" s="106">
        <v>40549</v>
      </c>
      <c r="T1264" s="104"/>
      <c r="U1264" s="108" t="s">
        <v>386</v>
      </c>
      <c r="V1264" s="107"/>
      <c r="W1264" s="107"/>
      <c r="X1264" s="109">
        <v>-2</v>
      </c>
      <c r="Y1264" s="104"/>
      <c r="Z1264" s="88" t="s">
        <v>386</v>
      </c>
      <c r="AA1264" s="89">
        <v>1595610</v>
      </c>
      <c r="AB1264" s="94" t="s">
        <v>388</v>
      </c>
    </row>
    <row r="1265" spans="2:28" x14ac:dyDescent="0.25">
      <c r="B1265" s="103"/>
      <c r="C1265" s="104"/>
      <c r="D1265" s="87"/>
      <c r="E1265" s="87"/>
      <c r="F1265" s="87"/>
      <c r="G1265" s="103"/>
      <c r="H1265" s="104"/>
      <c r="I1265" s="103"/>
      <c r="J1265" s="107"/>
      <c r="K1265" s="107"/>
      <c r="L1265" s="104"/>
      <c r="M1265" s="88"/>
      <c r="O1265" s="82"/>
      <c r="Q1265" s="87"/>
      <c r="R1265" s="87"/>
      <c r="S1265" s="106">
        <v>40632</v>
      </c>
      <c r="T1265" s="104"/>
      <c r="U1265" s="108" t="s">
        <v>386</v>
      </c>
      <c r="V1265" s="107"/>
      <c r="W1265" s="107"/>
      <c r="X1265" s="109">
        <v>-3</v>
      </c>
      <c r="Y1265" s="104"/>
      <c r="Z1265" s="88" t="s">
        <v>386</v>
      </c>
      <c r="AA1265" s="89">
        <v>1595607</v>
      </c>
      <c r="AB1265" s="94" t="s">
        <v>388</v>
      </c>
    </row>
    <row r="1266" spans="2:28" x14ac:dyDescent="0.25">
      <c r="B1266" s="103"/>
      <c r="C1266" s="104"/>
      <c r="D1266" s="87"/>
      <c r="E1266" s="87"/>
      <c r="F1266" s="87"/>
      <c r="G1266" s="103"/>
      <c r="H1266" s="104"/>
      <c r="I1266" s="103"/>
      <c r="J1266" s="107"/>
      <c r="K1266" s="107"/>
      <c r="L1266" s="104"/>
      <c r="M1266" s="88"/>
      <c r="O1266" s="82"/>
      <c r="Q1266" s="87"/>
      <c r="R1266" s="87"/>
      <c r="S1266" s="106">
        <v>40723</v>
      </c>
      <c r="T1266" s="104"/>
      <c r="U1266" s="108" t="s">
        <v>386</v>
      </c>
      <c r="V1266" s="107"/>
      <c r="W1266" s="107"/>
      <c r="X1266" s="109">
        <v>-24</v>
      </c>
      <c r="Y1266" s="104"/>
      <c r="Z1266" s="88" t="s">
        <v>386</v>
      </c>
      <c r="AA1266" s="89">
        <v>1595583</v>
      </c>
      <c r="AB1266" s="94" t="s">
        <v>388</v>
      </c>
    </row>
    <row r="1267" spans="2:28" x14ac:dyDescent="0.25">
      <c r="B1267" s="103"/>
      <c r="C1267" s="104"/>
      <c r="D1267" s="87"/>
      <c r="E1267" s="87"/>
      <c r="F1267" s="87"/>
      <c r="G1267" s="103"/>
      <c r="H1267" s="104"/>
      <c r="I1267" s="103"/>
      <c r="J1267" s="107"/>
      <c r="K1267" s="107"/>
      <c r="L1267" s="104"/>
      <c r="M1267" s="88"/>
      <c r="O1267" s="82"/>
      <c r="Q1267" s="87"/>
      <c r="R1267" s="87"/>
      <c r="S1267" s="106">
        <v>41088</v>
      </c>
      <c r="T1267" s="104"/>
      <c r="U1267" s="108" t="s">
        <v>386</v>
      </c>
      <c r="V1267" s="107"/>
      <c r="W1267" s="107"/>
      <c r="X1267" s="109">
        <v>-16</v>
      </c>
      <c r="Y1267" s="104"/>
      <c r="Z1267" s="88" t="s">
        <v>386</v>
      </c>
      <c r="AA1267" s="89">
        <v>1595567</v>
      </c>
      <c r="AB1267" s="94" t="s">
        <v>388</v>
      </c>
    </row>
    <row r="1268" spans="2:28" x14ac:dyDescent="0.25">
      <c r="B1268" s="103"/>
      <c r="C1268" s="104"/>
      <c r="D1268" s="87"/>
      <c r="E1268" s="87"/>
      <c r="F1268" s="87"/>
      <c r="G1268" s="103"/>
      <c r="H1268" s="104"/>
      <c r="I1268" s="103"/>
      <c r="J1268" s="107"/>
      <c r="K1268" s="107"/>
      <c r="L1268" s="104"/>
      <c r="M1268" s="88"/>
      <c r="O1268" s="82"/>
      <c r="Q1268" s="87"/>
      <c r="R1268" s="87"/>
      <c r="S1268" s="106">
        <v>41179</v>
      </c>
      <c r="T1268" s="104"/>
      <c r="U1268" s="108" t="s">
        <v>386</v>
      </c>
      <c r="V1268" s="107"/>
      <c r="W1268" s="107"/>
      <c r="X1268" s="109">
        <v>-45</v>
      </c>
      <c r="Y1268" s="104"/>
      <c r="Z1268" s="88" t="s">
        <v>386</v>
      </c>
      <c r="AA1268" s="89">
        <v>1595522</v>
      </c>
      <c r="AB1268" s="94" t="s">
        <v>388</v>
      </c>
    </row>
    <row r="1269" spans="2:28" x14ac:dyDescent="0.25">
      <c r="B1269" s="103"/>
      <c r="C1269" s="104"/>
      <c r="D1269" s="87"/>
      <c r="E1269" s="87"/>
      <c r="F1269" s="87"/>
      <c r="G1269" s="103"/>
      <c r="H1269" s="104"/>
      <c r="I1269" s="103"/>
      <c r="J1269" s="107"/>
      <c r="K1269" s="107"/>
      <c r="L1269" s="104"/>
      <c r="M1269" s="88"/>
      <c r="O1269" s="82"/>
      <c r="Q1269" s="87"/>
      <c r="R1269" s="87"/>
      <c r="S1269" s="106">
        <v>41270</v>
      </c>
      <c r="T1269" s="104"/>
      <c r="U1269" s="108" t="s">
        <v>386</v>
      </c>
      <c r="V1269" s="107"/>
      <c r="W1269" s="107"/>
      <c r="X1269" s="109">
        <v>-8</v>
      </c>
      <c r="Y1269" s="104"/>
      <c r="Z1269" s="88" t="s">
        <v>386</v>
      </c>
      <c r="AA1269" s="89">
        <v>1595514</v>
      </c>
      <c r="AB1269" s="94" t="s">
        <v>388</v>
      </c>
    </row>
    <row r="1270" spans="2:28" x14ac:dyDescent="0.25">
      <c r="B1270" s="103"/>
      <c r="C1270" s="104"/>
      <c r="D1270" s="87"/>
      <c r="E1270" s="87"/>
      <c r="F1270" s="87"/>
      <c r="G1270" s="103"/>
      <c r="H1270" s="104"/>
      <c r="I1270" s="103"/>
      <c r="J1270" s="107"/>
      <c r="K1270" s="107"/>
      <c r="L1270" s="104"/>
      <c r="M1270" s="88"/>
      <c r="O1270" s="82"/>
      <c r="Q1270" s="87"/>
      <c r="R1270" s="87"/>
      <c r="S1270" s="106">
        <v>41358</v>
      </c>
      <c r="T1270" s="104"/>
      <c r="U1270" s="108" t="s">
        <v>386</v>
      </c>
      <c r="V1270" s="107"/>
      <c r="W1270" s="107"/>
      <c r="X1270" s="109">
        <v>-30</v>
      </c>
      <c r="Y1270" s="104"/>
      <c r="Z1270" s="88" t="s">
        <v>386</v>
      </c>
      <c r="AA1270" s="89">
        <v>1595484</v>
      </c>
      <c r="AB1270" s="94" t="s">
        <v>388</v>
      </c>
    </row>
    <row r="1271" spans="2:28" x14ac:dyDescent="0.25">
      <c r="B1271" s="103"/>
      <c r="C1271" s="104"/>
      <c r="D1271" s="87"/>
      <c r="E1271" s="87"/>
      <c r="F1271" s="87"/>
      <c r="G1271" s="103"/>
      <c r="H1271" s="104"/>
      <c r="I1271" s="103"/>
      <c r="J1271" s="107"/>
      <c r="K1271" s="107"/>
      <c r="L1271" s="104"/>
      <c r="M1271" s="88"/>
      <c r="O1271" s="82"/>
      <c r="Q1271" s="87"/>
      <c r="R1271" s="87"/>
      <c r="S1271" s="106">
        <v>41452</v>
      </c>
      <c r="T1271" s="104"/>
      <c r="U1271" s="108" t="s">
        <v>386</v>
      </c>
      <c r="V1271" s="107"/>
      <c r="W1271" s="107"/>
      <c r="X1271" s="109">
        <v>-11</v>
      </c>
      <c r="Y1271" s="104"/>
      <c r="Z1271" s="88" t="s">
        <v>386</v>
      </c>
      <c r="AA1271" s="89">
        <v>1595473</v>
      </c>
      <c r="AB1271" s="94" t="s">
        <v>388</v>
      </c>
    </row>
    <row r="1272" spans="2:28" x14ac:dyDescent="0.25">
      <c r="B1272" s="103"/>
      <c r="C1272" s="104"/>
      <c r="D1272" s="87"/>
      <c r="E1272" s="87"/>
      <c r="F1272" s="87"/>
      <c r="G1272" s="103"/>
      <c r="H1272" s="104"/>
      <c r="I1272" s="103"/>
      <c r="J1272" s="107"/>
      <c r="K1272" s="107"/>
      <c r="L1272" s="104"/>
      <c r="M1272" s="88"/>
      <c r="O1272" s="82"/>
      <c r="Q1272" s="87"/>
      <c r="R1272" s="87"/>
      <c r="S1272" s="106">
        <v>41544</v>
      </c>
      <c r="T1272" s="104"/>
      <c r="U1272" s="108" t="s">
        <v>386</v>
      </c>
      <c r="V1272" s="107"/>
      <c r="W1272" s="107"/>
      <c r="X1272" s="109">
        <v>-4</v>
      </c>
      <c r="Y1272" s="104"/>
      <c r="Z1272" s="88" t="s">
        <v>386</v>
      </c>
      <c r="AA1272" s="89">
        <v>1595469</v>
      </c>
      <c r="AB1272" s="94" t="s">
        <v>388</v>
      </c>
    </row>
    <row r="1273" spans="2:28" x14ac:dyDescent="0.25">
      <c r="B1273" s="103"/>
      <c r="C1273" s="104"/>
      <c r="D1273" s="87"/>
      <c r="E1273" s="87"/>
      <c r="F1273" s="87"/>
      <c r="G1273" s="103"/>
      <c r="H1273" s="104"/>
      <c r="I1273" s="103"/>
      <c r="J1273" s="107"/>
      <c r="K1273" s="107"/>
      <c r="L1273" s="104"/>
      <c r="M1273" s="88"/>
      <c r="O1273" s="82"/>
      <c r="Q1273" s="87"/>
      <c r="R1273" s="87"/>
      <c r="S1273" s="106">
        <v>41631</v>
      </c>
      <c r="T1273" s="104"/>
      <c r="U1273" s="108" t="s">
        <v>386</v>
      </c>
      <c r="V1273" s="107"/>
      <c r="W1273" s="107"/>
      <c r="X1273" s="109">
        <v>-6733</v>
      </c>
      <c r="Y1273" s="104"/>
      <c r="Z1273" s="88" t="s">
        <v>386</v>
      </c>
      <c r="AA1273" s="89">
        <v>1588736</v>
      </c>
      <c r="AB1273" s="94" t="s">
        <v>388</v>
      </c>
    </row>
    <row r="1274" spans="2:28" x14ac:dyDescent="0.25">
      <c r="B1274" s="103"/>
      <c r="C1274" s="104"/>
      <c r="D1274" s="87"/>
      <c r="E1274" s="87"/>
      <c r="F1274" s="87"/>
      <c r="G1274" s="103"/>
      <c r="H1274" s="104"/>
      <c r="I1274" s="103"/>
      <c r="J1274" s="107"/>
      <c r="K1274" s="107"/>
      <c r="L1274" s="104"/>
      <c r="M1274" s="88"/>
      <c r="O1274" s="82"/>
      <c r="Q1274" s="87"/>
      <c r="R1274" s="87"/>
      <c r="S1274" s="106">
        <v>41724</v>
      </c>
      <c r="T1274" s="104"/>
      <c r="U1274" s="108" t="s">
        <v>386</v>
      </c>
      <c r="V1274" s="107"/>
      <c r="W1274" s="107"/>
      <c r="X1274" s="109">
        <v>-237</v>
      </c>
      <c r="Y1274" s="104"/>
      <c r="Z1274" s="88" t="s">
        <v>386</v>
      </c>
      <c r="AA1274" s="89">
        <v>1588499</v>
      </c>
      <c r="AB1274" s="94" t="s">
        <v>388</v>
      </c>
    </row>
    <row r="1275" spans="2:28" x14ac:dyDescent="0.25">
      <c r="B1275" s="103"/>
      <c r="C1275" s="104"/>
      <c r="D1275" s="87"/>
      <c r="E1275" s="87"/>
      <c r="F1275" s="87"/>
      <c r="G1275" s="103"/>
      <c r="H1275" s="104"/>
      <c r="I1275" s="103"/>
      <c r="J1275" s="107"/>
      <c r="K1275" s="107"/>
      <c r="L1275" s="104"/>
      <c r="M1275" s="88"/>
      <c r="O1275" s="82"/>
      <c r="Q1275" s="87"/>
      <c r="R1275" s="87"/>
      <c r="S1275" s="106">
        <v>41774</v>
      </c>
      <c r="T1275" s="104"/>
      <c r="U1275" s="108" t="s">
        <v>386</v>
      </c>
      <c r="V1275" s="107"/>
      <c r="W1275" s="107"/>
      <c r="X1275" s="109">
        <v>-90000</v>
      </c>
      <c r="Y1275" s="104"/>
      <c r="Z1275" s="88" t="s">
        <v>386</v>
      </c>
      <c r="AA1275" s="89">
        <v>1498499</v>
      </c>
      <c r="AB1275" s="94" t="s">
        <v>387</v>
      </c>
    </row>
    <row r="1276" spans="2:28" x14ac:dyDescent="0.25">
      <c r="B1276" s="103"/>
      <c r="C1276" s="104"/>
      <c r="D1276" s="87"/>
      <c r="E1276" s="87"/>
      <c r="F1276" s="87"/>
      <c r="G1276" s="103"/>
      <c r="H1276" s="104"/>
      <c r="I1276" s="103"/>
      <c r="J1276" s="107"/>
      <c r="K1276" s="107"/>
      <c r="L1276" s="104"/>
      <c r="M1276" s="88"/>
      <c r="O1276" s="82"/>
      <c r="Q1276" s="87"/>
      <c r="R1276" s="87"/>
      <c r="S1276" s="106">
        <v>41816</v>
      </c>
      <c r="T1276" s="104"/>
      <c r="U1276" s="108" t="s">
        <v>386</v>
      </c>
      <c r="V1276" s="107"/>
      <c r="W1276" s="107"/>
      <c r="X1276" s="109">
        <v>-2840</v>
      </c>
      <c r="Y1276" s="104"/>
      <c r="Z1276" s="88" t="s">
        <v>386</v>
      </c>
      <c r="AA1276" s="89">
        <v>1495659</v>
      </c>
      <c r="AB1276" s="94" t="s">
        <v>388</v>
      </c>
    </row>
    <row r="1277" spans="2:28" x14ac:dyDescent="0.25">
      <c r="B1277" s="103"/>
      <c r="C1277" s="104"/>
      <c r="D1277" s="87"/>
      <c r="E1277" s="87"/>
      <c r="F1277" s="87"/>
      <c r="G1277" s="103"/>
      <c r="H1277" s="104"/>
      <c r="I1277" s="103"/>
      <c r="J1277" s="107"/>
      <c r="K1277" s="107"/>
      <c r="L1277" s="104"/>
      <c r="M1277" s="88"/>
      <c r="O1277" s="82"/>
      <c r="Q1277" s="87"/>
      <c r="R1277" s="87" t="s">
        <v>440</v>
      </c>
      <c r="S1277" s="106">
        <v>41821</v>
      </c>
      <c r="T1277" s="104"/>
      <c r="U1277" s="108" t="s">
        <v>386</v>
      </c>
      <c r="V1277" s="107"/>
      <c r="W1277" s="107"/>
      <c r="X1277" s="109">
        <v>-1353852.63</v>
      </c>
      <c r="Y1277" s="104"/>
      <c r="Z1277" s="88" t="s">
        <v>386</v>
      </c>
      <c r="AA1277" s="89">
        <v>141806.37</v>
      </c>
      <c r="AB1277" s="94" t="s">
        <v>391</v>
      </c>
    </row>
    <row r="1278" spans="2:28" ht="20.399999999999999" x14ac:dyDescent="0.25">
      <c r="B1278" s="106">
        <v>39990</v>
      </c>
      <c r="C1278" s="104"/>
      <c r="D1278" s="87" t="s">
        <v>278</v>
      </c>
      <c r="E1278" s="87" t="s">
        <v>441</v>
      </c>
      <c r="F1278" s="87" t="s">
        <v>14</v>
      </c>
      <c r="G1278" s="103" t="s">
        <v>10</v>
      </c>
      <c r="H1278" s="104"/>
      <c r="I1278" s="103" t="s">
        <v>384</v>
      </c>
      <c r="J1278" s="107"/>
      <c r="K1278" s="107"/>
      <c r="L1278" s="104"/>
      <c r="M1278" s="88" t="s">
        <v>386</v>
      </c>
      <c r="O1278" s="89">
        <v>30000</v>
      </c>
      <c r="Q1278" s="87" t="s">
        <v>11</v>
      </c>
      <c r="R1278" s="87"/>
      <c r="S1278" s="106">
        <v>40086</v>
      </c>
      <c r="T1278" s="104"/>
      <c r="U1278" s="108" t="s">
        <v>386</v>
      </c>
      <c r="V1278" s="107"/>
      <c r="W1278" s="107"/>
      <c r="X1278" s="109">
        <v>-10000</v>
      </c>
      <c r="Y1278" s="104"/>
      <c r="Z1278" s="88" t="s">
        <v>386</v>
      </c>
      <c r="AA1278" s="89">
        <v>20000</v>
      </c>
      <c r="AB1278" s="94" t="s">
        <v>393</v>
      </c>
    </row>
    <row r="1279" spans="2:28" ht="13.2" customHeight="1" x14ac:dyDescent="0.25">
      <c r="B1279" s="103"/>
      <c r="C1279" s="104"/>
      <c r="D1279" s="87"/>
      <c r="E1279" s="87"/>
      <c r="F1279" s="87"/>
      <c r="G1279" s="103"/>
      <c r="H1279" s="104"/>
      <c r="I1279" s="103"/>
      <c r="J1279" s="107"/>
      <c r="K1279" s="107"/>
      <c r="L1279" s="104"/>
      <c r="M1279" s="88"/>
      <c r="O1279" s="82"/>
      <c r="Q1279" s="87"/>
      <c r="R1279" s="87"/>
      <c r="S1279" s="106">
        <v>40177</v>
      </c>
      <c r="T1279" s="104"/>
      <c r="U1279" s="108" t="s">
        <v>386</v>
      </c>
      <c r="V1279" s="107"/>
      <c r="W1279" s="107"/>
      <c r="X1279" s="109">
        <v>590000</v>
      </c>
      <c r="Y1279" s="104"/>
      <c r="Z1279" s="88" t="s">
        <v>386</v>
      </c>
      <c r="AA1279" s="89">
        <v>610000</v>
      </c>
      <c r="AB1279" s="94" t="s">
        <v>393</v>
      </c>
    </row>
    <row r="1280" spans="2:28" x14ac:dyDescent="0.25">
      <c r="B1280" s="103"/>
      <c r="C1280" s="104"/>
      <c r="D1280" s="87"/>
      <c r="E1280" s="87"/>
      <c r="F1280" s="87"/>
      <c r="G1280" s="103"/>
      <c r="H1280" s="104"/>
      <c r="I1280" s="103"/>
      <c r="J1280" s="107"/>
      <c r="K1280" s="107"/>
      <c r="L1280" s="104"/>
      <c r="M1280" s="88"/>
      <c r="O1280" s="82"/>
      <c r="Q1280" s="87"/>
      <c r="R1280" s="87"/>
      <c r="S1280" s="106">
        <v>40263</v>
      </c>
      <c r="T1280" s="104"/>
      <c r="U1280" s="108" t="s">
        <v>386</v>
      </c>
      <c r="V1280" s="107"/>
      <c r="W1280" s="107"/>
      <c r="X1280" s="109">
        <v>-580000</v>
      </c>
      <c r="Y1280" s="104"/>
      <c r="Z1280" s="88" t="s">
        <v>386</v>
      </c>
      <c r="AA1280" s="89">
        <v>30000</v>
      </c>
      <c r="AB1280" s="94" t="s">
        <v>390</v>
      </c>
    </row>
    <row r="1281" spans="2:28" x14ac:dyDescent="0.25">
      <c r="B1281" s="103"/>
      <c r="C1281" s="104"/>
      <c r="D1281" s="87"/>
      <c r="E1281" s="87"/>
      <c r="F1281" s="87"/>
      <c r="G1281" s="103"/>
      <c r="H1281" s="104"/>
      <c r="I1281" s="103"/>
      <c r="J1281" s="107"/>
      <c r="K1281" s="107"/>
      <c r="L1281" s="104"/>
      <c r="M1281" s="88"/>
      <c r="O1281" s="82"/>
      <c r="Q1281" s="87"/>
      <c r="R1281" s="87"/>
      <c r="S1281" s="106">
        <v>40373</v>
      </c>
      <c r="T1281" s="104"/>
      <c r="U1281" s="108" t="s">
        <v>386</v>
      </c>
      <c r="V1281" s="107"/>
      <c r="W1281" s="107"/>
      <c r="X1281" s="109">
        <v>70000</v>
      </c>
      <c r="Y1281" s="104"/>
      <c r="Z1281" s="88" t="s">
        <v>386</v>
      </c>
      <c r="AA1281" s="89">
        <v>100000</v>
      </c>
      <c r="AB1281" s="94" t="s">
        <v>390</v>
      </c>
    </row>
    <row r="1282" spans="2:28" x14ac:dyDescent="0.25">
      <c r="B1282" s="103"/>
      <c r="C1282" s="104"/>
      <c r="D1282" s="87"/>
      <c r="E1282" s="87"/>
      <c r="F1282" s="87"/>
      <c r="G1282" s="103"/>
      <c r="H1282" s="104"/>
      <c r="I1282" s="103"/>
      <c r="J1282" s="107"/>
      <c r="K1282" s="107"/>
      <c r="L1282" s="104"/>
      <c r="M1282" s="88"/>
      <c r="O1282" s="82"/>
      <c r="Q1282" s="87"/>
      <c r="R1282" s="87"/>
      <c r="S1282" s="106">
        <v>40451</v>
      </c>
      <c r="T1282" s="104"/>
      <c r="U1282" s="108" t="s">
        <v>386</v>
      </c>
      <c r="V1282" s="107"/>
      <c r="W1282" s="107"/>
      <c r="X1282" s="109">
        <v>45056</v>
      </c>
      <c r="Y1282" s="104"/>
      <c r="Z1282" s="88" t="s">
        <v>386</v>
      </c>
      <c r="AA1282" s="89">
        <v>145056</v>
      </c>
      <c r="AB1282" s="94" t="s">
        <v>390</v>
      </c>
    </row>
    <row r="1283" spans="2:28" x14ac:dyDescent="0.25">
      <c r="B1283" s="103"/>
      <c r="C1283" s="104"/>
      <c r="D1283" s="87"/>
      <c r="E1283" s="87"/>
      <c r="F1283" s="87"/>
      <c r="G1283" s="103"/>
      <c r="H1283" s="104"/>
      <c r="I1283" s="103"/>
      <c r="J1283" s="107"/>
      <c r="K1283" s="107"/>
      <c r="L1283" s="104"/>
      <c r="M1283" s="88"/>
      <c r="O1283" s="82"/>
      <c r="Q1283" s="87"/>
      <c r="R1283" s="87"/>
      <c r="S1283" s="106">
        <v>40591</v>
      </c>
      <c r="T1283" s="104"/>
      <c r="U1283" s="108" t="s">
        <v>386</v>
      </c>
      <c r="V1283" s="107"/>
      <c r="W1283" s="107"/>
      <c r="X1283" s="109">
        <v>-145056</v>
      </c>
      <c r="Y1283" s="104"/>
      <c r="Z1283" s="88"/>
      <c r="AA1283" s="89">
        <v>0</v>
      </c>
      <c r="AB1283" s="94" t="s">
        <v>391</v>
      </c>
    </row>
    <row r="1284" spans="2:28" ht="20.399999999999999" x14ac:dyDescent="0.25">
      <c r="B1284" s="106">
        <v>42079</v>
      </c>
      <c r="C1284" s="104"/>
      <c r="D1284" s="87" t="s">
        <v>205</v>
      </c>
      <c r="E1284" s="87" t="s">
        <v>444</v>
      </c>
      <c r="F1284" s="87" t="s">
        <v>405</v>
      </c>
      <c r="G1284" s="103" t="s">
        <v>10</v>
      </c>
      <c r="H1284" s="104"/>
      <c r="I1284" s="103" t="s">
        <v>384</v>
      </c>
      <c r="J1284" s="107"/>
      <c r="K1284" s="107"/>
      <c r="L1284" s="104"/>
      <c r="M1284" s="88"/>
      <c r="O1284" s="89">
        <v>0</v>
      </c>
      <c r="Q1284" s="87" t="s">
        <v>11</v>
      </c>
      <c r="R1284" s="87" t="s">
        <v>385</v>
      </c>
      <c r="S1284" s="106">
        <v>42079</v>
      </c>
      <c r="T1284" s="104"/>
      <c r="U1284" s="108" t="s">
        <v>386</v>
      </c>
      <c r="V1284" s="107"/>
      <c r="W1284" s="107"/>
      <c r="X1284" s="109">
        <v>70000</v>
      </c>
      <c r="Y1284" s="104"/>
      <c r="Z1284" s="88" t="s">
        <v>386</v>
      </c>
      <c r="AA1284" s="89">
        <v>70000</v>
      </c>
      <c r="AB1284" s="94" t="s">
        <v>387</v>
      </c>
    </row>
    <row r="1285" spans="2:28" x14ac:dyDescent="0.25">
      <c r="B1285" s="103"/>
      <c r="C1285" s="104"/>
      <c r="D1285" s="87"/>
      <c r="E1285" s="87"/>
      <c r="F1285" s="87"/>
      <c r="G1285" s="103"/>
      <c r="H1285" s="104"/>
      <c r="I1285" s="103"/>
      <c r="J1285" s="107"/>
      <c r="K1285" s="107"/>
      <c r="L1285" s="104"/>
      <c r="M1285" s="88"/>
      <c r="O1285" s="82"/>
      <c r="Q1285" s="87"/>
      <c r="R1285" s="87"/>
      <c r="S1285" s="106">
        <v>42292</v>
      </c>
      <c r="T1285" s="104"/>
      <c r="U1285" s="108" t="s">
        <v>386</v>
      </c>
      <c r="V1285" s="107"/>
      <c r="W1285" s="107"/>
      <c r="X1285" s="109">
        <v>10000</v>
      </c>
      <c r="Y1285" s="104"/>
      <c r="Z1285" s="88" t="s">
        <v>386</v>
      </c>
      <c r="AA1285" s="89">
        <v>80000</v>
      </c>
      <c r="AB1285" s="94" t="s">
        <v>387</v>
      </c>
    </row>
    <row r="1286" spans="2:28" x14ac:dyDescent="0.25">
      <c r="B1286" s="103"/>
      <c r="C1286" s="104"/>
      <c r="D1286" s="87"/>
      <c r="E1286" s="87"/>
      <c r="F1286" s="87"/>
      <c r="G1286" s="103"/>
      <c r="H1286" s="104"/>
      <c r="I1286" s="103"/>
      <c r="J1286" s="107"/>
      <c r="K1286" s="107"/>
      <c r="L1286" s="104"/>
      <c r="M1286" s="88"/>
      <c r="O1286" s="82"/>
      <c r="Q1286" s="87"/>
      <c r="R1286" s="87"/>
      <c r="S1286" s="106">
        <v>42324</v>
      </c>
      <c r="T1286" s="104"/>
      <c r="U1286" s="108" t="s">
        <v>386</v>
      </c>
      <c r="V1286" s="107"/>
      <c r="W1286" s="107"/>
      <c r="X1286" s="109">
        <v>240000</v>
      </c>
      <c r="Y1286" s="104"/>
      <c r="Z1286" s="88" t="s">
        <v>386</v>
      </c>
      <c r="AA1286" s="89">
        <v>320000</v>
      </c>
      <c r="AB1286" s="94" t="s">
        <v>387</v>
      </c>
    </row>
    <row r="1287" spans="2:28" x14ac:dyDescent="0.25">
      <c r="B1287" s="103"/>
      <c r="C1287" s="104"/>
      <c r="D1287" s="87"/>
      <c r="E1287" s="87"/>
      <c r="F1287" s="87"/>
      <c r="G1287" s="103"/>
      <c r="H1287" s="104"/>
      <c r="I1287" s="103"/>
      <c r="J1287" s="107"/>
      <c r="K1287" s="107"/>
      <c r="L1287" s="104"/>
      <c r="M1287" s="88"/>
      <c r="O1287" s="82"/>
      <c r="Q1287" s="87"/>
      <c r="R1287" s="87"/>
      <c r="S1287" s="106">
        <v>42366</v>
      </c>
      <c r="T1287" s="104"/>
      <c r="U1287" s="108" t="s">
        <v>386</v>
      </c>
      <c r="V1287" s="107"/>
      <c r="W1287" s="107"/>
      <c r="X1287" s="109">
        <v>-35915</v>
      </c>
      <c r="Y1287" s="104"/>
      <c r="Z1287" s="88" t="s">
        <v>386</v>
      </c>
      <c r="AA1287" s="89">
        <v>284085</v>
      </c>
      <c r="AB1287" s="94" t="s">
        <v>388</v>
      </c>
    </row>
    <row r="1288" spans="2:28" x14ac:dyDescent="0.25">
      <c r="B1288" s="103"/>
      <c r="C1288" s="104"/>
      <c r="D1288" s="87"/>
      <c r="E1288" s="87"/>
      <c r="F1288" s="87"/>
      <c r="G1288" s="103"/>
      <c r="H1288" s="104"/>
      <c r="I1288" s="103"/>
      <c r="J1288" s="107"/>
      <c r="K1288" s="107"/>
      <c r="L1288" s="104"/>
      <c r="M1288" s="88"/>
      <c r="O1288" s="82"/>
      <c r="Q1288" s="87"/>
      <c r="R1288" s="87"/>
      <c r="S1288" s="106">
        <v>42416</v>
      </c>
      <c r="T1288" s="104"/>
      <c r="U1288" s="108" t="s">
        <v>386</v>
      </c>
      <c r="V1288" s="107"/>
      <c r="W1288" s="107"/>
      <c r="X1288" s="109">
        <v>-10000</v>
      </c>
      <c r="Y1288" s="104"/>
      <c r="Z1288" s="88" t="s">
        <v>386</v>
      </c>
      <c r="AA1288" s="89">
        <v>274085</v>
      </c>
      <c r="AB1288" s="94" t="s">
        <v>387</v>
      </c>
    </row>
    <row r="1289" spans="2:28" x14ac:dyDescent="0.25">
      <c r="B1289" s="103"/>
      <c r="C1289" s="104"/>
      <c r="D1289" s="87"/>
      <c r="E1289" s="87"/>
      <c r="F1289" s="87"/>
      <c r="G1289" s="103"/>
      <c r="H1289" s="104"/>
      <c r="I1289" s="103"/>
      <c r="J1289" s="107"/>
      <c r="K1289" s="107"/>
      <c r="L1289" s="104"/>
      <c r="M1289" s="88"/>
      <c r="O1289" s="82"/>
      <c r="Q1289" s="87"/>
      <c r="R1289" s="87"/>
      <c r="S1289" s="106">
        <v>42425</v>
      </c>
      <c r="T1289" s="104"/>
      <c r="U1289" s="108" t="s">
        <v>386</v>
      </c>
      <c r="V1289" s="107"/>
      <c r="W1289" s="107"/>
      <c r="X1289" s="109">
        <v>-96994</v>
      </c>
      <c r="Y1289" s="104"/>
      <c r="Z1289" s="88" t="s">
        <v>386</v>
      </c>
      <c r="AA1289" s="89">
        <v>177091</v>
      </c>
      <c r="AB1289" s="94" t="s">
        <v>389</v>
      </c>
    </row>
    <row r="1290" spans="2:28" x14ac:dyDescent="0.25">
      <c r="B1290" s="103"/>
      <c r="C1290" s="104"/>
      <c r="D1290" s="87"/>
      <c r="E1290" s="87"/>
      <c r="F1290" s="87"/>
      <c r="G1290" s="103"/>
      <c r="H1290" s="104"/>
      <c r="I1290" s="103"/>
      <c r="J1290" s="107"/>
      <c r="K1290" s="107"/>
      <c r="L1290" s="104"/>
      <c r="M1290" s="88"/>
      <c r="O1290" s="82"/>
      <c r="Q1290" s="87"/>
      <c r="R1290" s="87"/>
      <c r="S1290" s="106">
        <v>42445</v>
      </c>
      <c r="T1290" s="104"/>
      <c r="U1290" s="108" t="s">
        <v>386</v>
      </c>
      <c r="V1290" s="107"/>
      <c r="W1290" s="107"/>
      <c r="X1290" s="109">
        <v>10000</v>
      </c>
      <c r="Y1290" s="104"/>
      <c r="Z1290" s="88" t="s">
        <v>386</v>
      </c>
      <c r="AA1290" s="89">
        <v>187091</v>
      </c>
      <c r="AB1290" s="94" t="s">
        <v>387</v>
      </c>
    </row>
    <row r="1291" spans="2:28" x14ac:dyDescent="0.25">
      <c r="B1291" s="103"/>
      <c r="C1291" s="104"/>
      <c r="D1291" s="87"/>
      <c r="E1291" s="87"/>
      <c r="F1291" s="87"/>
      <c r="G1291" s="103"/>
      <c r="H1291" s="104"/>
      <c r="I1291" s="103"/>
      <c r="J1291" s="107"/>
      <c r="K1291" s="107"/>
      <c r="L1291" s="104"/>
      <c r="M1291" s="88"/>
      <c r="O1291" s="82"/>
      <c r="Q1291" s="87"/>
      <c r="R1291" s="87"/>
      <c r="S1291" s="106">
        <v>42457</v>
      </c>
      <c r="T1291" s="104"/>
      <c r="U1291" s="108" t="s">
        <v>386</v>
      </c>
      <c r="V1291" s="107"/>
      <c r="W1291" s="107"/>
      <c r="X1291" s="109">
        <v>-2289</v>
      </c>
      <c r="Y1291" s="104"/>
      <c r="Z1291" s="88" t="s">
        <v>386</v>
      </c>
      <c r="AA1291" s="89">
        <v>184802</v>
      </c>
      <c r="AB1291" s="94" t="s">
        <v>388</v>
      </c>
    </row>
    <row r="1292" spans="2:28" x14ac:dyDescent="0.25">
      <c r="B1292" s="103"/>
      <c r="C1292" s="104"/>
      <c r="D1292" s="87"/>
      <c r="E1292" s="87"/>
      <c r="F1292" s="87"/>
      <c r="G1292" s="103"/>
      <c r="H1292" s="104"/>
      <c r="I1292" s="103"/>
      <c r="J1292" s="107"/>
      <c r="K1292" s="107"/>
      <c r="L1292" s="104"/>
      <c r="M1292" s="88"/>
      <c r="O1292" s="82"/>
      <c r="Q1292" s="87"/>
      <c r="R1292" s="87"/>
      <c r="S1292" s="106">
        <v>42521</v>
      </c>
      <c r="T1292" s="104"/>
      <c r="U1292" s="108" t="s">
        <v>386</v>
      </c>
      <c r="V1292" s="107"/>
      <c r="W1292" s="107"/>
      <c r="X1292" s="109">
        <v>-17915</v>
      </c>
      <c r="Y1292" s="104"/>
      <c r="Z1292" s="88" t="s">
        <v>386</v>
      </c>
      <c r="AA1292" s="89">
        <v>166887</v>
      </c>
      <c r="AB1292" s="94" t="s">
        <v>388</v>
      </c>
    </row>
    <row r="1293" spans="2:28" x14ac:dyDescent="0.25">
      <c r="B1293" s="103"/>
      <c r="C1293" s="104"/>
      <c r="D1293" s="87"/>
      <c r="E1293" s="87"/>
      <c r="F1293" s="87"/>
      <c r="G1293" s="103"/>
      <c r="H1293" s="104"/>
      <c r="I1293" s="103"/>
      <c r="J1293" s="107"/>
      <c r="K1293" s="107"/>
      <c r="L1293" s="104"/>
      <c r="M1293" s="88"/>
      <c r="O1293" s="82"/>
      <c r="Q1293" s="87"/>
      <c r="R1293" s="87"/>
      <c r="S1293" s="106">
        <v>42548</v>
      </c>
      <c r="T1293" s="104"/>
      <c r="U1293" s="108" t="s">
        <v>386</v>
      </c>
      <c r="V1293" s="107"/>
      <c r="W1293" s="107"/>
      <c r="X1293" s="109">
        <v>-10702</v>
      </c>
      <c r="Y1293" s="104"/>
      <c r="Z1293" s="88" t="s">
        <v>386</v>
      </c>
      <c r="AA1293" s="89">
        <v>156185</v>
      </c>
      <c r="AB1293" s="94" t="s">
        <v>388</v>
      </c>
    </row>
    <row r="1294" spans="2:28" x14ac:dyDescent="0.25">
      <c r="B1294" s="103"/>
      <c r="C1294" s="104"/>
      <c r="D1294" s="87"/>
      <c r="E1294" s="87"/>
      <c r="F1294" s="87"/>
      <c r="G1294" s="103"/>
      <c r="H1294" s="104"/>
      <c r="I1294" s="103"/>
      <c r="J1294" s="107"/>
      <c r="K1294" s="107"/>
      <c r="L1294" s="104"/>
      <c r="M1294" s="88"/>
      <c r="O1294" s="82"/>
      <c r="Q1294" s="87"/>
      <c r="R1294" s="87"/>
      <c r="S1294" s="106">
        <v>42578</v>
      </c>
      <c r="T1294" s="104"/>
      <c r="U1294" s="108" t="s">
        <v>386</v>
      </c>
      <c r="V1294" s="107"/>
      <c r="W1294" s="107"/>
      <c r="X1294" s="109">
        <v>-10705</v>
      </c>
      <c r="Y1294" s="104"/>
      <c r="Z1294" s="88" t="s">
        <v>386</v>
      </c>
      <c r="AA1294" s="89">
        <v>145480</v>
      </c>
      <c r="AB1294" s="94" t="s">
        <v>388</v>
      </c>
    </row>
    <row r="1295" spans="2:28" x14ac:dyDescent="0.25">
      <c r="B1295" s="103"/>
      <c r="C1295" s="104"/>
      <c r="D1295" s="87"/>
      <c r="E1295" s="87"/>
      <c r="F1295" s="87"/>
      <c r="G1295" s="103"/>
      <c r="H1295" s="104"/>
      <c r="I1295" s="103"/>
      <c r="J1295" s="107"/>
      <c r="K1295" s="107"/>
      <c r="L1295" s="104"/>
      <c r="M1295" s="88"/>
      <c r="O1295" s="82"/>
      <c r="Q1295" s="87"/>
      <c r="R1295" s="87"/>
      <c r="S1295" s="106">
        <v>42641</v>
      </c>
      <c r="T1295" s="104"/>
      <c r="U1295" s="108" t="s">
        <v>386</v>
      </c>
      <c r="V1295" s="107"/>
      <c r="W1295" s="107"/>
      <c r="X1295" s="109">
        <v>-18721</v>
      </c>
      <c r="Y1295" s="104"/>
      <c r="Z1295" s="88" t="s">
        <v>386</v>
      </c>
      <c r="AA1295" s="89">
        <v>126759</v>
      </c>
      <c r="AB1295" s="94" t="s">
        <v>388</v>
      </c>
    </row>
    <row r="1296" spans="2:28" x14ac:dyDescent="0.25">
      <c r="B1296" s="103"/>
      <c r="C1296" s="104"/>
      <c r="D1296" s="87"/>
      <c r="E1296" s="87"/>
      <c r="F1296" s="87"/>
      <c r="G1296" s="103"/>
      <c r="H1296" s="104"/>
      <c r="I1296" s="103"/>
      <c r="J1296" s="107"/>
      <c r="K1296" s="107"/>
      <c r="L1296" s="104"/>
      <c r="M1296" s="88"/>
      <c r="O1296" s="82"/>
      <c r="Q1296" s="87"/>
      <c r="R1296" s="87"/>
      <c r="S1296" s="106">
        <v>42668</v>
      </c>
      <c r="T1296" s="104"/>
      <c r="U1296" s="108" t="s">
        <v>386</v>
      </c>
      <c r="V1296" s="107"/>
      <c r="W1296" s="107"/>
      <c r="X1296" s="109">
        <v>-17691</v>
      </c>
      <c r="Y1296" s="104"/>
      <c r="Z1296" s="88" t="s">
        <v>386</v>
      </c>
      <c r="AA1296" s="89">
        <v>109068</v>
      </c>
      <c r="AB1296" s="94" t="s">
        <v>388</v>
      </c>
    </row>
    <row r="1297" spans="2:28" x14ac:dyDescent="0.25">
      <c r="B1297" s="103"/>
      <c r="C1297" s="104"/>
      <c r="D1297" s="87"/>
      <c r="E1297" s="87"/>
      <c r="F1297" s="87"/>
      <c r="G1297" s="103"/>
      <c r="H1297" s="104"/>
      <c r="I1297" s="103"/>
      <c r="J1297" s="107"/>
      <c r="K1297" s="107"/>
      <c r="L1297" s="104"/>
      <c r="M1297" s="88"/>
      <c r="O1297" s="82"/>
      <c r="Q1297" s="87"/>
      <c r="R1297" s="87"/>
      <c r="S1297" s="106">
        <v>42681</v>
      </c>
      <c r="T1297" s="104"/>
      <c r="U1297" s="108" t="s">
        <v>386</v>
      </c>
      <c r="V1297" s="107"/>
      <c r="W1297" s="107"/>
      <c r="X1297" s="109">
        <v>6821</v>
      </c>
      <c r="Y1297" s="104"/>
      <c r="Z1297" s="88" t="s">
        <v>386</v>
      </c>
      <c r="AA1297" s="89">
        <v>115889</v>
      </c>
      <c r="AB1297" s="94" t="s">
        <v>388</v>
      </c>
    </row>
    <row r="1298" spans="2:28" x14ac:dyDescent="0.25">
      <c r="B1298" s="103"/>
      <c r="C1298" s="104"/>
      <c r="D1298" s="87"/>
      <c r="E1298" s="87"/>
      <c r="F1298" s="87"/>
      <c r="G1298" s="103"/>
      <c r="H1298" s="104"/>
      <c r="I1298" s="103"/>
      <c r="J1298" s="107"/>
      <c r="K1298" s="107"/>
      <c r="L1298" s="104"/>
      <c r="M1298" s="88"/>
      <c r="O1298" s="82"/>
      <c r="Q1298" s="87"/>
      <c r="R1298" s="87"/>
      <c r="S1298" s="106">
        <v>42703</v>
      </c>
      <c r="T1298" s="104"/>
      <c r="U1298" s="108" t="s">
        <v>386</v>
      </c>
      <c r="V1298" s="107"/>
      <c r="W1298" s="107"/>
      <c r="X1298" s="109">
        <v>-122</v>
      </c>
      <c r="Y1298" s="104"/>
      <c r="Z1298" s="88" t="s">
        <v>386</v>
      </c>
      <c r="AA1298" s="89">
        <v>115767</v>
      </c>
      <c r="AB1298" s="94" t="s">
        <v>388</v>
      </c>
    </row>
    <row r="1299" spans="2:28" x14ac:dyDescent="0.25">
      <c r="B1299" s="103"/>
      <c r="C1299" s="104"/>
      <c r="D1299" s="87"/>
      <c r="E1299" s="87"/>
      <c r="F1299" s="87"/>
      <c r="G1299" s="103"/>
      <c r="H1299" s="104"/>
      <c r="I1299" s="103"/>
      <c r="J1299" s="107"/>
      <c r="K1299" s="107"/>
      <c r="L1299" s="104"/>
      <c r="M1299" s="88"/>
      <c r="O1299" s="82"/>
      <c r="Q1299" s="87"/>
      <c r="R1299" s="87"/>
      <c r="S1299" s="106">
        <v>42731</v>
      </c>
      <c r="T1299" s="104"/>
      <c r="U1299" s="108" t="s">
        <v>386</v>
      </c>
      <c r="V1299" s="107"/>
      <c r="W1299" s="107"/>
      <c r="X1299" s="109">
        <v>-19</v>
      </c>
      <c r="Y1299" s="104"/>
      <c r="Z1299" s="88" t="s">
        <v>386</v>
      </c>
      <c r="AA1299" s="89">
        <v>115748</v>
      </c>
      <c r="AB1299" s="94" t="s">
        <v>387</v>
      </c>
    </row>
    <row r="1300" spans="2:28" x14ac:dyDescent="0.25">
      <c r="B1300" s="103"/>
      <c r="C1300" s="104"/>
      <c r="D1300" s="87"/>
      <c r="E1300" s="87"/>
      <c r="F1300" s="87"/>
      <c r="G1300" s="103"/>
      <c r="H1300" s="104"/>
      <c r="I1300" s="103"/>
      <c r="J1300" s="107"/>
      <c r="K1300" s="107"/>
      <c r="L1300" s="104"/>
      <c r="M1300" s="88"/>
      <c r="O1300" s="82"/>
      <c r="Q1300" s="87"/>
      <c r="R1300" s="87"/>
      <c r="S1300" s="106">
        <v>42793</v>
      </c>
      <c r="T1300" s="104"/>
      <c r="U1300" s="108" t="s">
        <v>386</v>
      </c>
      <c r="V1300" s="107"/>
      <c r="W1300" s="107"/>
      <c r="X1300" s="109">
        <v>-324</v>
      </c>
      <c r="Y1300" s="104"/>
      <c r="Z1300" s="88" t="s">
        <v>386</v>
      </c>
      <c r="AA1300" s="89">
        <v>115424</v>
      </c>
      <c r="AB1300" s="94" t="s">
        <v>387</v>
      </c>
    </row>
    <row r="1301" spans="2:28" x14ac:dyDescent="0.25">
      <c r="B1301" s="103"/>
      <c r="C1301" s="104"/>
      <c r="D1301" s="87"/>
      <c r="E1301" s="87"/>
      <c r="F1301" s="87"/>
      <c r="G1301" s="103"/>
      <c r="H1301" s="104"/>
      <c r="I1301" s="103"/>
      <c r="J1301" s="107"/>
      <c r="K1301" s="107"/>
      <c r="L1301" s="104"/>
      <c r="M1301" s="88"/>
      <c r="O1301" s="82"/>
      <c r="Q1301" s="87"/>
      <c r="R1301" s="87"/>
      <c r="S1301" s="106">
        <v>42851</v>
      </c>
      <c r="T1301" s="104"/>
      <c r="U1301" s="108" t="s">
        <v>386</v>
      </c>
      <c r="V1301" s="107"/>
      <c r="W1301" s="107"/>
      <c r="X1301" s="109">
        <v>-21</v>
      </c>
      <c r="Y1301" s="104"/>
      <c r="Z1301" s="88" t="s">
        <v>386</v>
      </c>
      <c r="AA1301" s="89">
        <v>115403</v>
      </c>
      <c r="AB1301" s="94" t="s">
        <v>387</v>
      </c>
    </row>
    <row r="1302" spans="2:28" x14ac:dyDescent="0.25">
      <c r="B1302" s="103"/>
      <c r="C1302" s="104"/>
      <c r="D1302" s="87"/>
      <c r="E1302" s="87"/>
      <c r="F1302" s="87"/>
      <c r="G1302" s="103"/>
      <c r="H1302" s="104"/>
      <c r="I1302" s="103"/>
      <c r="J1302" s="107"/>
      <c r="K1302" s="107"/>
      <c r="L1302" s="104"/>
      <c r="M1302" s="88"/>
      <c r="O1302" s="82"/>
      <c r="Q1302" s="87"/>
      <c r="R1302" s="87"/>
      <c r="S1302" s="106">
        <v>42912</v>
      </c>
      <c r="T1302" s="104"/>
      <c r="U1302" s="108" t="s">
        <v>386</v>
      </c>
      <c r="V1302" s="107"/>
      <c r="W1302" s="107"/>
      <c r="X1302" s="109">
        <v>-163</v>
      </c>
      <c r="Y1302" s="104"/>
      <c r="Z1302" s="88" t="s">
        <v>386</v>
      </c>
      <c r="AA1302" s="89">
        <v>115240</v>
      </c>
      <c r="AB1302" s="94" t="s">
        <v>387</v>
      </c>
    </row>
    <row r="1303" spans="2:28" x14ac:dyDescent="0.25">
      <c r="B1303" s="103"/>
      <c r="C1303" s="104"/>
      <c r="D1303" s="87"/>
      <c r="E1303" s="87"/>
      <c r="F1303" s="87"/>
      <c r="G1303" s="103"/>
      <c r="H1303" s="104"/>
      <c r="I1303" s="103"/>
      <c r="J1303" s="107"/>
      <c r="K1303" s="107"/>
      <c r="L1303" s="104"/>
      <c r="M1303" s="88"/>
      <c r="O1303" s="82"/>
      <c r="Q1303" s="87"/>
      <c r="R1303" s="87"/>
      <c r="S1303" s="106">
        <v>42942</v>
      </c>
      <c r="T1303" s="104"/>
      <c r="U1303" s="108" t="s">
        <v>386</v>
      </c>
      <c r="V1303" s="107"/>
      <c r="W1303" s="107"/>
      <c r="X1303" s="109">
        <v>-5</v>
      </c>
      <c r="Y1303" s="104"/>
      <c r="Z1303" s="88" t="s">
        <v>386</v>
      </c>
      <c r="AA1303" s="89">
        <v>115235</v>
      </c>
      <c r="AB1303" s="94" t="s">
        <v>387</v>
      </c>
    </row>
    <row r="1304" spans="2:28" x14ac:dyDescent="0.25">
      <c r="B1304" s="103"/>
      <c r="C1304" s="104"/>
      <c r="D1304" s="87"/>
      <c r="E1304" s="87"/>
      <c r="F1304" s="87"/>
      <c r="G1304" s="103"/>
      <c r="H1304" s="104"/>
      <c r="I1304" s="103"/>
      <c r="J1304" s="107"/>
      <c r="K1304" s="107"/>
      <c r="L1304" s="104"/>
      <c r="M1304" s="88"/>
      <c r="O1304" s="82"/>
      <c r="Q1304" s="87"/>
      <c r="R1304" s="87"/>
      <c r="S1304" s="106">
        <v>43004</v>
      </c>
      <c r="T1304" s="104"/>
      <c r="U1304" s="108" t="s">
        <v>386</v>
      </c>
      <c r="V1304" s="107"/>
      <c r="W1304" s="107"/>
      <c r="X1304" s="109">
        <v>-6519</v>
      </c>
      <c r="Y1304" s="104"/>
      <c r="Z1304" s="88" t="s">
        <v>386</v>
      </c>
      <c r="AA1304" s="89">
        <v>108716</v>
      </c>
      <c r="AB1304" s="94" t="s">
        <v>387</v>
      </c>
    </row>
    <row r="1305" spans="2:28" x14ac:dyDescent="0.25">
      <c r="B1305" s="103"/>
      <c r="C1305" s="104"/>
      <c r="D1305" s="87"/>
      <c r="E1305" s="87"/>
      <c r="F1305" s="87"/>
      <c r="G1305" s="103"/>
      <c r="H1305" s="104"/>
      <c r="I1305" s="103"/>
      <c r="J1305" s="107"/>
      <c r="K1305" s="107"/>
      <c r="L1305" s="104"/>
      <c r="M1305" s="88"/>
      <c r="O1305" s="82"/>
      <c r="Q1305" s="87"/>
      <c r="R1305" s="87"/>
      <c r="S1305" s="106">
        <v>43034</v>
      </c>
      <c r="T1305" s="104"/>
      <c r="U1305" s="108" t="s">
        <v>386</v>
      </c>
      <c r="V1305" s="107"/>
      <c r="W1305" s="107"/>
      <c r="X1305" s="109">
        <v>-808</v>
      </c>
      <c r="Y1305" s="104"/>
      <c r="Z1305" s="88" t="s">
        <v>386</v>
      </c>
      <c r="AA1305" s="89">
        <v>107908</v>
      </c>
      <c r="AB1305" s="94" t="s">
        <v>387</v>
      </c>
    </row>
    <row r="1306" spans="2:28" x14ac:dyDescent="0.25">
      <c r="B1306" s="103"/>
      <c r="C1306" s="104"/>
      <c r="D1306" s="87"/>
      <c r="E1306" s="87"/>
      <c r="F1306" s="87"/>
      <c r="G1306" s="103"/>
      <c r="H1306" s="104"/>
      <c r="I1306" s="103"/>
      <c r="J1306" s="107"/>
      <c r="K1306" s="107"/>
      <c r="L1306" s="104"/>
      <c r="M1306" s="88"/>
      <c r="O1306" s="82"/>
      <c r="Q1306" s="87"/>
      <c r="R1306" s="87"/>
      <c r="S1306" s="106">
        <v>43090</v>
      </c>
      <c r="T1306" s="104"/>
      <c r="U1306" s="108" t="s">
        <v>386</v>
      </c>
      <c r="V1306" s="107"/>
      <c r="W1306" s="107"/>
      <c r="X1306" s="109">
        <v>-842</v>
      </c>
      <c r="Y1306" s="104"/>
      <c r="Z1306" s="88" t="s">
        <v>386</v>
      </c>
      <c r="AA1306" s="89">
        <v>107066</v>
      </c>
      <c r="AB1306" s="94" t="s">
        <v>387</v>
      </c>
    </row>
    <row r="1307" spans="2:28" x14ac:dyDescent="0.25">
      <c r="B1307" s="103"/>
      <c r="C1307" s="104"/>
      <c r="D1307" s="87"/>
      <c r="E1307" s="87"/>
      <c r="F1307" s="87"/>
      <c r="G1307" s="103"/>
      <c r="H1307" s="104"/>
      <c r="I1307" s="103"/>
      <c r="J1307" s="107"/>
      <c r="K1307" s="107"/>
      <c r="L1307" s="104"/>
      <c r="M1307" s="88"/>
      <c r="O1307" s="82"/>
      <c r="Q1307" s="87"/>
      <c r="R1307" s="87"/>
      <c r="S1307" s="106">
        <v>43157</v>
      </c>
      <c r="T1307" s="104"/>
      <c r="U1307" s="108" t="s">
        <v>386</v>
      </c>
      <c r="V1307" s="107"/>
      <c r="W1307" s="107"/>
      <c r="X1307" s="109">
        <v>-41</v>
      </c>
      <c r="Y1307" s="104"/>
      <c r="Z1307" s="88" t="s">
        <v>386</v>
      </c>
      <c r="AA1307" s="89">
        <v>107025</v>
      </c>
      <c r="AB1307" s="94" t="s">
        <v>387</v>
      </c>
    </row>
    <row r="1308" spans="2:28" x14ac:dyDescent="0.25">
      <c r="B1308" s="103"/>
      <c r="C1308" s="104"/>
      <c r="D1308" s="87"/>
      <c r="E1308" s="87"/>
      <c r="F1308" s="87"/>
      <c r="G1308" s="103"/>
      <c r="H1308" s="104"/>
      <c r="I1308" s="103"/>
      <c r="J1308" s="107"/>
      <c r="K1308" s="107"/>
      <c r="L1308" s="104"/>
      <c r="M1308" s="88"/>
      <c r="O1308" s="82"/>
      <c r="Q1308" s="87"/>
      <c r="R1308" s="87"/>
      <c r="S1308" s="106">
        <v>43181</v>
      </c>
      <c r="T1308" s="104"/>
      <c r="U1308" s="108" t="s">
        <v>386</v>
      </c>
      <c r="V1308" s="107"/>
      <c r="W1308" s="107"/>
      <c r="X1308" s="109">
        <v>-133</v>
      </c>
      <c r="Y1308" s="104"/>
      <c r="Z1308" s="88" t="s">
        <v>386</v>
      </c>
      <c r="AA1308" s="89">
        <v>106892</v>
      </c>
      <c r="AB1308" s="94" t="s">
        <v>387</v>
      </c>
    </row>
    <row r="1309" spans="2:28" x14ac:dyDescent="0.25">
      <c r="B1309" s="106">
        <v>41774</v>
      </c>
      <c r="C1309" s="104"/>
      <c r="D1309" s="87" t="s">
        <v>29</v>
      </c>
      <c r="E1309" s="87" t="s">
        <v>445</v>
      </c>
      <c r="F1309" s="87" t="s">
        <v>16</v>
      </c>
      <c r="G1309" s="103" t="s">
        <v>10</v>
      </c>
      <c r="H1309" s="104"/>
      <c r="I1309" s="103" t="s">
        <v>384</v>
      </c>
      <c r="J1309" s="107"/>
      <c r="K1309" s="107"/>
      <c r="L1309" s="104"/>
      <c r="M1309" s="88"/>
      <c r="O1309" s="89">
        <v>0</v>
      </c>
      <c r="Q1309" s="87" t="s">
        <v>11</v>
      </c>
      <c r="R1309" s="87" t="s">
        <v>385</v>
      </c>
      <c r="S1309" s="106">
        <v>41774</v>
      </c>
      <c r="T1309" s="104"/>
      <c r="U1309" s="108" t="s">
        <v>386</v>
      </c>
      <c r="V1309" s="107"/>
      <c r="W1309" s="107"/>
      <c r="X1309" s="109">
        <v>160000</v>
      </c>
      <c r="Y1309" s="104"/>
      <c r="Z1309" s="88" t="s">
        <v>386</v>
      </c>
      <c r="AA1309" s="89">
        <v>160000</v>
      </c>
      <c r="AB1309" s="94" t="s">
        <v>387</v>
      </c>
    </row>
    <row r="1310" spans="2:28" x14ac:dyDescent="0.25">
      <c r="B1310" s="103"/>
      <c r="C1310" s="104"/>
      <c r="D1310" s="87"/>
      <c r="E1310" s="87"/>
      <c r="F1310" s="87"/>
      <c r="G1310" s="103"/>
      <c r="H1310" s="104"/>
      <c r="I1310" s="103"/>
      <c r="J1310" s="107"/>
      <c r="K1310" s="107"/>
      <c r="L1310" s="104"/>
      <c r="M1310" s="88"/>
      <c r="O1310" s="82"/>
      <c r="Q1310" s="87"/>
      <c r="R1310" s="87"/>
      <c r="S1310" s="106">
        <v>41816</v>
      </c>
      <c r="T1310" s="104"/>
      <c r="U1310" s="108" t="s">
        <v>386</v>
      </c>
      <c r="V1310" s="107"/>
      <c r="W1310" s="107"/>
      <c r="X1310" s="109">
        <v>-72</v>
      </c>
      <c r="Y1310" s="104"/>
      <c r="Z1310" s="88" t="s">
        <v>386</v>
      </c>
      <c r="AA1310" s="89">
        <v>159928</v>
      </c>
      <c r="AB1310" s="94" t="s">
        <v>388</v>
      </c>
    </row>
    <row r="1311" spans="2:28" x14ac:dyDescent="0.25">
      <c r="B1311" s="103"/>
      <c r="C1311" s="104"/>
      <c r="D1311" s="87"/>
      <c r="E1311" s="87"/>
      <c r="F1311" s="87"/>
      <c r="G1311" s="103"/>
      <c r="H1311" s="104"/>
      <c r="I1311" s="103"/>
      <c r="J1311" s="107"/>
      <c r="K1311" s="107"/>
      <c r="L1311" s="104"/>
      <c r="M1311" s="88"/>
      <c r="O1311" s="82"/>
      <c r="Q1311" s="87"/>
      <c r="R1311" s="87"/>
      <c r="S1311" s="106">
        <v>41849</v>
      </c>
      <c r="T1311" s="104"/>
      <c r="U1311" s="108" t="s">
        <v>386</v>
      </c>
      <c r="V1311" s="107"/>
      <c r="W1311" s="107"/>
      <c r="X1311" s="109">
        <v>-143</v>
      </c>
      <c r="Y1311" s="104"/>
      <c r="Z1311" s="88" t="s">
        <v>386</v>
      </c>
      <c r="AA1311" s="89">
        <v>159785</v>
      </c>
      <c r="AB1311" s="94" t="s">
        <v>388</v>
      </c>
    </row>
    <row r="1312" spans="2:28" x14ac:dyDescent="0.25">
      <c r="B1312" s="103"/>
      <c r="C1312" s="104"/>
      <c r="D1312" s="87"/>
      <c r="E1312" s="87"/>
      <c r="F1312" s="87"/>
      <c r="G1312" s="103"/>
      <c r="H1312" s="104"/>
      <c r="I1312" s="103"/>
      <c r="J1312" s="107"/>
      <c r="K1312" s="107"/>
      <c r="L1312" s="104"/>
      <c r="M1312" s="88"/>
      <c r="O1312" s="82"/>
      <c r="Q1312" s="87"/>
      <c r="R1312" s="87"/>
      <c r="S1312" s="106">
        <v>41911</v>
      </c>
      <c r="T1312" s="104"/>
      <c r="U1312" s="108" t="s">
        <v>386</v>
      </c>
      <c r="V1312" s="107"/>
      <c r="W1312" s="107"/>
      <c r="X1312" s="109">
        <v>-47</v>
      </c>
      <c r="Y1312" s="104"/>
      <c r="Z1312" s="88" t="s">
        <v>386</v>
      </c>
      <c r="AA1312" s="89">
        <v>159738</v>
      </c>
      <c r="AB1312" s="94" t="s">
        <v>388</v>
      </c>
    </row>
    <row r="1313" spans="2:28" x14ac:dyDescent="0.25">
      <c r="B1313" s="103"/>
      <c r="C1313" s="104"/>
      <c r="D1313" s="87"/>
      <c r="E1313" s="87"/>
      <c r="F1313" s="87"/>
      <c r="G1313" s="103"/>
      <c r="H1313" s="104"/>
      <c r="I1313" s="103"/>
      <c r="J1313" s="107"/>
      <c r="K1313" s="107"/>
      <c r="L1313" s="104"/>
      <c r="M1313" s="88"/>
      <c r="O1313" s="82"/>
      <c r="Q1313" s="87"/>
      <c r="R1313" s="87"/>
      <c r="S1313" s="106">
        <v>42002</v>
      </c>
      <c r="T1313" s="104"/>
      <c r="U1313" s="108" t="s">
        <v>386</v>
      </c>
      <c r="V1313" s="107"/>
      <c r="W1313" s="107"/>
      <c r="X1313" s="109">
        <v>35609</v>
      </c>
      <c r="Y1313" s="104"/>
      <c r="Z1313" s="88" t="s">
        <v>386</v>
      </c>
      <c r="AA1313" s="89">
        <v>195347</v>
      </c>
      <c r="AB1313" s="94" t="s">
        <v>388</v>
      </c>
    </row>
    <row r="1314" spans="2:28" x14ac:dyDescent="0.25">
      <c r="B1314" s="103"/>
      <c r="C1314" s="104"/>
      <c r="D1314" s="87"/>
      <c r="E1314" s="87"/>
      <c r="F1314" s="87"/>
      <c r="G1314" s="103"/>
      <c r="H1314" s="104"/>
      <c r="I1314" s="103"/>
      <c r="J1314" s="107"/>
      <c r="K1314" s="107"/>
      <c r="L1314" s="104"/>
      <c r="M1314" s="88"/>
      <c r="O1314" s="82"/>
      <c r="Q1314" s="87"/>
      <c r="R1314" s="87"/>
      <c r="S1314" s="106">
        <v>42366</v>
      </c>
      <c r="T1314" s="104"/>
      <c r="U1314" s="108" t="s">
        <v>386</v>
      </c>
      <c r="V1314" s="107"/>
      <c r="W1314" s="107"/>
      <c r="X1314" s="109">
        <v>-1841</v>
      </c>
      <c r="Y1314" s="104"/>
      <c r="Z1314" s="88" t="s">
        <v>386</v>
      </c>
      <c r="AA1314" s="89">
        <v>193506</v>
      </c>
      <c r="AB1314" s="94" t="s">
        <v>388</v>
      </c>
    </row>
    <row r="1315" spans="2:28" x14ac:dyDescent="0.25">
      <c r="B1315" s="103"/>
      <c r="C1315" s="104"/>
      <c r="D1315" s="87"/>
      <c r="E1315" s="87"/>
      <c r="F1315" s="87"/>
      <c r="G1315" s="103"/>
      <c r="H1315" s="104"/>
      <c r="I1315" s="103"/>
      <c r="J1315" s="107"/>
      <c r="K1315" s="107"/>
      <c r="L1315" s="104"/>
      <c r="M1315" s="88"/>
      <c r="O1315" s="82"/>
      <c r="Q1315" s="87"/>
      <c r="R1315" s="87"/>
      <c r="S1315" s="106">
        <v>42425</v>
      </c>
      <c r="T1315" s="104"/>
      <c r="U1315" s="108" t="s">
        <v>386</v>
      </c>
      <c r="V1315" s="107"/>
      <c r="W1315" s="107"/>
      <c r="X1315" s="109">
        <v>-11344</v>
      </c>
      <c r="Y1315" s="104"/>
      <c r="Z1315" s="88" t="s">
        <v>386</v>
      </c>
      <c r="AA1315" s="89">
        <v>182162</v>
      </c>
      <c r="AB1315" s="94" t="s">
        <v>389</v>
      </c>
    </row>
    <row r="1316" spans="2:28" x14ac:dyDescent="0.25">
      <c r="B1316" s="103"/>
      <c r="C1316" s="104"/>
      <c r="D1316" s="87"/>
      <c r="E1316" s="87"/>
      <c r="F1316" s="87"/>
      <c r="G1316" s="103"/>
      <c r="H1316" s="104"/>
      <c r="I1316" s="103"/>
      <c r="J1316" s="107"/>
      <c r="K1316" s="107"/>
      <c r="L1316" s="104"/>
      <c r="M1316" s="88"/>
      <c r="O1316" s="82"/>
      <c r="Q1316" s="87"/>
      <c r="R1316" s="87"/>
      <c r="S1316" s="106">
        <v>42457</v>
      </c>
      <c r="T1316" s="104"/>
      <c r="U1316" s="108" t="s">
        <v>386</v>
      </c>
      <c r="V1316" s="107"/>
      <c r="W1316" s="107"/>
      <c r="X1316" s="109">
        <v>-240</v>
      </c>
      <c r="Y1316" s="104"/>
      <c r="Z1316" s="88" t="s">
        <v>386</v>
      </c>
      <c r="AA1316" s="89">
        <v>181922</v>
      </c>
      <c r="AB1316" s="94" t="s">
        <v>388</v>
      </c>
    </row>
    <row r="1317" spans="2:28" x14ac:dyDescent="0.25">
      <c r="B1317" s="103"/>
      <c r="C1317" s="104"/>
      <c r="D1317" s="87"/>
      <c r="E1317" s="87"/>
      <c r="F1317" s="87"/>
      <c r="G1317" s="103"/>
      <c r="H1317" s="104"/>
      <c r="I1317" s="103"/>
      <c r="J1317" s="107"/>
      <c r="K1317" s="107"/>
      <c r="L1317" s="104"/>
      <c r="M1317" s="88"/>
      <c r="O1317" s="82"/>
      <c r="Q1317" s="87"/>
      <c r="R1317" s="87"/>
      <c r="S1317" s="106">
        <v>42521</v>
      </c>
      <c r="T1317" s="104"/>
      <c r="U1317" s="108" t="s">
        <v>386</v>
      </c>
      <c r="V1317" s="107"/>
      <c r="W1317" s="107"/>
      <c r="X1317" s="109">
        <v>-1896</v>
      </c>
      <c r="Y1317" s="104"/>
      <c r="Z1317" s="88" t="s">
        <v>386</v>
      </c>
      <c r="AA1317" s="89">
        <v>180026</v>
      </c>
      <c r="AB1317" s="94" t="s">
        <v>388</v>
      </c>
    </row>
    <row r="1318" spans="2:28" x14ac:dyDescent="0.25">
      <c r="B1318" s="103"/>
      <c r="C1318" s="104"/>
      <c r="D1318" s="87"/>
      <c r="E1318" s="87"/>
      <c r="F1318" s="87"/>
      <c r="G1318" s="103"/>
      <c r="H1318" s="104"/>
      <c r="I1318" s="103"/>
      <c r="J1318" s="107"/>
      <c r="K1318" s="107"/>
      <c r="L1318" s="104"/>
      <c r="M1318" s="88"/>
      <c r="O1318" s="82"/>
      <c r="Q1318" s="87"/>
      <c r="R1318" s="87"/>
      <c r="S1318" s="106">
        <v>42548</v>
      </c>
      <c r="T1318" s="104"/>
      <c r="U1318" s="108" t="s">
        <v>386</v>
      </c>
      <c r="V1318" s="107"/>
      <c r="W1318" s="107"/>
      <c r="X1318" s="109">
        <v>-1164</v>
      </c>
      <c r="Y1318" s="104"/>
      <c r="Z1318" s="88" t="s">
        <v>386</v>
      </c>
      <c r="AA1318" s="89">
        <v>178862</v>
      </c>
      <c r="AB1318" s="94" t="s">
        <v>388</v>
      </c>
    </row>
    <row r="1319" spans="2:28" x14ac:dyDescent="0.25">
      <c r="B1319" s="103"/>
      <c r="C1319" s="104"/>
      <c r="D1319" s="87"/>
      <c r="E1319" s="87"/>
      <c r="F1319" s="87"/>
      <c r="G1319" s="103"/>
      <c r="H1319" s="104"/>
      <c r="I1319" s="103"/>
      <c r="J1319" s="107"/>
      <c r="K1319" s="107"/>
      <c r="L1319" s="104"/>
      <c r="M1319" s="88"/>
      <c r="O1319" s="82"/>
      <c r="Q1319" s="87"/>
      <c r="R1319" s="87"/>
      <c r="S1319" s="106">
        <v>42578</v>
      </c>
      <c r="T1319" s="104"/>
      <c r="U1319" s="108" t="s">
        <v>386</v>
      </c>
      <c r="V1319" s="107"/>
      <c r="W1319" s="107"/>
      <c r="X1319" s="109">
        <v>-1201</v>
      </c>
      <c r="Y1319" s="104"/>
      <c r="Z1319" s="88" t="s">
        <v>386</v>
      </c>
      <c r="AA1319" s="89">
        <v>177661</v>
      </c>
      <c r="AB1319" s="94" t="s">
        <v>388</v>
      </c>
    </row>
    <row r="1320" spans="2:28" x14ac:dyDescent="0.25">
      <c r="B1320" s="103"/>
      <c r="C1320" s="104"/>
      <c r="D1320" s="87"/>
      <c r="E1320" s="87"/>
      <c r="F1320" s="87"/>
      <c r="G1320" s="103"/>
      <c r="H1320" s="104"/>
      <c r="I1320" s="103"/>
      <c r="J1320" s="107"/>
      <c r="K1320" s="107"/>
      <c r="L1320" s="104"/>
      <c r="M1320" s="88"/>
      <c r="O1320" s="82"/>
      <c r="Q1320" s="87"/>
      <c r="R1320" s="87"/>
      <c r="S1320" s="106">
        <v>42641</v>
      </c>
      <c r="T1320" s="104"/>
      <c r="U1320" s="108" t="s">
        <v>386</v>
      </c>
      <c r="V1320" s="107"/>
      <c r="W1320" s="107"/>
      <c r="X1320" s="109">
        <v>-2222</v>
      </c>
      <c r="Y1320" s="104"/>
      <c r="Z1320" s="88" t="s">
        <v>386</v>
      </c>
      <c r="AA1320" s="89">
        <v>175439</v>
      </c>
      <c r="AB1320" s="94" t="s">
        <v>388</v>
      </c>
    </row>
    <row r="1321" spans="2:28" x14ac:dyDescent="0.25">
      <c r="B1321" s="103"/>
      <c r="C1321" s="104"/>
      <c r="D1321" s="87"/>
      <c r="E1321" s="87"/>
      <c r="F1321" s="87"/>
      <c r="G1321" s="103"/>
      <c r="H1321" s="104"/>
      <c r="I1321" s="103"/>
      <c r="J1321" s="107"/>
      <c r="K1321" s="107"/>
      <c r="L1321" s="104"/>
      <c r="M1321" s="88"/>
      <c r="O1321" s="82"/>
      <c r="Q1321" s="87"/>
      <c r="R1321" s="87"/>
      <c r="S1321" s="106">
        <v>42668</v>
      </c>
      <c r="T1321" s="104"/>
      <c r="U1321" s="108" t="s">
        <v>386</v>
      </c>
      <c r="V1321" s="107"/>
      <c r="W1321" s="107"/>
      <c r="X1321" s="109">
        <v>-2165</v>
      </c>
      <c r="Y1321" s="104"/>
      <c r="Z1321" s="88" t="s">
        <v>386</v>
      </c>
      <c r="AA1321" s="89">
        <v>173274</v>
      </c>
      <c r="AB1321" s="94" t="s">
        <v>388</v>
      </c>
    </row>
    <row r="1322" spans="2:28" x14ac:dyDescent="0.25">
      <c r="B1322" s="103"/>
      <c r="C1322" s="104"/>
      <c r="D1322" s="87"/>
      <c r="E1322" s="87"/>
      <c r="F1322" s="87"/>
      <c r="G1322" s="103"/>
      <c r="H1322" s="104"/>
      <c r="I1322" s="103"/>
      <c r="J1322" s="107"/>
      <c r="K1322" s="107"/>
      <c r="L1322" s="104"/>
      <c r="M1322" s="88"/>
      <c r="O1322" s="82"/>
      <c r="Q1322" s="87"/>
      <c r="R1322" s="87"/>
      <c r="S1322" s="106">
        <v>42681</v>
      </c>
      <c r="T1322" s="104"/>
      <c r="U1322" s="108" t="s">
        <v>386</v>
      </c>
      <c r="V1322" s="107"/>
      <c r="W1322" s="107"/>
      <c r="X1322" s="109">
        <v>835</v>
      </c>
      <c r="Y1322" s="104"/>
      <c r="Z1322" s="88" t="s">
        <v>386</v>
      </c>
      <c r="AA1322" s="89">
        <v>174109</v>
      </c>
      <c r="AB1322" s="94" t="s">
        <v>388</v>
      </c>
    </row>
    <row r="1323" spans="2:28" x14ac:dyDescent="0.25">
      <c r="B1323" s="103"/>
      <c r="C1323" s="104"/>
      <c r="D1323" s="87"/>
      <c r="E1323" s="87"/>
      <c r="F1323" s="87"/>
      <c r="G1323" s="103"/>
      <c r="H1323" s="104"/>
      <c r="I1323" s="103"/>
      <c r="J1323" s="107"/>
      <c r="K1323" s="107"/>
      <c r="L1323" s="104"/>
      <c r="M1323" s="88"/>
      <c r="O1323" s="82"/>
      <c r="Q1323" s="87"/>
      <c r="R1323" s="87"/>
      <c r="S1323" s="106">
        <v>42703</v>
      </c>
      <c r="T1323" s="104"/>
      <c r="U1323" s="108" t="s">
        <v>386</v>
      </c>
      <c r="V1323" s="107"/>
      <c r="W1323" s="107"/>
      <c r="X1323" s="109">
        <v>-131</v>
      </c>
      <c r="Y1323" s="104"/>
      <c r="Z1323" s="88" t="s">
        <v>386</v>
      </c>
      <c r="AA1323" s="89">
        <v>173978</v>
      </c>
      <c r="AB1323" s="94" t="s">
        <v>388</v>
      </c>
    </row>
    <row r="1324" spans="2:28" x14ac:dyDescent="0.25">
      <c r="B1324" s="103"/>
      <c r="C1324" s="104"/>
      <c r="D1324" s="87"/>
      <c r="E1324" s="87"/>
      <c r="F1324" s="87"/>
      <c r="G1324" s="103"/>
      <c r="H1324" s="104"/>
      <c r="I1324" s="103"/>
      <c r="J1324" s="107"/>
      <c r="K1324" s="107"/>
      <c r="L1324" s="104"/>
      <c r="M1324" s="88"/>
      <c r="O1324" s="82"/>
      <c r="Q1324" s="87"/>
      <c r="R1324" s="87"/>
      <c r="S1324" s="106">
        <v>42731</v>
      </c>
      <c r="T1324" s="104"/>
      <c r="U1324" s="108" t="s">
        <v>386</v>
      </c>
      <c r="V1324" s="107"/>
      <c r="W1324" s="107"/>
      <c r="X1324" s="109">
        <v>-20</v>
      </c>
      <c r="Y1324" s="104"/>
      <c r="Z1324" s="88" t="s">
        <v>386</v>
      </c>
      <c r="AA1324" s="89">
        <v>173958</v>
      </c>
      <c r="AB1324" s="94" t="s">
        <v>387</v>
      </c>
    </row>
    <row r="1325" spans="2:28" x14ac:dyDescent="0.25">
      <c r="B1325" s="103"/>
      <c r="C1325" s="104"/>
      <c r="D1325" s="87"/>
      <c r="E1325" s="87"/>
      <c r="F1325" s="87"/>
      <c r="G1325" s="103"/>
      <c r="H1325" s="104"/>
      <c r="I1325" s="103"/>
      <c r="J1325" s="107"/>
      <c r="K1325" s="107"/>
      <c r="L1325" s="104"/>
      <c r="M1325" s="88"/>
      <c r="O1325" s="82"/>
      <c r="Q1325" s="87"/>
      <c r="R1325" s="87"/>
      <c r="S1325" s="106">
        <v>42793</v>
      </c>
      <c r="T1325" s="104"/>
      <c r="U1325" s="108" t="s">
        <v>386</v>
      </c>
      <c r="V1325" s="107"/>
      <c r="W1325" s="107"/>
      <c r="X1325" s="109">
        <v>-348</v>
      </c>
      <c r="Y1325" s="104"/>
      <c r="Z1325" s="88" t="s">
        <v>386</v>
      </c>
      <c r="AA1325" s="89">
        <v>173610</v>
      </c>
      <c r="AB1325" s="94" t="s">
        <v>387</v>
      </c>
    </row>
    <row r="1326" spans="2:28" x14ac:dyDescent="0.25">
      <c r="B1326" s="103"/>
      <c r="C1326" s="104"/>
      <c r="D1326" s="87"/>
      <c r="E1326" s="87"/>
      <c r="F1326" s="87"/>
      <c r="G1326" s="103"/>
      <c r="H1326" s="104"/>
      <c r="I1326" s="103"/>
      <c r="J1326" s="107"/>
      <c r="K1326" s="107"/>
      <c r="L1326" s="104"/>
      <c r="M1326" s="88"/>
      <c r="O1326" s="82"/>
      <c r="Q1326" s="87"/>
      <c r="R1326" s="87"/>
      <c r="S1326" s="106">
        <v>42810</v>
      </c>
      <c r="T1326" s="104"/>
      <c r="U1326" s="108" t="s">
        <v>386</v>
      </c>
      <c r="V1326" s="107"/>
      <c r="W1326" s="107"/>
      <c r="X1326" s="109">
        <v>40000</v>
      </c>
      <c r="Y1326" s="104"/>
      <c r="Z1326" s="88" t="s">
        <v>386</v>
      </c>
      <c r="AA1326" s="89">
        <v>213610</v>
      </c>
      <c r="AB1326" s="94" t="s">
        <v>387</v>
      </c>
    </row>
    <row r="1327" spans="2:28" x14ac:dyDescent="0.25">
      <c r="B1327" s="103"/>
      <c r="C1327" s="104"/>
      <c r="D1327" s="87"/>
      <c r="E1327" s="87"/>
      <c r="F1327" s="87"/>
      <c r="G1327" s="103"/>
      <c r="H1327" s="104"/>
      <c r="I1327" s="103"/>
      <c r="J1327" s="107"/>
      <c r="K1327" s="107"/>
      <c r="L1327" s="104"/>
      <c r="M1327" s="88"/>
      <c r="O1327" s="82"/>
      <c r="Q1327" s="87"/>
      <c r="R1327" s="87"/>
      <c r="S1327" s="106">
        <v>42851</v>
      </c>
      <c r="T1327" s="104"/>
      <c r="U1327" s="108" t="s">
        <v>386</v>
      </c>
      <c r="V1327" s="107"/>
      <c r="W1327" s="107"/>
      <c r="X1327" s="109">
        <v>-70</v>
      </c>
      <c r="Y1327" s="104"/>
      <c r="Z1327" s="88" t="s">
        <v>386</v>
      </c>
      <c r="AA1327" s="89">
        <v>213540</v>
      </c>
      <c r="AB1327" s="94" t="s">
        <v>387</v>
      </c>
    </row>
    <row r="1328" spans="2:28" x14ac:dyDescent="0.25">
      <c r="B1328" s="103"/>
      <c r="C1328" s="104"/>
      <c r="D1328" s="87"/>
      <c r="E1328" s="87"/>
      <c r="F1328" s="87"/>
      <c r="G1328" s="103"/>
      <c r="H1328" s="104"/>
      <c r="I1328" s="103"/>
      <c r="J1328" s="107"/>
      <c r="K1328" s="107"/>
      <c r="L1328" s="104"/>
      <c r="M1328" s="88"/>
      <c r="O1328" s="82"/>
      <c r="Q1328" s="87"/>
      <c r="R1328" s="87"/>
      <c r="S1328" s="106">
        <v>42912</v>
      </c>
      <c r="T1328" s="104"/>
      <c r="U1328" s="108" t="s">
        <v>386</v>
      </c>
      <c r="V1328" s="107"/>
      <c r="W1328" s="107"/>
      <c r="X1328" s="109">
        <v>-540</v>
      </c>
      <c r="Y1328" s="104"/>
      <c r="Z1328" s="88" t="s">
        <v>386</v>
      </c>
      <c r="AA1328" s="89">
        <v>213000</v>
      </c>
      <c r="AB1328" s="94" t="s">
        <v>387</v>
      </c>
    </row>
    <row r="1329" spans="2:28" x14ac:dyDescent="0.25">
      <c r="B1329" s="103"/>
      <c r="C1329" s="104"/>
      <c r="D1329" s="87"/>
      <c r="E1329" s="87"/>
      <c r="F1329" s="87"/>
      <c r="G1329" s="103"/>
      <c r="H1329" s="104"/>
      <c r="I1329" s="103"/>
      <c r="J1329" s="107"/>
      <c r="K1329" s="107"/>
      <c r="L1329" s="104"/>
      <c r="M1329" s="88"/>
      <c r="O1329" s="82"/>
      <c r="Q1329" s="87"/>
      <c r="R1329" s="87"/>
      <c r="S1329" s="106">
        <v>42942</v>
      </c>
      <c r="T1329" s="104"/>
      <c r="U1329" s="108" t="s">
        <v>386</v>
      </c>
      <c r="V1329" s="107"/>
      <c r="W1329" s="107"/>
      <c r="X1329" s="109">
        <v>-16</v>
      </c>
      <c r="Y1329" s="104"/>
      <c r="Z1329" s="88" t="s">
        <v>386</v>
      </c>
      <c r="AA1329" s="89">
        <v>212984</v>
      </c>
      <c r="AB1329" s="94" t="s">
        <v>387</v>
      </c>
    </row>
    <row r="1330" spans="2:28" x14ac:dyDescent="0.25">
      <c r="B1330" s="103"/>
      <c r="C1330" s="104"/>
      <c r="D1330" s="87"/>
      <c r="E1330" s="87"/>
      <c r="F1330" s="87"/>
      <c r="G1330" s="103"/>
      <c r="H1330" s="104"/>
      <c r="I1330" s="103"/>
      <c r="J1330" s="107"/>
      <c r="K1330" s="107"/>
      <c r="L1330" s="104"/>
      <c r="M1330" s="88"/>
      <c r="O1330" s="82"/>
      <c r="Q1330" s="87"/>
      <c r="R1330" s="87"/>
      <c r="S1330" s="106">
        <v>43004</v>
      </c>
      <c r="T1330" s="104"/>
      <c r="U1330" s="108" t="s">
        <v>386</v>
      </c>
      <c r="V1330" s="107"/>
      <c r="W1330" s="107"/>
      <c r="X1330" s="109">
        <v>-17465</v>
      </c>
      <c r="Y1330" s="104"/>
      <c r="Z1330" s="88" t="s">
        <v>386</v>
      </c>
      <c r="AA1330" s="89">
        <v>195519</v>
      </c>
      <c r="AB1330" s="94" t="s">
        <v>387</v>
      </c>
    </row>
    <row r="1331" spans="2:28" x14ac:dyDescent="0.25">
      <c r="B1331" s="103"/>
      <c r="C1331" s="104"/>
      <c r="D1331" s="87"/>
      <c r="E1331" s="87"/>
      <c r="F1331" s="87"/>
      <c r="G1331" s="103"/>
      <c r="H1331" s="104"/>
      <c r="I1331" s="103"/>
      <c r="J1331" s="107"/>
      <c r="K1331" s="107"/>
      <c r="L1331" s="104"/>
      <c r="M1331" s="88"/>
      <c r="O1331" s="82"/>
      <c r="Q1331" s="87"/>
      <c r="R1331" s="87"/>
      <c r="S1331" s="106">
        <v>43034</v>
      </c>
      <c r="T1331" s="104"/>
      <c r="U1331" s="108" t="s">
        <v>386</v>
      </c>
      <c r="V1331" s="107"/>
      <c r="W1331" s="107"/>
      <c r="X1331" s="109">
        <v>-2166</v>
      </c>
      <c r="Y1331" s="104"/>
      <c r="Z1331" s="88" t="s">
        <v>386</v>
      </c>
      <c r="AA1331" s="89">
        <v>193353</v>
      </c>
      <c r="AB1331" s="94" t="s">
        <v>387</v>
      </c>
    </row>
    <row r="1332" spans="2:28" x14ac:dyDescent="0.25">
      <c r="B1332" s="103"/>
      <c r="C1332" s="104"/>
      <c r="D1332" s="87"/>
      <c r="E1332" s="87"/>
      <c r="F1332" s="87"/>
      <c r="G1332" s="103"/>
      <c r="H1332" s="104"/>
      <c r="I1332" s="103"/>
      <c r="J1332" s="107"/>
      <c r="K1332" s="107"/>
      <c r="L1332" s="104"/>
      <c r="M1332" s="88"/>
      <c r="O1332" s="82"/>
      <c r="Q1332" s="87"/>
      <c r="R1332" s="87"/>
      <c r="S1332" s="106">
        <v>43090</v>
      </c>
      <c r="T1332" s="104"/>
      <c r="U1332" s="108" t="s">
        <v>386</v>
      </c>
      <c r="V1332" s="107"/>
      <c r="W1332" s="107"/>
      <c r="X1332" s="109">
        <v>-2256</v>
      </c>
      <c r="Y1332" s="104"/>
      <c r="Z1332" s="88" t="s">
        <v>386</v>
      </c>
      <c r="AA1332" s="89">
        <v>191097</v>
      </c>
      <c r="AB1332" s="94" t="s">
        <v>387</v>
      </c>
    </row>
    <row r="1333" spans="2:28" x14ac:dyDescent="0.25">
      <c r="B1333" s="103"/>
      <c r="C1333" s="104"/>
      <c r="D1333" s="87"/>
      <c r="E1333" s="87"/>
      <c r="F1333" s="87"/>
      <c r="G1333" s="103"/>
      <c r="H1333" s="104"/>
      <c r="I1333" s="103"/>
      <c r="J1333" s="107"/>
      <c r="K1333" s="107"/>
      <c r="L1333" s="104"/>
      <c r="M1333" s="88"/>
      <c r="O1333" s="82"/>
      <c r="Q1333" s="87"/>
      <c r="R1333" s="87"/>
      <c r="S1333" s="106">
        <v>43157</v>
      </c>
      <c r="T1333" s="104"/>
      <c r="U1333" s="108" t="s">
        <v>386</v>
      </c>
      <c r="V1333" s="107"/>
      <c r="W1333" s="107"/>
      <c r="X1333" s="109">
        <v>-110</v>
      </c>
      <c r="Y1333" s="104"/>
      <c r="Z1333" s="88" t="s">
        <v>386</v>
      </c>
      <c r="AA1333" s="89">
        <v>190987</v>
      </c>
      <c r="AB1333" s="94" t="s">
        <v>387</v>
      </c>
    </row>
    <row r="1334" spans="2:28" x14ac:dyDescent="0.25">
      <c r="B1334" s="103"/>
      <c r="C1334" s="104"/>
      <c r="D1334" s="87"/>
      <c r="E1334" s="87"/>
      <c r="F1334" s="87"/>
      <c r="G1334" s="103"/>
      <c r="H1334" s="104"/>
      <c r="I1334" s="103"/>
      <c r="J1334" s="107"/>
      <c r="K1334" s="107"/>
      <c r="L1334" s="104"/>
      <c r="M1334" s="88"/>
      <c r="O1334" s="82"/>
      <c r="Q1334" s="87"/>
      <c r="R1334" s="87"/>
      <c r="S1334" s="106">
        <v>43181</v>
      </c>
      <c r="T1334" s="104"/>
      <c r="U1334" s="108" t="s">
        <v>386</v>
      </c>
      <c r="V1334" s="107"/>
      <c r="W1334" s="107"/>
      <c r="X1334" s="109">
        <v>-357</v>
      </c>
      <c r="Y1334" s="104"/>
      <c r="Z1334" s="88" t="s">
        <v>386</v>
      </c>
      <c r="AA1334" s="89">
        <v>190630</v>
      </c>
      <c r="AB1334" s="94" t="s">
        <v>387</v>
      </c>
    </row>
    <row r="1335" spans="2:28" ht="13.2" customHeight="1" x14ac:dyDescent="0.25">
      <c r="B1335" s="106">
        <v>40151</v>
      </c>
      <c r="C1335" s="104"/>
      <c r="D1335" s="87" t="s">
        <v>279</v>
      </c>
      <c r="E1335" s="87" t="s">
        <v>446</v>
      </c>
      <c r="F1335" s="87" t="s">
        <v>447</v>
      </c>
      <c r="G1335" s="103" t="s">
        <v>10</v>
      </c>
      <c r="H1335" s="104"/>
      <c r="I1335" s="103" t="s">
        <v>384</v>
      </c>
      <c r="J1335" s="107"/>
      <c r="K1335" s="107"/>
      <c r="L1335" s="104"/>
      <c r="M1335" s="88" t="s">
        <v>386</v>
      </c>
      <c r="O1335" s="89">
        <v>380000</v>
      </c>
      <c r="Q1335" s="87" t="s">
        <v>11</v>
      </c>
      <c r="R1335" s="87"/>
      <c r="S1335" s="106">
        <v>40200</v>
      </c>
      <c r="T1335" s="104"/>
      <c r="U1335" s="108" t="s">
        <v>386</v>
      </c>
      <c r="V1335" s="107"/>
      <c r="W1335" s="107"/>
      <c r="X1335" s="109">
        <v>10000</v>
      </c>
      <c r="Y1335" s="104"/>
      <c r="Z1335" s="88" t="s">
        <v>386</v>
      </c>
      <c r="AA1335" s="89">
        <v>390000</v>
      </c>
      <c r="AB1335" s="94" t="s">
        <v>393</v>
      </c>
    </row>
    <row r="1336" spans="2:28" x14ac:dyDescent="0.25">
      <c r="B1336" s="103"/>
      <c r="C1336" s="104"/>
      <c r="D1336" s="87"/>
      <c r="E1336" s="87"/>
      <c r="F1336" s="87"/>
      <c r="G1336" s="103"/>
      <c r="H1336" s="104"/>
      <c r="I1336" s="103"/>
      <c r="J1336" s="107"/>
      <c r="K1336" s="107"/>
      <c r="L1336" s="104"/>
      <c r="M1336" s="88"/>
      <c r="O1336" s="82"/>
      <c r="Q1336" s="87"/>
      <c r="R1336" s="87"/>
      <c r="S1336" s="106">
        <v>40263</v>
      </c>
      <c r="T1336" s="104"/>
      <c r="U1336" s="108" t="s">
        <v>386</v>
      </c>
      <c r="V1336" s="107"/>
      <c r="W1336" s="107"/>
      <c r="X1336" s="109">
        <v>520000</v>
      </c>
      <c r="Y1336" s="104"/>
      <c r="Z1336" s="88" t="s">
        <v>386</v>
      </c>
      <c r="AA1336" s="89">
        <v>910000</v>
      </c>
      <c r="AB1336" s="94" t="s">
        <v>390</v>
      </c>
    </row>
    <row r="1337" spans="2:28" x14ac:dyDescent="0.25">
      <c r="B1337" s="103"/>
      <c r="C1337" s="104"/>
      <c r="D1337" s="87"/>
      <c r="E1337" s="87"/>
      <c r="F1337" s="87"/>
      <c r="G1337" s="103"/>
      <c r="H1337" s="104"/>
      <c r="I1337" s="103"/>
      <c r="J1337" s="107"/>
      <c r="K1337" s="107"/>
      <c r="L1337" s="104"/>
      <c r="M1337" s="88"/>
      <c r="O1337" s="82"/>
      <c r="Q1337" s="87"/>
      <c r="R1337" s="87"/>
      <c r="S1337" s="106">
        <v>40373</v>
      </c>
      <c r="T1337" s="104"/>
      <c r="U1337" s="108" t="s">
        <v>386</v>
      </c>
      <c r="V1337" s="107"/>
      <c r="W1337" s="107"/>
      <c r="X1337" s="109">
        <v>-810000</v>
      </c>
      <c r="Y1337" s="104"/>
      <c r="Z1337" s="88" t="s">
        <v>386</v>
      </c>
      <c r="AA1337" s="89">
        <v>100000</v>
      </c>
      <c r="AB1337" s="94" t="s">
        <v>390</v>
      </c>
    </row>
    <row r="1338" spans="2:28" x14ac:dyDescent="0.25">
      <c r="B1338" s="103"/>
      <c r="C1338" s="104"/>
      <c r="D1338" s="87"/>
      <c r="E1338" s="87"/>
      <c r="F1338" s="87"/>
      <c r="G1338" s="103"/>
      <c r="H1338" s="104"/>
      <c r="I1338" s="103"/>
      <c r="J1338" s="107"/>
      <c r="K1338" s="107"/>
      <c r="L1338" s="104"/>
      <c r="M1338" s="88"/>
      <c r="O1338" s="82"/>
      <c r="Q1338" s="87"/>
      <c r="R1338" s="87"/>
      <c r="S1338" s="106">
        <v>40451</v>
      </c>
      <c r="T1338" s="104"/>
      <c r="U1338" s="108" t="s">
        <v>386</v>
      </c>
      <c r="V1338" s="107"/>
      <c r="W1338" s="107"/>
      <c r="X1338" s="109">
        <v>45056</v>
      </c>
      <c r="Y1338" s="104"/>
      <c r="Z1338" s="88" t="s">
        <v>386</v>
      </c>
      <c r="AA1338" s="89">
        <v>145056</v>
      </c>
      <c r="AB1338" s="94" t="s">
        <v>390</v>
      </c>
    </row>
    <row r="1339" spans="2:28" x14ac:dyDescent="0.25">
      <c r="B1339" s="103"/>
      <c r="C1339" s="104"/>
      <c r="D1339" s="87"/>
      <c r="E1339" s="87"/>
      <c r="F1339" s="87"/>
      <c r="G1339" s="103"/>
      <c r="H1339" s="104"/>
      <c r="I1339" s="103"/>
      <c r="J1339" s="107"/>
      <c r="K1339" s="107"/>
      <c r="L1339" s="104"/>
      <c r="M1339" s="88"/>
      <c r="O1339" s="82"/>
      <c r="Q1339" s="87"/>
      <c r="R1339" s="87"/>
      <c r="S1339" s="106">
        <v>40723</v>
      </c>
      <c r="T1339" s="104"/>
      <c r="U1339" s="108" t="s">
        <v>386</v>
      </c>
      <c r="V1339" s="107"/>
      <c r="W1339" s="107"/>
      <c r="X1339" s="109">
        <v>-1</v>
      </c>
      <c r="Y1339" s="104"/>
      <c r="Z1339" s="88" t="s">
        <v>386</v>
      </c>
      <c r="AA1339" s="89">
        <v>145055</v>
      </c>
      <c r="AB1339" s="94" t="s">
        <v>388</v>
      </c>
    </row>
    <row r="1340" spans="2:28" x14ac:dyDescent="0.25">
      <c r="B1340" s="103"/>
      <c r="C1340" s="104"/>
      <c r="D1340" s="87"/>
      <c r="E1340" s="87"/>
      <c r="F1340" s="87"/>
      <c r="G1340" s="103"/>
      <c r="H1340" s="104"/>
      <c r="I1340" s="103"/>
      <c r="J1340" s="107"/>
      <c r="K1340" s="107"/>
      <c r="L1340" s="104"/>
      <c r="M1340" s="88"/>
      <c r="O1340" s="82"/>
      <c r="Q1340" s="87"/>
      <c r="R1340" s="87"/>
      <c r="S1340" s="106">
        <v>41088</v>
      </c>
      <c r="T1340" s="104"/>
      <c r="U1340" s="108" t="s">
        <v>386</v>
      </c>
      <c r="V1340" s="107"/>
      <c r="W1340" s="107"/>
      <c r="X1340" s="109">
        <v>-1</v>
      </c>
      <c r="Y1340" s="104"/>
      <c r="Z1340" s="88" t="s">
        <v>386</v>
      </c>
      <c r="AA1340" s="89">
        <v>145054</v>
      </c>
      <c r="AB1340" s="94" t="s">
        <v>388</v>
      </c>
    </row>
    <row r="1341" spans="2:28" x14ac:dyDescent="0.25">
      <c r="B1341" s="103"/>
      <c r="C1341" s="104"/>
      <c r="D1341" s="87"/>
      <c r="E1341" s="87"/>
      <c r="F1341" s="87"/>
      <c r="G1341" s="103"/>
      <c r="H1341" s="104"/>
      <c r="I1341" s="103"/>
      <c r="J1341" s="107"/>
      <c r="K1341" s="107"/>
      <c r="L1341" s="104"/>
      <c r="M1341" s="88"/>
      <c r="O1341" s="82"/>
      <c r="Q1341" s="87"/>
      <c r="R1341" s="87"/>
      <c r="S1341" s="106">
        <v>41179</v>
      </c>
      <c r="T1341" s="104"/>
      <c r="U1341" s="108" t="s">
        <v>386</v>
      </c>
      <c r="V1341" s="107"/>
      <c r="W1341" s="107"/>
      <c r="X1341" s="109">
        <v>-2</v>
      </c>
      <c r="Y1341" s="104"/>
      <c r="Z1341" s="88" t="s">
        <v>386</v>
      </c>
      <c r="AA1341" s="89">
        <v>145052</v>
      </c>
      <c r="AB1341" s="94" t="s">
        <v>388</v>
      </c>
    </row>
    <row r="1342" spans="2:28" x14ac:dyDescent="0.25">
      <c r="B1342" s="103"/>
      <c r="C1342" s="104"/>
      <c r="D1342" s="87"/>
      <c r="E1342" s="87"/>
      <c r="F1342" s="87"/>
      <c r="G1342" s="103"/>
      <c r="H1342" s="104"/>
      <c r="I1342" s="103"/>
      <c r="J1342" s="107"/>
      <c r="K1342" s="107"/>
      <c r="L1342" s="104"/>
      <c r="M1342" s="88"/>
      <c r="O1342" s="82"/>
      <c r="Q1342" s="87"/>
      <c r="R1342" s="87"/>
      <c r="S1342" s="106">
        <v>41358</v>
      </c>
      <c r="T1342" s="104"/>
      <c r="U1342" s="108" t="s">
        <v>386</v>
      </c>
      <c r="V1342" s="107"/>
      <c r="W1342" s="107"/>
      <c r="X1342" s="109">
        <v>-1</v>
      </c>
      <c r="Y1342" s="104"/>
      <c r="Z1342" s="88" t="s">
        <v>386</v>
      </c>
      <c r="AA1342" s="89">
        <v>145051</v>
      </c>
      <c r="AB1342" s="94" t="s">
        <v>388</v>
      </c>
    </row>
    <row r="1343" spans="2:28" x14ac:dyDescent="0.25">
      <c r="B1343" s="103"/>
      <c r="C1343" s="104"/>
      <c r="D1343" s="87"/>
      <c r="E1343" s="87"/>
      <c r="F1343" s="87"/>
      <c r="G1343" s="103"/>
      <c r="H1343" s="104"/>
      <c r="I1343" s="103"/>
      <c r="J1343" s="107"/>
      <c r="K1343" s="107"/>
      <c r="L1343" s="104"/>
      <c r="M1343" s="88"/>
      <c r="O1343" s="82"/>
      <c r="Q1343" s="87"/>
      <c r="R1343" s="87"/>
      <c r="S1343" s="106">
        <v>41631</v>
      </c>
      <c r="T1343" s="104"/>
      <c r="U1343" s="108" t="s">
        <v>386</v>
      </c>
      <c r="V1343" s="107"/>
      <c r="W1343" s="107"/>
      <c r="X1343" s="109">
        <v>-232</v>
      </c>
      <c r="Y1343" s="104"/>
      <c r="Z1343" s="88" t="s">
        <v>386</v>
      </c>
      <c r="AA1343" s="89">
        <v>144819</v>
      </c>
      <c r="AB1343" s="94" t="s">
        <v>388</v>
      </c>
    </row>
    <row r="1344" spans="2:28" x14ac:dyDescent="0.25">
      <c r="B1344" s="103"/>
      <c r="C1344" s="104"/>
      <c r="D1344" s="87"/>
      <c r="E1344" s="87"/>
      <c r="F1344" s="87"/>
      <c r="G1344" s="103"/>
      <c r="H1344" s="104"/>
      <c r="I1344" s="103"/>
      <c r="J1344" s="107"/>
      <c r="K1344" s="107"/>
      <c r="L1344" s="104"/>
      <c r="M1344" s="88"/>
      <c r="O1344" s="82"/>
      <c r="Q1344" s="87"/>
      <c r="R1344" s="87"/>
      <c r="S1344" s="106">
        <v>41724</v>
      </c>
      <c r="T1344" s="104"/>
      <c r="U1344" s="108" t="s">
        <v>386</v>
      </c>
      <c r="V1344" s="107"/>
      <c r="W1344" s="107"/>
      <c r="X1344" s="109">
        <v>-8</v>
      </c>
      <c r="Y1344" s="104"/>
      <c r="Z1344" s="88" t="s">
        <v>386</v>
      </c>
      <c r="AA1344" s="89">
        <v>144811</v>
      </c>
      <c r="AB1344" s="94" t="s">
        <v>388</v>
      </c>
    </row>
    <row r="1345" spans="2:28" x14ac:dyDescent="0.25">
      <c r="B1345" s="103"/>
      <c r="C1345" s="104"/>
      <c r="D1345" s="87"/>
      <c r="E1345" s="87"/>
      <c r="F1345" s="87"/>
      <c r="G1345" s="103"/>
      <c r="H1345" s="104"/>
      <c r="I1345" s="103"/>
      <c r="J1345" s="107"/>
      <c r="K1345" s="107"/>
      <c r="L1345" s="104"/>
      <c r="M1345" s="88"/>
      <c r="O1345" s="82"/>
      <c r="Q1345" s="87"/>
      <c r="R1345" s="87"/>
      <c r="S1345" s="106">
        <v>41816</v>
      </c>
      <c r="T1345" s="104"/>
      <c r="U1345" s="108" t="s">
        <v>386</v>
      </c>
      <c r="V1345" s="107"/>
      <c r="W1345" s="107"/>
      <c r="X1345" s="109">
        <v>-96</v>
      </c>
      <c r="Y1345" s="104"/>
      <c r="Z1345" s="88" t="s">
        <v>386</v>
      </c>
      <c r="AA1345" s="89">
        <v>144715</v>
      </c>
      <c r="AB1345" s="94" t="s">
        <v>388</v>
      </c>
    </row>
    <row r="1346" spans="2:28" x14ac:dyDescent="0.25">
      <c r="B1346" s="103"/>
      <c r="C1346" s="104"/>
      <c r="D1346" s="87"/>
      <c r="E1346" s="87"/>
      <c r="F1346" s="87"/>
      <c r="G1346" s="103"/>
      <c r="H1346" s="104"/>
      <c r="I1346" s="103"/>
      <c r="J1346" s="107"/>
      <c r="K1346" s="107"/>
      <c r="L1346" s="104"/>
      <c r="M1346" s="88"/>
      <c r="O1346" s="82"/>
      <c r="Q1346" s="87"/>
      <c r="R1346" s="87"/>
      <c r="S1346" s="106">
        <v>41849</v>
      </c>
      <c r="T1346" s="104"/>
      <c r="U1346" s="108" t="s">
        <v>386</v>
      </c>
      <c r="V1346" s="107"/>
      <c r="W1346" s="107"/>
      <c r="X1346" s="109">
        <v>-191</v>
      </c>
      <c r="Y1346" s="104"/>
      <c r="Z1346" s="88" t="s">
        <v>386</v>
      </c>
      <c r="AA1346" s="89">
        <v>144524</v>
      </c>
      <c r="AB1346" s="94" t="s">
        <v>388</v>
      </c>
    </row>
    <row r="1347" spans="2:28" x14ac:dyDescent="0.25">
      <c r="B1347" s="103"/>
      <c r="C1347" s="104"/>
      <c r="D1347" s="87"/>
      <c r="E1347" s="87"/>
      <c r="F1347" s="87"/>
      <c r="G1347" s="103"/>
      <c r="H1347" s="104"/>
      <c r="I1347" s="103"/>
      <c r="J1347" s="107"/>
      <c r="K1347" s="107"/>
      <c r="L1347" s="104"/>
      <c r="M1347" s="88"/>
      <c r="O1347" s="82"/>
      <c r="Q1347" s="87"/>
      <c r="R1347" s="87"/>
      <c r="S1347" s="106">
        <v>41877</v>
      </c>
      <c r="T1347" s="104"/>
      <c r="U1347" s="108" t="s">
        <v>386</v>
      </c>
      <c r="V1347" s="107"/>
      <c r="W1347" s="107"/>
      <c r="X1347" s="109">
        <v>-144524</v>
      </c>
      <c r="Y1347" s="104"/>
      <c r="Z1347" s="88"/>
      <c r="AA1347" s="89">
        <v>0</v>
      </c>
      <c r="AB1347" s="94" t="s">
        <v>391</v>
      </c>
    </row>
    <row r="1348" spans="2:28" ht="20.399999999999999" x14ac:dyDescent="0.25">
      <c r="B1348" s="106">
        <v>40451</v>
      </c>
      <c r="C1348" s="104"/>
      <c r="D1348" s="87" t="s">
        <v>30</v>
      </c>
      <c r="E1348" s="87" t="s">
        <v>448</v>
      </c>
      <c r="F1348" s="87" t="s">
        <v>14</v>
      </c>
      <c r="G1348" s="103" t="s">
        <v>10</v>
      </c>
      <c r="H1348" s="104"/>
      <c r="I1348" s="103" t="s">
        <v>384</v>
      </c>
      <c r="J1348" s="107"/>
      <c r="K1348" s="107"/>
      <c r="L1348" s="104"/>
      <c r="M1348" s="88" t="s">
        <v>386</v>
      </c>
      <c r="O1348" s="89">
        <v>2000000</v>
      </c>
      <c r="Q1348" s="87" t="s">
        <v>11</v>
      </c>
      <c r="R1348" s="87"/>
      <c r="S1348" s="106">
        <v>40451</v>
      </c>
      <c r="T1348" s="104"/>
      <c r="U1348" s="108" t="s">
        <v>386</v>
      </c>
      <c r="V1348" s="107"/>
      <c r="W1348" s="107"/>
      <c r="X1348" s="109">
        <v>901112</v>
      </c>
      <c r="Y1348" s="104"/>
      <c r="Z1348" s="88" t="s">
        <v>386</v>
      </c>
      <c r="AA1348" s="89">
        <v>2901112</v>
      </c>
      <c r="AB1348" s="94" t="s">
        <v>390</v>
      </c>
    </row>
    <row r="1349" spans="2:28" x14ac:dyDescent="0.25">
      <c r="B1349" s="103"/>
      <c r="C1349" s="104"/>
      <c r="D1349" s="87"/>
      <c r="E1349" s="87"/>
      <c r="F1349" s="87"/>
      <c r="G1349" s="103"/>
      <c r="H1349" s="104"/>
      <c r="I1349" s="103"/>
      <c r="J1349" s="107"/>
      <c r="K1349" s="107"/>
      <c r="L1349" s="104"/>
      <c r="M1349" s="88"/>
      <c r="O1349" s="82"/>
      <c r="Q1349" s="87"/>
      <c r="R1349" s="87"/>
      <c r="S1349" s="106">
        <v>40549</v>
      </c>
      <c r="T1349" s="104"/>
      <c r="U1349" s="108" t="s">
        <v>386</v>
      </c>
      <c r="V1349" s="107"/>
      <c r="W1349" s="107"/>
      <c r="X1349" s="109">
        <v>-4</v>
      </c>
      <c r="Y1349" s="104"/>
      <c r="Z1349" s="88" t="s">
        <v>386</v>
      </c>
      <c r="AA1349" s="89">
        <v>2901108</v>
      </c>
      <c r="AB1349" s="94" t="s">
        <v>388</v>
      </c>
    </row>
    <row r="1350" spans="2:28" x14ac:dyDescent="0.25">
      <c r="B1350" s="103"/>
      <c r="C1350" s="104"/>
      <c r="D1350" s="87"/>
      <c r="E1350" s="87"/>
      <c r="F1350" s="87"/>
      <c r="G1350" s="103"/>
      <c r="H1350" s="104"/>
      <c r="I1350" s="103"/>
      <c r="J1350" s="107"/>
      <c r="K1350" s="107"/>
      <c r="L1350" s="104"/>
      <c r="M1350" s="88"/>
      <c r="O1350" s="82"/>
      <c r="Q1350" s="87"/>
      <c r="R1350" s="87"/>
      <c r="S1350" s="106">
        <v>40632</v>
      </c>
      <c r="T1350" s="104"/>
      <c r="U1350" s="108" t="s">
        <v>386</v>
      </c>
      <c r="V1350" s="107"/>
      <c r="W1350" s="107"/>
      <c r="X1350" s="109">
        <v>-5</v>
      </c>
      <c r="Y1350" s="104"/>
      <c r="Z1350" s="88" t="s">
        <v>386</v>
      </c>
      <c r="AA1350" s="89">
        <v>2901103</v>
      </c>
      <c r="AB1350" s="94" t="s">
        <v>388</v>
      </c>
    </row>
    <row r="1351" spans="2:28" x14ac:dyDescent="0.25">
      <c r="B1351" s="103"/>
      <c r="C1351" s="104"/>
      <c r="D1351" s="87"/>
      <c r="E1351" s="87"/>
      <c r="F1351" s="87"/>
      <c r="G1351" s="103"/>
      <c r="H1351" s="104"/>
      <c r="I1351" s="103"/>
      <c r="J1351" s="107"/>
      <c r="K1351" s="107"/>
      <c r="L1351" s="104"/>
      <c r="M1351" s="88"/>
      <c r="O1351" s="82"/>
      <c r="Q1351" s="87"/>
      <c r="R1351" s="87"/>
      <c r="S1351" s="106">
        <v>40723</v>
      </c>
      <c r="T1351" s="104"/>
      <c r="U1351" s="108" t="s">
        <v>386</v>
      </c>
      <c r="V1351" s="107"/>
      <c r="W1351" s="107"/>
      <c r="X1351" s="109">
        <v>-48</v>
      </c>
      <c r="Y1351" s="104"/>
      <c r="Z1351" s="88" t="s">
        <v>386</v>
      </c>
      <c r="AA1351" s="89">
        <v>2901055</v>
      </c>
      <c r="AB1351" s="94" t="s">
        <v>388</v>
      </c>
    </row>
    <row r="1352" spans="2:28" x14ac:dyDescent="0.25">
      <c r="B1352" s="103"/>
      <c r="C1352" s="104"/>
      <c r="D1352" s="87"/>
      <c r="E1352" s="87"/>
      <c r="F1352" s="87"/>
      <c r="G1352" s="103"/>
      <c r="H1352" s="104"/>
      <c r="I1352" s="103"/>
      <c r="J1352" s="107"/>
      <c r="K1352" s="107"/>
      <c r="L1352" s="104"/>
      <c r="M1352" s="88"/>
      <c r="O1352" s="82"/>
      <c r="Q1352" s="87"/>
      <c r="R1352" s="87"/>
      <c r="S1352" s="106">
        <v>41088</v>
      </c>
      <c r="T1352" s="104"/>
      <c r="U1352" s="108" t="s">
        <v>386</v>
      </c>
      <c r="V1352" s="107"/>
      <c r="W1352" s="107"/>
      <c r="X1352" s="109">
        <v>-36</v>
      </c>
      <c r="Y1352" s="104"/>
      <c r="Z1352" s="88" t="s">
        <v>386</v>
      </c>
      <c r="AA1352" s="89">
        <v>2901019</v>
      </c>
      <c r="AB1352" s="94" t="s">
        <v>388</v>
      </c>
    </row>
    <row r="1353" spans="2:28" x14ac:dyDescent="0.25">
      <c r="B1353" s="103"/>
      <c r="C1353" s="104"/>
      <c r="D1353" s="87"/>
      <c r="E1353" s="87"/>
      <c r="F1353" s="87"/>
      <c r="G1353" s="103"/>
      <c r="H1353" s="104"/>
      <c r="I1353" s="103"/>
      <c r="J1353" s="107"/>
      <c r="K1353" s="107"/>
      <c r="L1353" s="104"/>
      <c r="M1353" s="88"/>
      <c r="O1353" s="82"/>
      <c r="Q1353" s="87"/>
      <c r="R1353" s="87" t="s">
        <v>440</v>
      </c>
      <c r="S1353" s="106">
        <v>41166</v>
      </c>
      <c r="T1353" s="104"/>
      <c r="U1353" s="108" t="s">
        <v>386</v>
      </c>
      <c r="V1353" s="107"/>
      <c r="W1353" s="107"/>
      <c r="X1353" s="109">
        <v>-2888387.47</v>
      </c>
      <c r="Y1353" s="104"/>
      <c r="Z1353" s="88" t="s">
        <v>386</v>
      </c>
      <c r="AA1353" s="89">
        <v>12631.53</v>
      </c>
      <c r="AB1353" s="94" t="s">
        <v>391</v>
      </c>
    </row>
    <row r="1354" spans="2:28" x14ac:dyDescent="0.25">
      <c r="B1354" s="106">
        <v>40451</v>
      </c>
      <c r="C1354" s="104"/>
      <c r="D1354" s="87" t="s">
        <v>280</v>
      </c>
      <c r="E1354" s="87" t="s">
        <v>449</v>
      </c>
      <c r="F1354" s="87" t="s">
        <v>450</v>
      </c>
      <c r="G1354" s="103" t="s">
        <v>10</v>
      </c>
      <c r="H1354" s="104"/>
      <c r="I1354" s="103" t="s">
        <v>384</v>
      </c>
      <c r="J1354" s="107"/>
      <c r="K1354" s="107"/>
      <c r="L1354" s="104"/>
      <c r="M1354" s="88" t="s">
        <v>386</v>
      </c>
      <c r="O1354" s="89">
        <v>100000</v>
      </c>
      <c r="Q1354" s="87" t="s">
        <v>11</v>
      </c>
      <c r="R1354" s="87"/>
      <c r="S1354" s="106">
        <v>40451</v>
      </c>
      <c r="T1354" s="104"/>
      <c r="U1354" s="108" t="s">
        <v>386</v>
      </c>
      <c r="V1354" s="107"/>
      <c r="W1354" s="107"/>
      <c r="X1354" s="109">
        <v>45056</v>
      </c>
      <c r="Y1354" s="104"/>
      <c r="Z1354" s="88" t="s">
        <v>386</v>
      </c>
      <c r="AA1354" s="89">
        <v>145056</v>
      </c>
      <c r="AB1354" s="94" t="s">
        <v>390</v>
      </c>
    </row>
    <row r="1355" spans="2:28" x14ac:dyDescent="0.25">
      <c r="B1355" s="103"/>
      <c r="C1355" s="104"/>
      <c r="D1355" s="87"/>
      <c r="E1355" s="87"/>
      <c r="F1355" s="87"/>
      <c r="G1355" s="103"/>
      <c r="H1355" s="104"/>
      <c r="I1355" s="103"/>
      <c r="J1355" s="107"/>
      <c r="K1355" s="107"/>
      <c r="L1355" s="104"/>
      <c r="M1355" s="88"/>
      <c r="O1355" s="82"/>
      <c r="Q1355" s="87"/>
      <c r="R1355" s="87"/>
      <c r="S1355" s="106">
        <v>40723</v>
      </c>
      <c r="T1355" s="104"/>
      <c r="U1355" s="108" t="s">
        <v>386</v>
      </c>
      <c r="V1355" s="107"/>
      <c r="W1355" s="107"/>
      <c r="X1355" s="109">
        <v>-1</v>
      </c>
      <c r="Y1355" s="104"/>
      <c r="Z1355" s="88" t="s">
        <v>386</v>
      </c>
      <c r="AA1355" s="89">
        <v>145055</v>
      </c>
      <c r="AB1355" s="94" t="s">
        <v>388</v>
      </c>
    </row>
    <row r="1356" spans="2:28" x14ac:dyDescent="0.25">
      <c r="B1356" s="103"/>
      <c r="C1356" s="104"/>
      <c r="D1356" s="87"/>
      <c r="E1356" s="87"/>
      <c r="F1356" s="87"/>
      <c r="G1356" s="103"/>
      <c r="H1356" s="104"/>
      <c r="I1356" s="103"/>
      <c r="J1356" s="107"/>
      <c r="K1356" s="107"/>
      <c r="L1356" s="104"/>
      <c r="M1356" s="88"/>
      <c r="O1356" s="82"/>
      <c r="Q1356" s="87"/>
      <c r="R1356" s="87"/>
      <c r="S1356" s="106">
        <v>41088</v>
      </c>
      <c r="T1356" s="104"/>
      <c r="U1356" s="108" t="s">
        <v>386</v>
      </c>
      <c r="V1356" s="107"/>
      <c r="W1356" s="107"/>
      <c r="X1356" s="109">
        <v>-1</v>
      </c>
      <c r="Y1356" s="104"/>
      <c r="Z1356" s="88" t="s">
        <v>386</v>
      </c>
      <c r="AA1356" s="89">
        <v>145054</v>
      </c>
      <c r="AB1356" s="94" t="s">
        <v>388</v>
      </c>
    </row>
    <row r="1357" spans="2:28" x14ac:dyDescent="0.25">
      <c r="B1357" s="103"/>
      <c r="C1357" s="104"/>
      <c r="D1357" s="87"/>
      <c r="E1357" s="87"/>
      <c r="F1357" s="87"/>
      <c r="G1357" s="103"/>
      <c r="H1357" s="104"/>
      <c r="I1357" s="103"/>
      <c r="J1357" s="107"/>
      <c r="K1357" s="107"/>
      <c r="L1357" s="104"/>
      <c r="M1357" s="88"/>
      <c r="O1357" s="82"/>
      <c r="Q1357" s="87"/>
      <c r="R1357" s="87"/>
      <c r="S1357" s="106">
        <v>41179</v>
      </c>
      <c r="T1357" s="104"/>
      <c r="U1357" s="108" t="s">
        <v>386</v>
      </c>
      <c r="V1357" s="107"/>
      <c r="W1357" s="107"/>
      <c r="X1357" s="109">
        <v>-2</v>
      </c>
      <c r="Y1357" s="104"/>
      <c r="Z1357" s="88" t="s">
        <v>386</v>
      </c>
      <c r="AA1357" s="89">
        <v>145052</v>
      </c>
      <c r="AB1357" s="94" t="s">
        <v>388</v>
      </c>
    </row>
    <row r="1358" spans="2:28" x14ac:dyDescent="0.25">
      <c r="B1358" s="103"/>
      <c r="C1358" s="104"/>
      <c r="D1358" s="87"/>
      <c r="E1358" s="87"/>
      <c r="F1358" s="87"/>
      <c r="G1358" s="103"/>
      <c r="H1358" s="104"/>
      <c r="I1358" s="103"/>
      <c r="J1358" s="107"/>
      <c r="K1358" s="107"/>
      <c r="L1358" s="104"/>
      <c r="M1358" s="88"/>
      <c r="O1358" s="82"/>
      <c r="Q1358" s="87"/>
      <c r="R1358" s="87"/>
      <c r="S1358" s="106">
        <v>41358</v>
      </c>
      <c r="T1358" s="104"/>
      <c r="U1358" s="108" t="s">
        <v>386</v>
      </c>
      <c r="V1358" s="107"/>
      <c r="W1358" s="107"/>
      <c r="X1358" s="109">
        <v>-1</v>
      </c>
      <c r="Y1358" s="104"/>
      <c r="Z1358" s="88" t="s">
        <v>386</v>
      </c>
      <c r="AA1358" s="89">
        <v>145051</v>
      </c>
      <c r="AB1358" s="94" t="s">
        <v>388</v>
      </c>
    </row>
    <row r="1359" spans="2:28" x14ac:dyDescent="0.25">
      <c r="B1359" s="103"/>
      <c r="C1359" s="104"/>
      <c r="D1359" s="87"/>
      <c r="E1359" s="87"/>
      <c r="F1359" s="87"/>
      <c r="G1359" s="103"/>
      <c r="H1359" s="104"/>
      <c r="I1359" s="103"/>
      <c r="J1359" s="107"/>
      <c r="K1359" s="107"/>
      <c r="L1359" s="104"/>
      <c r="M1359" s="88"/>
      <c r="O1359" s="82"/>
      <c r="Q1359" s="87"/>
      <c r="R1359" s="87"/>
      <c r="S1359" s="106">
        <v>41631</v>
      </c>
      <c r="T1359" s="104"/>
      <c r="U1359" s="108" t="s">
        <v>386</v>
      </c>
      <c r="V1359" s="107"/>
      <c r="W1359" s="107"/>
      <c r="X1359" s="109">
        <v>-232</v>
      </c>
      <c r="Y1359" s="104"/>
      <c r="Z1359" s="88" t="s">
        <v>386</v>
      </c>
      <c r="AA1359" s="89">
        <v>144819</v>
      </c>
      <c r="AB1359" s="94" t="s">
        <v>388</v>
      </c>
    </row>
    <row r="1360" spans="2:28" x14ac:dyDescent="0.25">
      <c r="B1360" s="103"/>
      <c r="C1360" s="104"/>
      <c r="D1360" s="87"/>
      <c r="E1360" s="87"/>
      <c r="F1360" s="87"/>
      <c r="G1360" s="103"/>
      <c r="H1360" s="104"/>
      <c r="I1360" s="103"/>
      <c r="J1360" s="107"/>
      <c r="K1360" s="107"/>
      <c r="L1360" s="104"/>
      <c r="M1360" s="88"/>
      <c r="O1360" s="82"/>
      <c r="Q1360" s="87"/>
      <c r="R1360" s="87"/>
      <c r="S1360" s="106">
        <v>41724</v>
      </c>
      <c r="T1360" s="104"/>
      <c r="U1360" s="108" t="s">
        <v>386</v>
      </c>
      <c r="V1360" s="107"/>
      <c r="W1360" s="107"/>
      <c r="X1360" s="109">
        <v>-8</v>
      </c>
      <c r="Y1360" s="104"/>
      <c r="Z1360" s="88" t="s">
        <v>386</v>
      </c>
      <c r="AA1360" s="89">
        <v>144811</v>
      </c>
      <c r="AB1360" s="94" t="s">
        <v>388</v>
      </c>
    </row>
    <row r="1361" spans="2:28" x14ac:dyDescent="0.25">
      <c r="B1361" s="103"/>
      <c r="C1361" s="104"/>
      <c r="D1361" s="87"/>
      <c r="E1361" s="87"/>
      <c r="F1361" s="87"/>
      <c r="G1361" s="103"/>
      <c r="H1361" s="104"/>
      <c r="I1361" s="103"/>
      <c r="J1361" s="107"/>
      <c r="K1361" s="107"/>
      <c r="L1361" s="104"/>
      <c r="M1361" s="88"/>
      <c r="O1361" s="82"/>
      <c r="Q1361" s="87"/>
      <c r="R1361" s="87"/>
      <c r="S1361" s="106">
        <v>41816</v>
      </c>
      <c r="T1361" s="104"/>
      <c r="U1361" s="108" t="s">
        <v>386</v>
      </c>
      <c r="V1361" s="107"/>
      <c r="W1361" s="107"/>
      <c r="X1361" s="109">
        <v>-96</v>
      </c>
      <c r="Y1361" s="104"/>
      <c r="Z1361" s="88" t="s">
        <v>386</v>
      </c>
      <c r="AA1361" s="89">
        <v>144715</v>
      </c>
      <c r="AB1361" s="94" t="s">
        <v>388</v>
      </c>
    </row>
    <row r="1362" spans="2:28" x14ac:dyDescent="0.25">
      <c r="B1362" s="103"/>
      <c r="C1362" s="104"/>
      <c r="D1362" s="87"/>
      <c r="E1362" s="87"/>
      <c r="F1362" s="87"/>
      <c r="G1362" s="103"/>
      <c r="H1362" s="104"/>
      <c r="I1362" s="103"/>
      <c r="J1362" s="107"/>
      <c r="K1362" s="107"/>
      <c r="L1362" s="104"/>
      <c r="M1362" s="88"/>
      <c r="O1362" s="82"/>
      <c r="Q1362" s="87"/>
      <c r="R1362" s="87"/>
      <c r="S1362" s="106">
        <v>41849</v>
      </c>
      <c r="T1362" s="104"/>
      <c r="U1362" s="108" t="s">
        <v>386</v>
      </c>
      <c r="V1362" s="107"/>
      <c r="W1362" s="107"/>
      <c r="X1362" s="109">
        <v>-191</v>
      </c>
      <c r="Y1362" s="104"/>
      <c r="Z1362" s="88" t="s">
        <v>386</v>
      </c>
      <c r="AA1362" s="89">
        <v>144524</v>
      </c>
      <c r="AB1362" s="94" t="s">
        <v>388</v>
      </c>
    </row>
    <row r="1363" spans="2:28" x14ac:dyDescent="0.25">
      <c r="B1363" s="103"/>
      <c r="C1363" s="104"/>
      <c r="D1363" s="87"/>
      <c r="E1363" s="87"/>
      <c r="F1363" s="87"/>
      <c r="G1363" s="103"/>
      <c r="H1363" s="104"/>
      <c r="I1363" s="103"/>
      <c r="J1363" s="107"/>
      <c r="K1363" s="107"/>
      <c r="L1363" s="104"/>
      <c r="M1363" s="88"/>
      <c r="O1363" s="82"/>
      <c r="Q1363" s="87"/>
      <c r="R1363" s="87"/>
      <c r="S1363" s="106">
        <v>41911</v>
      </c>
      <c r="T1363" s="104"/>
      <c r="U1363" s="108" t="s">
        <v>386</v>
      </c>
      <c r="V1363" s="107"/>
      <c r="W1363" s="107"/>
      <c r="X1363" s="109">
        <v>-63</v>
      </c>
      <c r="Y1363" s="104"/>
      <c r="Z1363" s="88" t="s">
        <v>386</v>
      </c>
      <c r="AA1363" s="89">
        <v>144461</v>
      </c>
      <c r="AB1363" s="94" t="s">
        <v>388</v>
      </c>
    </row>
    <row r="1364" spans="2:28" x14ac:dyDescent="0.25">
      <c r="B1364" s="103"/>
      <c r="C1364" s="104"/>
      <c r="D1364" s="87"/>
      <c r="E1364" s="87"/>
      <c r="F1364" s="87"/>
      <c r="G1364" s="103"/>
      <c r="H1364" s="104"/>
      <c r="I1364" s="103"/>
      <c r="J1364" s="107"/>
      <c r="K1364" s="107"/>
      <c r="L1364" s="104"/>
      <c r="M1364" s="88"/>
      <c r="O1364" s="82"/>
      <c r="Q1364" s="87"/>
      <c r="R1364" s="87"/>
      <c r="S1364" s="106">
        <v>42002</v>
      </c>
      <c r="T1364" s="104"/>
      <c r="U1364" s="108" t="s">
        <v>386</v>
      </c>
      <c r="V1364" s="107"/>
      <c r="W1364" s="107"/>
      <c r="X1364" s="109">
        <v>-7654</v>
      </c>
      <c r="Y1364" s="104"/>
      <c r="Z1364" s="88" t="s">
        <v>386</v>
      </c>
      <c r="AA1364" s="89">
        <v>136807</v>
      </c>
      <c r="AB1364" s="94" t="s">
        <v>388</v>
      </c>
    </row>
    <row r="1365" spans="2:28" x14ac:dyDescent="0.25">
      <c r="B1365" s="103"/>
      <c r="C1365" s="104"/>
      <c r="D1365" s="87"/>
      <c r="E1365" s="87"/>
      <c r="F1365" s="87"/>
      <c r="G1365" s="103"/>
      <c r="H1365" s="104"/>
      <c r="I1365" s="103"/>
      <c r="J1365" s="107"/>
      <c r="K1365" s="107"/>
      <c r="L1365" s="104"/>
      <c r="M1365" s="88"/>
      <c r="O1365" s="82"/>
      <c r="Q1365" s="87"/>
      <c r="R1365" s="87"/>
      <c r="S1365" s="106">
        <v>42089</v>
      </c>
      <c r="T1365" s="104"/>
      <c r="U1365" s="108" t="s">
        <v>386</v>
      </c>
      <c r="V1365" s="107"/>
      <c r="W1365" s="107"/>
      <c r="X1365" s="109">
        <v>-2879</v>
      </c>
      <c r="Y1365" s="104"/>
      <c r="Z1365" s="88" t="s">
        <v>386</v>
      </c>
      <c r="AA1365" s="89">
        <v>133928</v>
      </c>
      <c r="AB1365" s="94" t="s">
        <v>388</v>
      </c>
    </row>
    <row r="1366" spans="2:28" x14ac:dyDescent="0.25">
      <c r="B1366" s="103"/>
      <c r="C1366" s="104"/>
      <c r="D1366" s="87"/>
      <c r="E1366" s="87"/>
      <c r="F1366" s="87"/>
      <c r="G1366" s="103"/>
      <c r="H1366" s="104"/>
      <c r="I1366" s="103"/>
      <c r="J1366" s="107"/>
      <c r="K1366" s="107"/>
      <c r="L1366" s="104"/>
      <c r="M1366" s="88"/>
      <c r="O1366" s="82"/>
      <c r="Q1366" s="87"/>
      <c r="R1366" s="87"/>
      <c r="S1366" s="106">
        <v>42122</v>
      </c>
      <c r="T1366" s="104"/>
      <c r="U1366" s="108" t="s">
        <v>386</v>
      </c>
      <c r="V1366" s="107"/>
      <c r="W1366" s="107"/>
      <c r="X1366" s="109">
        <v>-11347</v>
      </c>
      <c r="Y1366" s="104"/>
      <c r="Z1366" s="88" t="s">
        <v>386</v>
      </c>
      <c r="AA1366" s="89">
        <v>122581</v>
      </c>
      <c r="AB1366" s="94" t="s">
        <v>388</v>
      </c>
    </row>
    <row r="1367" spans="2:28" x14ac:dyDescent="0.25">
      <c r="B1367" s="103"/>
      <c r="C1367" s="104"/>
      <c r="D1367" s="87"/>
      <c r="E1367" s="87"/>
      <c r="F1367" s="87"/>
      <c r="G1367" s="103"/>
      <c r="H1367" s="104"/>
      <c r="I1367" s="103"/>
      <c r="J1367" s="107"/>
      <c r="K1367" s="107"/>
      <c r="L1367" s="104"/>
      <c r="M1367" s="88"/>
      <c r="O1367" s="82"/>
      <c r="Q1367" s="87"/>
      <c r="R1367" s="87"/>
      <c r="S1367" s="106">
        <v>42180</v>
      </c>
      <c r="T1367" s="104"/>
      <c r="U1367" s="108" t="s">
        <v>386</v>
      </c>
      <c r="V1367" s="107"/>
      <c r="W1367" s="107"/>
      <c r="X1367" s="109">
        <v>-2691</v>
      </c>
      <c r="Y1367" s="104"/>
      <c r="Z1367" s="88" t="s">
        <v>386</v>
      </c>
      <c r="AA1367" s="89">
        <v>119890</v>
      </c>
      <c r="AB1367" s="94" t="s">
        <v>388</v>
      </c>
    </row>
    <row r="1368" spans="2:28" x14ac:dyDescent="0.25">
      <c r="B1368" s="103"/>
      <c r="C1368" s="104"/>
      <c r="D1368" s="87"/>
      <c r="E1368" s="87"/>
      <c r="F1368" s="87"/>
      <c r="G1368" s="103"/>
      <c r="H1368" s="104"/>
      <c r="I1368" s="103"/>
      <c r="J1368" s="107"/>
      <c r="K1368" s="107"/>
      <c r="L1368" s="104"/>
      <c r="M1368" s="88"/>
      <c r="O1368" s="82"/>
      <c r="Q1368" s="87"/>
      <c r="R1368" s="87"/>
      <c r="S1368" s="106">
        <v>42275</v>
      </c>
      <c r="T1368" s="104"/>
      <c r="U1368" s="108" t="s">
        <v>386</v>
      </c>
      <c r="V1368" s="107"/>
      <c r="W1368" s="107"/>
      <c r="X1368" s="109">
        <v>-3595</v>
      </c>
      <c r="Y1368" s="104"/>
      <c r="Z1368" s="88" t="s">
        <v>386</v>
      </c>
      <c r="AA1368" s="89">
        <v>116295</v>
      </c>
      <c r="AB1368" s="94" t="s">
        <v>388</v>
      </c>
    </row>
    <row r="1369" spans="2:28" x14ac:dyDescent="0.25">
      <c r="B1369" s="103"/>
      <c r="C1369" s="104"/>
      <c r="D1369" s="87"/>
      <c r="E1369" s="87"/>
      <c r="F1369" s="87"/>
      <c r="G1369" s="103"/>
      <c r="H1369" s="104"/>
      <c r="I1369" s="103"/>
      <c r="J1369" s="107"/>
      <c r="K1369" s="107"/>
      <c r="L1369" s="104"/>
      <c r="M1369" s="88"/>
      <c r="O1369" s="82"/>
      <c r="Q1369" s="87"/>
      <c r="R1369" s="87"/>
      <c r="S1369" s="106">
        <v>42366</v>
      </c>
      <c r="T1369" s="104"/>
      <c r="U1369" s="108" t="s">
        <v>386</v>
      </c>
      <c r="V1369" s="107"/>
      <c r="W1369" s="107"/>
      <c r="X1369" s="109">
        <v>-2660</v>
      </c>
      <c r="Y1369" s="104"/>
      <c r="Z1369" s="88" t="s">
        <v>386</v>
      </c>
      <c r="AA1369" s="89">
        <v>113635</v>
      </c>
      <c r="AB1369" s="94" t="s">
        <v>388</v>
      </c>
    </row>
    <row r="1370" spans="2:28" x14ac:dyDescent="0.25">
      <c r="B1370" s="103"/>
      <c r="C1370" s="104"/>
      <c r="D1370" s="87"/>
      <c r="E1370" s="87"/>
      <c r="F1370" s="87"/>
      <c r="G1370" s="103"/>
      <c r="H1370" s="104"/>
      <c r="I1370" s="103"/>
      <c r="J1370" s="107"/>
      <c r="K1370" s="107"/>
      <c r="L1370" s="104"/>
      <c r="M1370" s="88"/>
      <c r="O1370" s="82"/>
      <c r="Q1370" s="87"/>
      <c r="R1370" s="87"/>
      <c r="S1370" s="106">
        <v>42425</v>
      </c>
      <c r="T1370" s="104"/>
      <c r="U1370" s="108" t="s">
        <v>386</v>
      </c>
      <c r="V1370" s="107"/>
      <c r="W1370" s="107"/>
      <c r="X1370" s="109">
        <v>-7597</v>
      </c>
      <c r="Y1370" s="104"/>
      <c r="Z1370" s="88" t="s">
        <v>386</v>
      </c>
      <c r="AA1370" s="89">
        <v>106038</v>
      </c>
      <c r="AB1370" s="94" t="s">
        <v>389</v>
      </c>
    </row>
    <row r="1371" spans="2:28" x14ac:dyDescent="0.25">
      <c r="B1371" s="103"/>
      <c r="C1371" s="104"/>
      <c r="D1371" s="87"/>
      <c r="E1371" s="87"/>
      <c r="F1371" s="87"/>
      <c r="G1371" s="103"/>
      <c r="H1371" s="104"/>
      <c r="I1371" s="103"/>
      <c r="J1371" s="107"/>
      <c r="K1371" s="107"/>
      <c r="L1371" s="104"/>
      <c r="M1371" s="88"/>
      <c r="O1371" s="82"/>
      <c r="Q1371" s="87"/>
      <c r="R1371" s="87"/>
      <c r="S1371" s="106">
        <v>42457</v>
      </c>
      <c r="T1371" s="104"/>
      <c r="U1371" s="108" t="s">
        <v>386</v>
      </c>
      <c r="V1371" s="107"/>
      <c r="W1371" s="107"/>
      <c r="X1371" s="109">
        <v>-159</v>
      </c>
      <c r="Y1371" s="104"/>
      <c r="Z1371" s="88" t="s">
        <v>386</v>
      </c>
      <c r="AA1371" s="89">
        <v>105879</v>
      </c>
      <c r="AB1371" s="94" t="s">
        <v>388</v>
      </c>
    </row>
    <row r="1372" spans="2:28" x14ac:dyDescent="0.25">
      <c r="B1372" s="103"/>
      <c r="C1372" s="104"/>
      <c r="D1372" s="87"/>
      <c r="E1372" s="87"/>
      <c r="F1372" s="87"/>
      <c r="G1372" s="103"/>
      <c r="H1372" s="104"/>
      <c r="I1372" s="103"/>
      <c r="J1372" s="107"/>
      <c r="K1372" s="107"/>
      <c r="L1372" s="104"/>
      <c r="M1372" s="88"/>
      <c r="O1372" s="82"/>
      <c r="Q1372" s="87"/>
      <c r="R1372" s="87"/>
      <c r="S1372" s="106">
        <v>42521</v>
      </c>
      <c r="T1372" s="104"/>
      <c r="U1372" s="108" t="s">
        <v>386</v>
      </c>
      <c r="V1372" s="107"/>
      <c r="W1372" s="107"/>
      <c r="X1372" s="109">
        <v>-1242</v>
      </c>
      <c r="Y1372" s="104"/>
      <c r="Z1372" s="88" t="s">
        <v>386</v>
      </c>
      <c r="AA1372" s="89">
        <v>104637</v>
      </c>
      <c r="AB1372" s="94" t="s">
        <v>388</v>
      </c>
    </row>
    <row r="1373" spans="2:28" x14ac:dyDescent="0.25">
      <c r="B1373" s="103"/>
      <c r="C1373" s="104"/>
      <c r="D1373" s="87"/>
      <c r="E1373" s="87"/>
      <c r="F1373" s="87"/>
      <c r="G1373" s="103"/>
      <c r="H1373" s="104"/>
      <c r="I1373" s="103"/>
      <c r="J1373" s="107"/>
      <c r="K1373" s="107"/>
      <c r="L1373" s="104"/>
      <c r="M1373" s="88"/>
      <c r="O1373" s="82"/>
      <c r="Q1373" s="87"/>
      <c r="R1373" s="87"/>
      <c r="S1373" s="106">
        <v>42548</v>
      </c>
      <c r="T1373" s="104"/>
      <c r="U1373" s="108" t="s">
        <v>386</v>
      </c>
      <c r="V1373" s="107"/>
      <c r="W1373" s="107"/>
      <c r="X1373" s="109">
        <v>-742</v>
      </c>
      <c r="Y1373" s="104"/>
      <c r="Z1373" s="88" t="s">
        <v>386</v>
      </c>
      <c r="AA1373" s="89">
        <v>103895</v>
      </c>
      <c r="AB1373" s="94" t="s">
        <v>388</v>
      </c>
    </row>
    <row r="1374" spans="2:28" x14ac:dyDescent="0.25">
      <c r="B1374" s="103"/>
      <c r="C1374" s="104"/>
      <c r="D1374" s="87"/>
      <c r="E1374" s="87"/>
      <c r="F1374" s="87"/>
      <c r="G1374" s="103"/>
      <c r="H1374" s="104"/>
      <c r="I1374" s="103"/>
      <c r="J1374" s="107"/>
      <c r="K1374" s="107"/>
      <c r="L1374" s="104"/>
      <c r="M1374" s="88"/>
      <c r="O1374" s="82"/>
      <c r="Q1374" s="87"/>
      <c r="R1374" s="87"/>
      <c r="S1374" s="106">
        <v>42578</v>
      </c>
      <c r="T1374" s="104"/>
      <c r="U1374" s="108" t="s">
        <v>386</v>
      </c>
      <c r="V1374" s="107"/>
      <c r="W1374" s="107"/>
      <c r="X1374" s="109">
        <v>-742</v>
      </c>
      <c r="Y1374" s="104"/>
      <c r="Z1374" s="88" t="s">
        <v>386</v>
      </c>
      <c r="AA1374" s="89">
        <v>103153</v>
      </c>
      <c r="AB1374" s="94" t="s">
        <v>388</v>
      </c>
    </row>
    <row r="1375" spans="2:28" x14ac:dyDescent="0.25">
      <c r="B1375" s="103"/>
      <c r="C1375" s="104"/>
      <c r="D1375" s="87"/>
      <c r="E1375" s="87"/>
      <c r="F1375" s="87"/>
      <c r="G1375" s="103"/>
      <c r="H1375" s="104"/>
      <c r="I1375" s="103"/>
      <c r="J1375" s="107"/>
      <c r="K1375" s="107"/>
      <c r="L1375" s="104"/>
      <c r="M1375" s="88"/>
      <c r="O1375" s="82"/>
      <c r="Q1375" s="87"/>
      <c r="R1375" s="87"/>
      <c r="S1375" s="106">
        <v>42641</v>
      </c>
      <c r="T1375" s="104"/>
      <c r="U1375" s="108" t="s">
        <v>386</v>
      </c>
      <c r="V1375" s="107"/>
      <c r="W1375" s="107"/>
      <c r="X1375" s="109">
        <v>-1298</v>
      </c>
      <c r="Y1375" s="104"/>
      <c r="Z1375" s="88" t="s">
        <v>386</v>
      </c>
      <c r="AA1375" s="89">
        <v>101855</v>
      </c>
      <c r="AB1375" s="94" t="s">
        <v>388</v>
      </c>
    </row>
    <row r="1376" spans="2:28" x14ac:dyDescent="0.25">
      <c r="B1376" s="103"/>
      <c r="C1376" s="104"/>
      <c r="D1376" s="87"/>
      <c r="E1376" s="87"/>
      <c r="F1376" s="87"/>
      <c r="G1376" s="103"/>
      <c r="H1376" s="104"/>
      <c r="I1376" s="103"/>
      <c r="J1376" s="107"/>
      <c r="K1376" s="107"/>
      <c r="L1376" s="104"/>
      <c r="M1376" s="88"/>
      <c r="O1376" s="82"/>
      <c r="Q1376" s="87"/>
      <c r="R1376" s="87"/>
      <c r="S1376" s="106">
        <v>42668</v>
      </c>
      <c r="T1376" s="104"/>
      <c r="U1376" s="108" t="s">
        <v>386</v>
      </c>
      <c r="V1376" s="107"/>
      <c r="W1376" s="107"/>
      <c r="X1376" s="109">
        <v>-1226</v>
      </c>
      <c r="Y1376" s="104"/>
      <c r="Z1376" s="88" t="s">
        <v>386</v>
      </c>
      <c r="AA1376" s="89">
        <v>100629</v>
      </c>
      <c r="AB1376" s="94" t="s">
        <v>388</v>
      </c>
    </row>
    <row r="1377" spans="2:28" x14ac:dyDescent="0.25">
      <c r="B1377" s="103"/>
      <c r="C1377" s="104"/>
      <c r="D1377" s="87"/>
      <c r="E1377" s="87"/>
      <c r="F1377" s="87"/>
      <c r="G1377" s="103"/>
      <c r="H1377" s="104"/>
      <c r="I1377" s="103"/>
      <c r="J1377" s="107"/>
      <c r="K1377" s="107"/>
      <c r="L1377" s="104"/>
      <c r="M1377" s="88"/>
      <c r="O1377" s="82"/>
      <c r="Q1377" s="87"/>
      <c r="R1377" s="87"/>
      <c r="S1377" s="106">
        <v>42681</v>
      </c>
      <c r="T1377" s="104"/>
      <c r="U1377" s="108" t="s">
        <v>386</v>
      </c>
      <c r="V1377" s="107"/>
      <c r="W1377" s="107"/>
      <c r="X1377" s="109">
        <v>472</v>
      </c>
      <c r="Y1377" s="104"/>
      <c r="Z1377" s="88" t="s">
        <v>386</v>
      </c>
      <c r="AA1377" s="89">
        <v>101101</v>
      </c>
      <c r="AB1377" s="94" t="s">
        <v>388</v>
      </c>
    </row>
    <row r="1378" spans="2:28" x14ac:dyDescent="0.25">
      <c r="B1378" s="103"/>
      <c r="C1378" s="104"/>
      <c r="D1378" s="87"/>
      <c r="E1378" s="87"/>
      <c r="F1378" s="87"/>
      <c r="G1378" s="103"/>
      <c r="H1378" s="104"/>
      <c r="I1378" s="103"/>
      <c r="J1378" s="107"/>
      <c r="K1378" s="107"/>
      <c r="L1378" s="104"/>
      <c r="M1378" s="88"/>
      <c r="O1378" s="82"/>
      <c r="Q1378" s="87"/>
      <c r="R1378" s="87"/>
      <c r="S1378" s="106">
        <v>42703</v>
      </c>
      <c r="T1378" s="104"/>
      <c r="U1378" s="108" t="s">
        <v>386</v>
      </c>
      <c r="V1378" s="107"/>
      <c r="W1378" s="107"/>
      <c r="X1378" s="109">
        <v>-8</v>
      </c>
      <c r="Y1378" s="104"/>
      <c r="Z1378" s="88" t="s">
        <v>386</v>
      </c>
      <c r="AA1378" s="89">
        <v>101093</v>
      </c>
      <c r="AB1378" s="94" t="s">
        <v>388</v>
      </c>
    </row>
    <row r="1379" spans="2:28" x14ac:dyDescent="0.25">
      <c r="B1379" s="103"/>
      <c r="C1379" s="104"/>
      <c r="D1379" s="87"/>
      <c r="E1379" s="87"/>
      <c r="F1379" s="87"/>
      <c r="G1379" s="103"/>
      <c r="H1379" s="104"/>
      <c r="I1379" s="103"/>
      <c r="J1379" s="107"/>
      <c r="K1379" s="107"/>
      <c r="L1379" s="104"/>
      <c r="M1379" s="88"/>
      <c r="O1379" s="82"/>
      <c r="Q1379" s="87"/>
      <c r="R1379" s="87"/>
      <c r="S1379" s="106">
        <v>42731</v>
      </c>
      <c r="T1379" s="104"/>
      <c r="U1379" s="108" t="s">
        <v>386</v>
      </c>
      <c r="V1379" s="107"/>
      <c r="W1379" s="107"/>
      <c r="X1379" s="109">
        <v>-1</v>
      </c>
      <c r="Y1379" s="104"/>
      <c r="Z1379" s="88" t="s">
        <v>386</v>
      </c>
      <c r="AA1379" s="89">
        <v>101092</v>
      </c>
      <c r="AB1379" s="94" t="s">
        <v>387</v>
      </c>
    </row>
    <row r="1380" spans="2:28" x14ac:dyDescent="0.25">
      <c r="B1380" s="103"/>
      <c r="C1380" s="104"/>
      <c r="D1380" s="87"/>
      <c r="E1380" s="87"/>
      <c r="F1380" s="87"/>
      <c r="G1380" s="103"/>
      <c r="H1380" s="104"/>
      <c r="I1380" s="103"/>
      <c r="J1380" s="107"/>
      <c r="K1380" s="107"/>
      <c r="L1380" s="104"/>
      <c r="M1380" s="88"/>
      <c r="O1380" s="82"/>
      <c r="Q1380" s="87"/>
      <c r="R1380" s="87"/>
      <c r="S1380" s="106">
        <v>42793</v>
      </c>
      <c r="T1380" s="104"/>
      <c r="U1380" s="108" t="s">
        <v>386</v>
      </c>
      <c r="V1380" s="107"/>
      <c r="W1380" s="107"/>
      <c r="X1380" s="109">
        <v>-22</v>
      </c>
      <c r="Y1380" s="104"/>
      <c r="Z1380" s="88" t="s">
        <v>386</v>
      </c>
      <c r="AA1380" s="89">
        <v>101070</v>
      </c>
      <c r="AB1380" s="94" t="s">
        <v>387</v>
      </c>
    </row>
    <row r="1381" spans="2:28" x14ac:dyDescent="0.25">
      <c r="B1381" s="103"/>
      <c r="C1381" s="104"/>
      <c r="D1381" s="87"/>
      <c r="E1381" s="87"/>
      <c r="F1381" s="87"/>
      <c r="G1381" s="103"/>
      <c r="H1381" s="104"/>
      <c r="I1381" s="103"/>
      <c r="J1381" s="107"/>
      <c r="K1381" s="107"/>
      <c r="L1381" s="104"/>
      <c r="M1381" s="88"/>
      <c r="O1381" s="82"/>
      <c r="Q1381" s="87"/>
      <c r="R1381" s="87"/>
      <c r="S1381" s="106">
        <v>42851</v>
      </c>
      <c r="T1381" s="104"/>
      <c r="U1381" s="108" t="s">
        <v>386</v>
      </c>
      <c r="V1381" s="107"/>
      <c r="W1381" s="107"/>
      <c r="X1381" s="109">
        <v>-1</v>
      </c>
      <c r="Y1381" s="104"/>
      <c r="Z1381" s="88" t="s">
        <v>386</v>
      </c>
      <c r="AA1381" s="89">
        <v>101069</v>
      </c>
      <c r="AB1381" s="94" t="s">
        <v>387</v>
      </c>
    </row>
    <row r="1382" spans="2:28" x14ac:dyDescent="0.25">
      <c r="B1382" s="103"/>
      <c r="C1382" s="104"/>
      <c r="D1382" s="87"/>
      <c r="E1382" s="87"/>
      <c r="F1382" s="87"/>
      <c r="G1382" s="103"/>
      <c r="H1382" s="104"/>
      <c r="I1382" s="103"/>
      <c r="J1382" s="107"/>
      <c r="K1382" s="107"/>
      <c r="L1382" s="104"/>
      <c r="M1382" s="88"/>
      <c r="O1382" s="82"/>
      <c r="Q1382" s="87"/>
      <c r="R1382" s="87"/>
      <c r="S1382" s="106">
        <v>42912</v>
      </c>
      <c r="T1382" s="104"/>
      <c r="U1382" s="108" t="s">
        <v>386</v>
      </c>
      <c r="V1382" s="107"/>
      <c r="W1382" s="107"/>
      <c r="X1382" s="109">
        <v>-11</v>
      </c>
      <c r="Y1382" s="104"/>
      <c r="Z1382" s="88" t="s">
        <v>386</v>
      </c>
      <c r="AA1382" s="89">
        <v>101058</v>
      </c>
      <c r="AB1382" s="94" t="s">
        <v>387</v>
      </c>
    </row>
    <row r="1383" spans="2:28" x14ac:dyDescent="0.25">
      <c r="B1383" s="103"/>
      <c r="C1383" s="104"/>
      <c r="D1383" s="87"/>
      <c r="E1383" s="87"/>
      <c r="F1383" s="87"/>
      <c r="G1383" s="103"/>
      <c r="H1383" s="104"/>
      <c r="I1383" s="103"/>
      <c r="J1383" s="107"/>
      <c r="K1383" s="107"/>
      <c r="L1383" s="104"/>
      <c r="M1383" s="88"/>
      <c r="O1383" s="82"/>
      <c r="Q1383" s="87"/>
      <c r="R1383" s="87"/>
      <c r="S1383" s="106">
        <v>42930</v>
      </c>
      <c r="T1383" s="104"/>
      <c r="U1383" s="108" t="s">
        <v>386</v>
      </c>
      <c r="V1383" s="107"/>
      <c r="W1383" s="107"/>
      <c r="X1383" s="109">
        <v>-101058</v>
      </c>
      <c r="Y1383" s="104"/>
      <c r="Z1383" s="88"/>
      <c r="AA1383" s="89">
        <v>0</v>
      </c>
      <c r="AB1383" s="94" t="s">
        <v>391</v>
      </c>
    </row>
    <row r="1384" spans="2:28" x14ac:dyDescent="0.25">
      <c r="B1384" s="106">
        <v>41624</v>
      </c>
      <c r="C1384" s="104"/>
      <c r="D1384" s="87" t="s">
        <v>281</v>
      </c>
      <c r="E1384" s="87" t="s">
        <v>451</v>
      </c>
      <c r="F1384" s="87" t="s">
        <v>14</v>
      </c>
      <c r="G1384" s="103" t="s">
        <v>10</v>
      </c>
      <c r="H1384" s="104"/>
      <c r="I1384" s="103" t="s">
        <v>384</v>
      </c>
      <c r="J1384" s="107"/>
      <c r="K1384" s="107"/>
      <c r="L1384" s="104"/>
      <c r="M1384" s="88"/>
      <c r="O1384" s="89">
        <v>0</v>
      </c>
      <c r="Q1384" s="87" t="s">
        <v>11</v>
      </c>
      <c r="R1384" s="87" t="s">
        <v>385</v>
      </c>
      <c r="S1384" s="106">
        <v>41624</v>
      </c>
      <c r="T1384" s="104"/>
      <c r="U1384" s="108" t="s">
        <v>386</v>
      </c>
      <c r="V1384" s="107"/>
      <c r="W1384" s="107"/>
      <c r="X1384" s="109">
        <v>30000</v>
      </c>
      <c r="Y1384" s="104"/>
      <c r="Z1384" s="88" t="s">
        <v>386</v>
      </c>
      <c r="AA1384" s="89">
        <v>30000</v>
      </c>
      <c r="AB1384" s="94" t="s">
        <v>387</v>
      </c>
    </row>
    <row r="1385" spans="2:28" x14ac:dyDescent="0.25">
      <c r="B1385" s="103"/>
      <c r="C1385" s="104"/>
      <c r="D1385" s="87"/>
      <c r="E1385" s="87"/>
      <c r="F1385" s="87"/>
      <c r="G1385" s="103"/>
      <c r="H1385" s="104"/>
      <c r="I1385" s="103"/>
      <c r="J1385" s="107"/>
      <c r="K1385" s="107"/>
      <c r="L1385" s="104"/>
      <c r="M1385" s="88"/>
      <c r="O1385" s="82"/>
      <c r="Q1385" s="87"/>
      <c r="R1385" s="87"/>
      <c r="S1385" s="106">
        <v>41898</v>
      </c>
      <c r="T1385" s="104"/>
      <c r="U1385" s="108" t="s">
        <v>386</v>
      </c>
      <c r="V1385" s="107"/>
      <c r="W1385" s="107"/>
      <c r="X1385" s="109">
        <v>10000</v>
      </c>
      <c r="Y1385" s="104"/>
      <c r="Z1385" s="88" t="s">
        <v>386</v>
      </c>
      <c r="AA1385" s="89">
        <v>40000</v>
      </c>
      <c r="AB1385" s="94" t="s">
        <v>387</v>
      </c>
    </row>
    <row r="1386" spans="2:28" x14ac:dyDescent="0.25">
      <c r="B1386" s="106">
        <v>40193</v>
      </c>
      <c r="C1386" s="104"/>
      <c r="D1386" s="87" t="s">
        <v>282</v>
      </c>
      <c r="E1386" s="87" t="s">
        <v>452</v>
      </c>
      <c r="F1386" s="87" t="s">
        <v>453</v>
      </c>
      <c r="G1386" s="103" t="s">
        <v>10</v>
      </c>
      <c r="H1386" s="104"/>
      <c r="I1386" s="103" t="s">
        <v>384</v>
      </c>
      <c r="J1386" s="107"/>
      <c r="K1386" s="107"/>
      <c r="L1386" s="104"/>
      <c r="M1386" s="88" t="s">
        <v>386</v>
      </c>
      <c r="O1386" s="89">
        <v>3050000</v>
      </c>
      <c r="Q1386" s="87" t="s">
        <v>11</v>
      </c>
      <c r="R1386" s="87"/>
      <c r="S1386" s="106">
        <v>40263</v>
      </c>
      <c r="T1386" s="104"/>
      <c r="U1386" s="108" t="s">
        <v>386</v>
      </c>
      <c r="V1386" s="107"/>
      <c r="W1386" s="107"/>
      <c r="X1386" s="109">
        <v>12190000</v>
      </c>
      <c r="Y1386" s="104"/>
      <c r="Z1386" s="88" t="s">
        <v>386</v>
      </c>
      <c r="AA1386" s="89">
        <v>15240000</v>
      </c>
      <c r="AB1386" s="94" t="s">
        <v>390</v>
      </c>
    </row>
    <row r="1387" spans="2:28" x14ac:dyDescent="0.25">
      <c r="B1387" s="103"/>
      <c r="C1387" s="104"/>
      <c r="D1387" s="87"/>
      <c r="E1387" s="87"/>
      <c r="F1387" s="87"/>
      <c r="G1387" s="103"/>
      <c r="H1387" s="104"/>
      <c r="I1387" s="103"/>
      <c r="J1387" s="107"/>
      <c r="K1387" s="107"/>
      <c r="L1387" s="104"/>
      <c r="M1387" s="88"/>
      <c r="O1387" s="82"/>
      <c r="Q1387" s="87"/>
      <c r="R1387" s="87"/>
      <c r="S1387" s="106">
        <v>40312</v>
      </c>
      <c r="T1387" s="104"/>
      <c r="U1387" s="108" t="s">
        <v>386</v>
      </c>
      <c r="V1387" s="107"/>
      <c r="W1387" s="107"/>
      <c r="X1387" s="109">
        <v>-15240000</v>
      </c>
      <c r="Y1387" s="104"/>
      <c r="Z1387" s="88"/>
      <c r="AA1387" s="89">
        <v>0</v>
      </c>
      <c r="AB1387" s="94" t="s">
        <v>391</v>
      </c>
    </row>
    <row r="1388" spans="2:28" ht="20.399999999999999" x14ac:dyDescent="0.25">
      <c r="B1388" s="106">
        <v>39927</v>
      </c>
      <c r="C1388" s="104"/>
      <c r="D1388" s="87" t="s">
        <v>283</v>
      </c>
      <c r="E1388" s="87" t="s">
        <v>454</v>
      </c>
      <c r="F1388" s="87" t="s">
        <v>450</v>
      </c>
      <c r="G1388" s="103" t="s">
        <v>10</v>
      </c>
      <c r="H1388" s="104"/>
      <c r="I1388" s="103" t="s">
        <v>384</v>
      </c>
      <c r="J1388" s="107"/>
      <c r="K1388" s="107"/>
      <c r="L1388" s="104"/>
      <c r="M1388" s="88" t="s">
        <v>386</v>
      </c>
      <c r="O1388" s="89">
        <v>156000000</v>
      </c>
      <c r="Q1388" s="87" t="s">
        <v>11</v>
      </c>
      <c r="R1388" s="87"/>
      <c r="S1388" s="106">
        <v>39981</v>
      </c>
      <c r="T1388" s="104"/>
      <c r="U1388" s="108" t="s">
        <v>386</v>
      </c>
      <c r="V1388" s="107"/>
      <c r="W1388" s="107"/>
      <c r="X1388" s="109">
        <v>-64990000</v>
      </c>
      <c r="Y1388" s="104"/>
      <c r="Z1388" s="88" t="s">
        <v>386</v>
      </c>
      <c r="AA1388" s="89">
        <v>91010000</v>
      </c>
      <c r="AB1388" s="94" t="s">
        <v>390</v>
      </c>
    </row>
    <row r="1389" spans="2:28" ht="13.2" customHeight="1" x14ac:dyDescent="0.25">
      <c r="B1389" s="103"/>
      <c r="C1389" s="104"/>
      <c r="D1389" s="87"/>
      <c r="E1389" s="87"/>
      <c r="F1389" s="87"/>
      <c r="G1389" s="103"/>
      <c r="H1389" s="104"/>
      <c r="I1389" s="103"/>
      <c r="J1389" s="107"/>
      <c r="K1389" s="107"/>
      <c r="L1389" s="104"/>
      <c r="M1389" s="88"/>
      <c r="O1389" s="82"/>
      <c r="Q1389" s="87"/>
      <c r="R1389" s="87"/>
      <c r="S1389" s="106">
        <v>40086</v>
      </c>
      <c r="T1389" s="104"/>
      <c r="U1389" s="108" t="s">
        <v>386</v>
      </c>
      <c r="V1389" s="107"/>
      <c r="W1389" s="107"/>
      <c r="X1389" s="109">
        <v>130780000</v>
      </c>
      <c r="Y1389" s="104"/>
      <c r="Z1389" s="88" t="s">
        <v>386</v>
      </c>
      <c r="AA1389" s="89">
        <v>221790000</v>
      </c>
      <c r="AB1389" s="94" t="s">
        <v>393</v>
      </c>
    </row>
    <row r="1390" spans="2:28" ht="13.2" customHeight="1" x14ac:dyDescent="0.25">
      <c r="B1390" s="103"/>
      <c r="C1390" s="104"/>
      <c r="D1390" s="87"/>
      <c r="E1390" s="87"/>
      <c r="F1390" s="87"/>
      <c r="G1390" s="103"/>
      <c r="H1390" s="104"/>
      <c r="I1390" s="103"/>
      <c r="J1390" s="107"/>
      <c r="K1390" s="107"/>
      <c r="L1390" s="104"/>
      <c r="M1390" s="88"/>
      <c r="O1390" s="82"/>
      <c r="Q1390" s="87"/>
      <c r="R1390" s="87"/>
      <c r="S1390" s="106">
        <v>40177</v>
      </c>
      <c r="T1390" s="104"/>
      <c r="U1390" s="108" t="s">
        <v>386</v>
      </c>
      <c r="V1390" s="107"/>
      <c r="W1390" s="107"/>
      <c r="X1390" s="109">
        <v>-116750000</v>
      </c>
      <c r="Y1390" s="104"/>
      <c r="Z1390" s="88" t="s">
        <v>386</v>
      </c>
      <c r="AA1390" s="89">
        <v>105040000</v>
      </c>
      <c r="AB1390" s="94" t="s">
        <v>393</v>
      </c>
    </row>
    <row r="1391" spans="2:28" x14ac:dyDescent="0.25">
      <c r="B1391" s="103"/>
      <c r="C1391" s="104"/>
      <c r="D1391" s="87"/>
      <c r="E1391" s="87"/>
      <c r="F1391" s="87"/>
      <c r="G1391" s="103"/>
      <c r="H1391" s="104"/>
      <c r="I1391" s="103"/>
      <c r="J1391" s="107"/>
      <c r="K1391" s="107"/>
      <c r="L1391" s="104"/>
      <c r="M1391" s="88"/>
      <c r="O1391" s="82"/>
      <c r="Q1391" s="87"/>
      <c r="R1391" s="87"/>
      <c r="S1391" s="106">
        <v>40263</v>
      </c>
      <c r="T1391" s="104"/>
      <c r="U1391" s="108" t="s">
        <v>386</v>
      </c>
      <c r="V1391" s="107"/>
      <c r="W1391" s="107"/>
      <c r="X1391" s="109">
        <v>13080000</v>
      </c>
      <c r="Y1391" s="104"/>
      <c r="Z1391" s="88" t="s">
        <v>386</v>
      </c>
      <c r="AA1391" s="89">
        <v>118120000</v>
      </c>
      <c r="AB1391" s="94" t="s">
        <v>390</v>
      </c>
    </row>
    <row r="1392" spans="2:28" x14ac:dyDescent="0.25">
      <c r="B1392" s="103"/>
      <c r="C1392" s="104"/>
      <c r="D1392" s="87"/>
      <c r="E1392" s="87"/>
      <c r="F1392" s="87"/>
      <c r="G1392" s="103"/>
      <c r="H1392" s="104"/>
      <c r="I1392" s="103"/>
      <c r="J1392" s="107"/>
      <c r="K1392" s="107"/>
      <c r="L1392" s="104"/>
      <c r="M1392" s="88"/>
      <c r="O1392" s="82"/>
      <c r="Q1392" s="87"/>
      <c r="R1392" s="87"/>
      <c r="S1392" s="106">
        <v>40373</v>
      </c>
      <c r="T1392" s="104"/>
      <c r="U1392" s="108" t="s">
        <v>386</v>
      </c>
      <c r="V1392" s="107"/>
      <c r="W1392" s="107"/>
      <c r="X1392" s="109">
        <v>-24220000</v>
      </c>
      <c r="Y1392" s="104"/>
      <c r="Z1392" s="88" t="s">
        <v>386</v>
      </c>
      <c r="AA1392" s="89">
        <v>93900000</v>
      </c>
      <c r="AB1392" s="94" t="s">
        <v>390</v>
      </c>
    </row>
    <row r="1393" spans="2:28" x14ac:dyDescent="0.25">
      <c r="B1393" s="103"/>
      <c r="C1393" s="104"/>
      <c r="D1393" s="87"/>
      <c r="E1393" s="87"/>
      <c r="F1393" s="87"/>
      <c r="G1393" s="103"/>
      <c r="H1393" s="104"/>
      <c r="I1393" s="103"/>
      <c r="J1393" s="107"/>
      <c r="K1393" s="107"/>
      <c r="L1393" s="104"/>
      <c r="M1393" s="88"/>
      <c r="O1393" s="82"/>
      <c r="Q1393" s="87"/>
      <c r="R1393" s="87"/>
      <c r="S1393" s="106">
        <v>40375</v>
      </c>
      <c r="T1393" s="104"/>
      <c r="U1393" s="108" t="s">
        <v>386</v>
      </c>
      <c r="V1393" s="107"/>
      <c r="W1393" s="107"/>
      <c r="X1393" s="109">
        <v>210000</v>
      </c>
      <c r="Y1393" s="104"/>
      <c r="Z1393" s="88" t="s">
        <v>386</v>
      </c>
      <c r="AA1393" s="89">
        <v>94110000</v>
      </c>
      <c r="AB1393" s="94" t="s">
        <v>387</v>
      </c>
    </row>
    <row r="1394" spans="2:28" x14ac:dyDescent="0.25">
      <c r="B1394" s="103"/>
      <c r="C1394" s="104"/>
      <c r="D1394" s="87"/>
      <c r="E1394" s="87"/>
      <c r="F1394" s="87"/>
      <c r="G1394" s="103"/>
      <c r="H1394" s="104"/>
      <c r="I1394" s="103"/>
      <c r="J1394" s="107"/>
      <c r="K1394" s="107"/>
      <c r="L1394" s="104"/>
      <c r="M1394" s="88"/>
      <c r="O1394" s="82"/>
      <c r="Q1394" s="87"/>
      <c r="R1394" s="87"/>
      <c r="S1394" s="106">
        <v>40403</v>
      </c>
      <c r="T1394" s="104"/>
      <c r="U1394" s="108" t="s">
        <v>386</v>
      </c>
      <c r="V1394" s="107"/>
      <c r="W1394" s="107"/>
      <c r="X1394" s="109">
        <v>2200000</v>
      </c>
      <c r="Y1394" s="104"/>
      <c r="Z1394" s="88" t="s">
        <v>386</v>
      </c>
      <c r="AA1394" s="89">
        <v>96310000</v>
      </c>
      <c r="AB1394" s="94" t="s">
        <v>387</v>
      </c>
    </row>
    <row r="1395" spans="2:28" ht="13.2" customHeight="1" x14ac:dyDescent="0.25">
      <c r="B1395" s="103"/>
      <c r="C1395" s="104"/>
      <c r="D1395" s="87"/>
      <c r="E1395" s="87"/>
      <c r="F1395" s="87"/>
      <c r="G1395" s="103"/>
      <c r="H1395" s="104"/>
      <c r="I1395" s="103"/>
      <c r="J1395" s="107"/>
      <c r="K1395" s="107"/>
      <c r="L1395" s="104"/>
      <c r="M1395" s="88"/>
      <c r="O1395" s="82"/>
      <c r="Q1395" s="87"/>
      <c r="R1395" s="87"/>
      <c r="S1395" s="106">
        <v>40431</v>
      </c>
      <c r="T1395" s="104"/>
      <c r="U1395" s="108" t="s">
        <v>386</v>
      </c>
      <c r="V1395" s="107"/>
      <c r="W1395" s="107"/>
      <c r="X1395" s="109">
        <v>34600000</v>
      </c>
      <c r="Y1395" s="104"/>
      <c r="Z1395" s="88" t="s">
        <v>386</v>
      </c>
      <c r="AA1395" s="89">
        <v>130910000</v>
      </c>
      <c r="AB1395" s="94" t="s">
        <v>393</v>
      </c>
    </row>
    <row r="1396" spans="2:28" ht="13.2" customHeight="1" x14ac:dyDescent="0.25">
      <c r="B1396" s="103"/>
      <c r="C1396" s="104"/>
      <c r="D1396" s="87"/>
      <c r="E1396" s="87"/>
      <c r="F1396" s="87"/>
      <c r="G1396" s="103"/>
      <c r="H1396" s="104"/>
      <c r="I1396" s="103"/>
      <c r="J1396" s="107"/>
      <c r="K1396" s="107"/>
      <c r="L1396" s="104"/>
      <c r="M1396" s="88"/>
      <c r="O1396" s="82"/>
      <c r="Q1396" s="87"/>
      <c r="R1396" s="87"/>
      <c r="S1396" s="106">
        <v>40451</v>
      </c>
      <c r="T1396" s="104"/>
      <c r="U1396" s="108" t="s">
        <v>386</v>
      </c>
      <c r="V1396" s="107"/>
      <c r="W1396" s="107"/>
      <c r="X1396" s="109">
        <v>5600000</v>
      </c>
      <c r="Y1396" s="104"/>
      <c r="Z1396" s="88" t="s">
        <v>386</v>
      </c>
      <c r="AA1396" s="89">
        <v>136510000</v>
      </c>
      <c r="AB1396" s="94" t="s">
        <v>393</v>
      </c>
    </row>
    <row r="1397" spans="2:28" x14ac:dyDescent="0.25">
      <c r="B1397" s="103"/>
      <c r="C1397" s="104"/>
      <c r="D1397" s="87"/>
      <c r="E1397" s="87"/>
      <c r="F1397" s="87"/>
      <c r="G1397" s="103"/>
      <c r="H1397" s="104"/>
      <c r="I1397" s="103"/>
      <c r="J1397" s="107"/>
      <c r="K1397" s="107"/>
      <c r="L1397" s="104"/>
      <c r="M1397" s="88"/>
      <c r="O1397" s="82"/>
      <c r="Q1397" s="87"/>
      <c r="R1397" s="87"/>
      <c r="S1397" s="106">
        <v>40451</v>
      </c>
      <c r="T1397" s="104"/>
      <c r="U1397" s="108" t="s">
        <v>386</v>
      </c>
      <c r="V1397" s="107"/>
      <c r="W1397" s="107"/>
      <c r="X1397" s="109">
        <v>10185090</v>
      </c>
      <c r="Y1397" s="104"/>
      <c r="Z1397" s="88" t="s">
        <v>386</v>
      </c>
      <c r="AA1397" s="89">
        <v>146695090</v>
      </c>
      <c r="AB1397" s="94" t="s">
        <v>390</v>
      </c>
    </row>
    <row r="1398" spans="2:28" x14ac:dyDescent="0.25">
      <c r="B1398" s="103"/>
      <c r="C1398" s="104"/>
      <c r="D1398" s="87"/>
      <c r="E1398" s="87"/>
      <c r="F1398" s="87"/>
      <c r="G1398" s="103"/>
      <c r="H1398" s="104"/>
      <c r="I1398" s="103"/>
      <c r="J1398" s="107"/>
      <c r="K1398" s="107"/>
      <c r="L1398" s="104"/>
      <c r="M1398" s="88"/>
      <c r="O1398" s="82"/>
      <c r="Q1398" s="87"/>
      <c r="R1398" s="87"/>
      <c r="S1398" s="106">
        <v>40466</v>
      </c>
      <c r="T1398" s="104"/>
      <c r="U1398" s="108" t="s">
        <v>386</v>
      </c>
      <c r="V1398" s="107"/>
      <c r="W1398" s="107"/>
      <c r="X1398" s="109">
        <v>400000</v>
      </c>
      <c r="Y1398" s="104"/>
      <c r="Z1398" s="88" t="s">
        <v>386</v>
      </c>
      <c r="AA1398" s="89">
        <v>147095090</v>
      </c>
      <c r="AB1398" s="94" t="s">
        <v>387</v>
      </c>
    </row>
    <row r="1399" spans="2:28" x14ac:dyDescent="0.25">
      <c r="B1399" s="103"/>
      <c r="C1399" s="104"/>
      <c r="D1399" s="87"/>
      <c r="E1399" s="87"/>
      <c r="F1399" s="87"/>
      <c r="G1399" s="103"/>
      <c r="H1399" s="104"/>
      <c r="I1399" s="103"/>
      <c r="J1399" s="107"/>
      <c r="K1399" s="107"/>
      <c r="L1399" s="104"/>
      <c r="M1399" s="88"/>
      <c r="O1399" s="82"/>
      <c r="Q1399" s="87"/>
      <c r="R1399" s="87"/>
      <c r="S1399" s="106">
        <v>40549</v>
      </c>
      <c r="T1399" s="104"/>
      <c r="U1399" s="108" t="s">
        <v>386</v>
      </c>
      <c r="V1399" s="107"/>
      <c r="W1399" s="107"/>
      <c r="X1399" s="109">
        <v>-213</v>
      </c>
      <c r="Y1399" s="104"/>
      <c r="Z1399" s="88" t="s">
        <v>386</v>
      </c>
      <c r="AA1399" s="89">
        <v>147094877</v>
      </c>
      <c r="AB1399" s="94" t="s">
        <v>388</v>
      </c>
    </row>
    <row r="1400" spans="2:28" x14ac:dyDescent="0.25">
      <c r="B1400" s="103"/>
      <c r="C1400" s="104"/>
      <c r="D1400" s="87"/>
      <c r="E1400" s="87"/>
      <c r="F1400" s="87"/>
      <c r="G1400" s="103"/>
      <c r="H1400" s="104"/>
      <c r="I1400" s="103"/>
      <c r="J1400" s="107"/>
      <c r="K1400" s="107"/>
      <c r="L1400" s="104"/>
      <c r="M1400" s="88"/>
      <c r="O1400" s="82"/>
      <c r="Q1400" s="87"/>
      <c r="R1400" s="87"/>
      <c r="S1400" s="106">
        <v>40632</v>
      </c>
      <c r="T1400" s="104"/>
      <c r="U1400" s="108" t="s">
        <v>386</v>
      </c>
      <c r="V1400" s="107"/>
      <c r="W1400" s="107"/>
      <c r="X1400" s="109">
        <v>-250</v>
      </c>
      <c r="Y1400" s="104"/>
      <c r="Z1400" s="88" t="s">
        <v>386</v>
      </c>
      <c r="AA1400" s="89">
        <v>147094627</v>
      </c>
      <c r="AB1400" s="94" t="s">
        <v>388</v>
      </c>
    </row>
    <row r="1401" spans="2:28" x14ac:dyDescent="0.25">
      <c r="B1401" s="103"/>
      <c r="C1401" s="104"/>
      <c r="D1401" s="87"/>
      <c r="E1401" s="87"/>
      <c r="F1401" s="87"/>
      <c r="G1401" s="103"/>
      <c r="H1401" s="104"/>
      <c r="I1401" s="103"/>
      <c r="J1401" s="107"/>
      <c r="K1401" s="107"/>
      <c r="L1401" s="104"/>
      <c r="M1401" s="88"/>
      <c r="O1401" s="82"/>
      <c r="Q1401" s="87"/>
      <c r="R1401" s="87"/>
      <c r="S1401" s="106">
        <v>40676</v>
      </c>
      <c r="T1401" s="104"/>
      <c r="U1401" s="108" t="s">
        <v>386</v>
      </c>
      <c r="V1401" s="107"/>
      <c r="W1401" s="107"/>
      <c r="X1401" s="109">
        <v>1200000</v>
      </c>
      <c r="Y1401" s="104"/>
      <c r="Z1401" s="88" t="s">
        <v>386</v>
      </c>
      <c r="AA1401" s="89">
        <v>148294627</v>
      </c>
      <c r="AB1401" s="94" t="s">
        <v>387</v>
      </c>
    </row>
    <row r="1402" spans="2:28" x14ac:dyDescent="0.25">
      <c r="B1402" s="103"/>
      <c r="C1402" s="104"/>
      <c r="D1402" s="87"/>
      <c r="E1402" s="87"/>
      <c r="F1402" s="87"/>
      <c r="G1402" s="103"/>
      <c r="H1402" s="104"/>
      <c r="I1402" s="103"/>
      <c r="J1402" s="107"/>
      <c r="K1402" s="107"/>
      <c r="L1402" s="104"/>
      <c r="M1402" s="88"/>
      <c r="O1402" s="82"/>
      <c r="Q1402" s="87"/>
      <c r="R1402" s="87"/>
      <c r="S1402" s="106">
        <v>40710</v>
      </c>
      <c r="T1402" s="104"/>
      <c r="U1402" s="108" t="s">
        <v>386</v>
      </c>
      <c r="V1402" s="107"/>
      <c r="W1402" s="107"/>
      <c r="X1402" s="109">
        <v>100000</v>
      </c>
      <c r="Y1402" s="104"/>
      <c r="Z1402" s="88" t="s">
        <v>386</v>
      </c>
      <c r="AA1402" s="89">
        <v>148394627</v>
      </c>
      <c r="AB1402" s="94" t="s">
        <v>387</v>
      </c>
    </row>
    <row r="1403" spans="2:28" x14ac:dyDescent="0.25">
      <c r="B1403" s="103"/>
      <c r="C1403" s="104"/>
      <c r="D1403" s="87"/>
      <c r="E1403" s="87"/>
      <c r="F1403" s="87"/>
      <c r="G1403" s="103"/>
      <c r="H1403" s="104"/>
      <c r="I1403" s="103"/>
      <c r="J1403" s="107"/>
      <c r="K1403" s="107"/>
      <c r="L1403" s="104"/>
      <c r="M1403" s="88"/>
      <c r="O1403" s="82"/>
      <c r="Q1403" s="87"/>
      <c r="R1403" s="87"/>
      <c r="S1403" s="106">
        <v>40723</v>
      </c>
      <c r="T1403" s="104"/>
      <c r="U1403" s="108" t="s">
        <v>386</v>
      </c>
      <c r="V1403" s="107"/>
      <c r="W1403" s="107"/>
      <c r="X1403" s="109">
        <v>-2302</v>
      </c>
      <c r="Y1403" s="104"/>
      <c r="Z1403" s="88" t="s">
        <v>386</v>
      </c>
      <c r="AA1403" s="89">
        <v>148392325</v>
      </c>
      <c r="AB1403" s="94" t="s">
        <v>388</v>
      </c>
    </row>
    <row r="1404" spans="2:28" x14ac:dyDescent="0.25">
      <c r="B1404" s="103"/>
      <c r="C1404" s="104"/>
      <c r="D1404" s="87"/>
      <c r="E1404" s="87"/>
      <c r="F1404" s="87"/>
      <c r="G1404" s="103"/>
      <c r="H1404" s="104"/>
      <c r="I1404" s="103"/>
      <c r="J1404" s="107"/>
      <c r="K1404" s="107"/>
      <c r="L1404" s="104"/>
      <c r="M1404" s="88"/>
      <c r="O1404" s="82"/>
      <c r="Q1404" s="87"/>
      <c r="R1404" s="87"/>
      <c r="S1404" s="106">
        <v>40738</v>
      </c>
      <c r="T1404" s="104"/>
      <c r="U1404" s="108" t="s">
        <v>386</v>
      </c>
      <c r="V1404" s="107"/>
      <c r="W1404" s="107"/>
      <c r="X1404" s="109">
        <v>1900000</v>
      </c>
      <c r="Y1404" s="104"/>
      <c r="Z1404" s="88" t="s">
        <v>386</v>
      </c>
      <c r="AA1404" s="89">
        <v>150292325</v>
      </c>
      <c r="AB1404" s="94" t="s">
        <v>387</v>
      </c>
    </row>
    <row r="1405" spans="2:28" x14ac:dyDescent="0.25">
      <c r="B1405" s="103"/>
      <c r="C1405" s="104"/>
      <c r="D1405" s="87"/>
      <c r="E1405" s="87"/>
      <c r="F1405" s="87"/>
      <c r="G1405" s="103"/>
      <c r="H1405" s="104"/>
      <c r="I1405" s="103"/>
      <c r="J1405" s="107"/>
      <c r="K1405" s="107"/>
      <c r="L1405" s="104"/>
      <c r="M1405" s="88"/>
      <c r="O1405" s="82"/>
      <c r="Q1405" s="87"/>
      <c r="R1405" s="87"/>
      <c r="S1405" s="106">
        <v>40801</v>
      </c>
      <c r="T1405" s="104"/>
      <c r="U1405" s="108" t="s">
        <v>386</v>
      </c>
      <c r="V1405" s="107"/>
      <c r="W1405" s="107"/>
      <c r="X1405" s="109">
        <v>200000</v>
      </c>
      <c r="Y1405" s="104"/>
      <c r="Z1405" s="88" t="s">
        <v>386</v>
      </c>
      <c r="AA1405" s="89">
        <v>150492325</v>
      </c>
      <c r="AB1405" s="94" t="s">
        <v>387</v>
      </c>
    </row>
    <row r="1406" spans="2:28" x14ac:dyDescent="0.25">
      <c r="B1406" s="103"/>
      <c r="C1406" s="104"/>
      <c r="D1406" s="87"/>
      <c r="E1406" s="87"/>
      <c r="F1406" s="87"/>
      <c r="G1406" s="103"/>
      <c r="H1406" s="104"/>
      <c r="I1406" s="103"/>
      <c r="J1406" s="107"/>
      <c r="K1406" s="107"/>
      <c r="L1406" s="104"/>
      <c r="M1406" s="88"/>
      <c r="O1406" s="82"/>
      <c r="Q1406" s="87"/>
      <c r="R1406" s="87"/>
      <c r="S1406" s="106">
        <v>40830</v>
      </c>
      <c r="T1406" s="104"/>
      <c r="U1406" s="108" t="s">
        <v>386</v>
      </c>
      <c r="V1406" s="107"/>
      <c r="W1406" s="107"/>
      <c r="X1406" s="109">
        <v>200000</v>
      </c>
      <c r="Y1406" s="104"/>
      <c r="Z1406" s="88" t="s">
        <v>386</v>
      </c>
      <c r="AA1406" s="89">
        <v>150692325</v>
      </c>
      <c r="AB1406" s="94" t="s">
        <v>387</v>
      </c>
    </row>
    <row r="1407" spans="2:28" x14ac:dyDescent="0.25">
      <c r="B1407" s="103"/>
      <c r="C1407" s="104"/>
      <c r="D1407" s="87"/>
      <c r="E1407" s="87"/>
      <c r="F1407" s="87"/>
      <c r="G1407" s="103"/>
      <c r="H1407" s="104"/>
      <c r="I1407" s="103"/>
      <c r="J1407" s="107"/>
      <c r="K1407" s="107"/>
      <c r="L1407" s="104"/>
      <c r="M1407" s="88"/>
      <c r="O1407" s="82"/>
      <c r="Q1407" s="87"/>
      <c r="R1407" s="87"/>
      <c r="S1407" s="106">
        <v>40863</v>
      </c>
      <c r="T1407" s="104"/>
      <c r="U1407" s="108" t="s">
        <v>386</v>
      </c>
      <c r="V1407" s="107"/>
      <c r="W1407" s="107"/>
      <c r="X1407" s="109">
        <v>400000</v>
      </c>
      <c r="Y1407" s="104"/>
      <c r="Z1407" s="88" t="s">
        <v>386</v>
      </c>
      <c r="AA1407" s="89">
        <v>151092325</v>
      </c>
      <c r="AB1407" s="94" t="s">
        <v>387</v>
      </c>
    </row>
    <row r="1408" spans="2:28" x14ac:dyDescent="0.25">
      <c r="B1408" s="103"/>
      <c r="C1408" s="104"/>
      <c r="D1408" s="87"/>
      <c r="E1408" s="87"/>
      <c r="F1408" s="87"/>
      <c r="G1408" s="103"/>
      <c r="H1408" s="104"/>
      <c r="I1408" s="103"/>
      <c r="J1408" s="107"/>
      <c r="K1408" s="107"/>
      <c r="L1408" s="104"/>
      <c r="M1408" s="88"/>
      <c r="O1408" s="82"/>
      <c r="Q1408" s="87"/>
      <c r="R1408" s="87"/>
      <c r="S1408" s="106">
        <v>40955</v>
      </c>
      <c r="T1408" s="104"/>
      <c r="U1408" s="108" t="s">
        <v>386</v>
      </c>
      <c r="V1408" s="107"/>
      <c r="W1408" s="107"/>
      <c r="X1408" s="109">
        <v>900000</v>
      </c>
      <c r="Y1408" s="104"/>
      <c r="Z1408" s="88" t="s">
        <v>386</v>
      </c>
      <c r="AA1408" s="89">
        <v>151992325</v>
      </c>
      <c r="AB1408" s="94" t="s">
        <v>387</v>
      </c>
    </row>
    <row r="1409" spans="2:28" x14ac:dyDescent="0.25">
      <c r="B1409" s="103"/>
      <c r="C1409" s="104"/>
      <c r="D1409" s="87"/>
      <c r="E1409" s="87"/>
      <c r="F1409" s="87"/>
      <c r="G1409" s="103"/>
      <c r="H1409" s="104"/>
      <c r="I1409" s="103"/>
      <c r="J1409" s="107"/>
      <c r="K1409" s="107"/>
      <c r="L1409" s="104"/>
      <c r="M1409" s="88"/>
      <c r="O1409" s="82"/>
      <c r="Q1409" s="87"/>
      <c r="R1409" s="87"/>
      <c r="S1409" s="106">
        <v>40983</v>
      </c>
      <c r="T1409" s="104"/>
      <c r="U1409" s="108" t="s">
        <v>386</v>
      </c>
      <c r="V1409" s="107"/>
      <c r="W1409" s="107"/>
      <c r="X1409" s="109">
        <v>100000</v>
      </c>
      <c r="Y1409" s="104"/>
      <c r="Z1409" s="88" t="s">
        <v>386</v>
      </c>
      <c r="AA1409" s="89">
        <v>152092325</v>
      </c>
      <c r="AB1409" s="94" t="s">
        <v>387</v>
      </c>
    </row>
    <row r="1410" spans="2:28" x14ac:dyDescent="0.25">
      <c r="B1410" s="103"/>
      <c r="C1410" s="104"/>
      <c r="D1410" s="87"/>
      <c r="E1410" s="87"/>
      <c r="F1410" s="87"/>
      <c r="G1410" s="103"/>
      <c r="H1410" s="104"/>
      <c r="I1410" s="103"/>
      <c r="J1410" s="107"/>
      <c r="K1410" s="107"/>
      <c r="L1410" s="104"/>
      <c r="M1410" s="88"/>
      <c r="O1410" s="82"/>
      <c r="Q1410" s="87"/>
      <c r="R1410" s="87"/>
      <c r="S1410" s="106">
        <v>41045</v>
      </c>
      <c r="T1410" s="104"/>
      <c r="U1410" s="108" t="s">
        <v>386</v>
      </c>
      <c r="V1410" s="107"/>
      <c r="W1410" s="107"/>
      <c r="X1410" s="109">
        <v>3260000</v>
      </c>
      <c r="Y1410" s="104"/>
      <c r="Z1410" s="88" t="s">
        <v>386</v>
      </c>
      <c r="AA1410" s="89">
        <v>155352325</v>
      </c>
      <c r="AB1410" s="94" t="s">
        <v>387</v>
      </c>
    </row>
    <row r="1411" spans="2:28" x14ac:dyDescent="0.25">
      <c r="B1411" s="103"/>
      <c r="C1411" s="104"/>
      <c r="D1411" s="87"/>
      <c r="E1411" s="87"/>
      <c r="F1411" s="87"/>
      <c r="G1411" s="103"/>
      <c r="H1411" s="104"/>
      <c r="I1411" s="103"/>
      <c r="J1411" s="107"/>
      <c r="K1411" s="107"/>
      <c r="L1411" s="104"/>
      <c r="M1411" s="88"/>
      <c r="O1411" s="82"/>
      <c r="Q1411" s="87"/>
      <c r="R1411" s="87"/>
      <c r="S1411" s="106">
        <v>41074</v>
      </c>
      <c r="T1411" s="104"/>
      <c r="U1411" s="108" t="s">
        <v>386</v>
      </c>
      <c r="V1411" s="107"/>
      <c r="W1411" s="107"/>
      <c r="X1411" s="109">
        <v>920000</v>
      </c>
      <c r="Y1411" s="104"/>
      <c r="Z1411" s="88" t="s">
        <v>386</v>
      </c>
      <c r="AA1411" s="89">
        <v>156272325</v>
      </c>
      <c r="AB1411" s="94" t="s">
        <v>387</v>
      </c>
    </row>
    <row r="1412" spans="2:28" x14ac:dyDescent="0.25">
      <c r="B1412" s="103"/>
      <c r="C1412" s="104"/>
      <c r="D1412" s="87"/>
      <c r="E1412" s="87"/>
      <c r="F1412" s="87"/>
      <c r="G1412" s="103"/>
      <c r="H1412" s="104"/>
      <c r="I1412" s="103"/>
      <c r="J1412" s="107"/>
      <c r="K1412" s="107"/>
      <c r="L1412" s="104"/>
      <c r="M1412" s="88"/>
      <c r="O1412" s="82"/>
      <c r="Q1412" s="87"/>
      <c r="R1412" s="87"/>
      <c r="S1412" s="106">
        <v>41088</v>
      </c>
      <c r="T1412" s="104"/>
      <c r="U1412" s="108" t="s">
        <v>386</v>
      </c>
      <c r="V1412" s="107"/>
      <c r="W1412" s="107"/>
      <c r="X1412" s="109">
        <v>-1622</v>
      </c>
      <c r="Y1412" s="104"/>
      <c r="Z1412" s="88" t="s">
        <v>386</v>
      </c>
      <c r="AA1412" s="89">
        <v>156270703</v>
      </c>
      <c r="AB1412" s="94" t="s">
        <v>388</v>
      </c>
    </row>
    <row r="1413" spans="2:28" x14ac:dyDescent="0.25">
      <c r="B1413" s="103"/>
      <c r="C1413" s="104"/>
      <c r="D1413" s="87"/>
      <c r="E1413" s="87"/>
      <c r="F1413" s="87"/>
      <c r="G1413" s="103"/>
      <c r="H1413" s="104"/>
      <c r="I1413" s="103"/>
      <c r="J1413" s="107"/>
      <c r="K1413" s="107"/>
      <c r="L1413" s="104"/>
      <c r="M1413" s="88"/>
      <c r="O1413" s="82"/>
      <c r="Q1413" s="87"/>
      <c r="R1413" s="87"/>
      <c r="S1413" s="106">
        <v>41106</v>
      </c>
      <c r="T1413" s="104"/>
      <c r="U1413" s="108" t="s">
        <v>386</v>
      </c>
      <c r="V1413" s="107"/>
      <c r="W1413" s="107"/>
      <c r="X1413" s="109">
        <v>110000</v>
      </c>
      <c r="Y1413" s="104"/>
      <c r="Z1413" s="88" t="s">
        <v>386</v>
      </c>
      <c r="AA1413" s="89">
        <v>156380703</v>
      </c>
      <c r="AB1413" s="94" t="s">
        <v>387</v>
      </c>
    </row>
    <row r="1414" spans="2:28" x14ac:dyDescent="0.25">
      <c r="B1414" s="103"/>
      <c r="C1414" s="104"/>
      <c r="D1414" s="87"/>
      <c r="E1414" s="87"/>
      <c r="F1414" s="87"/>
      <c r="G1414" s="103"/>
      <c r="H1414" s="104"/>
      <c r="I1414" s="103"/>
      <c r="J1414" s="107"/>
      <c r="K1414" s="107"/>
      <c r="L1414" s="104"/>
      <c r="M1414" s="88"/>
      <c r="O1414" s="82"/>
      <c r="Q1414" s="87"/>
      <c r="R1414" s="87"/>
      <c r="S1414" s="106">
        <v>41137</v>
      </c>
      <c r="T1414" s="104"/>
      <c r="U1414" s="108" t="s">
        <v>386</v>
      </c>
      <c r="V1414" s="107"/>
      <c r="W1414" s="107"/>
      <c r="X1414" s="109">
        <v>5120000</v>
      </c>
      <c r="Y1414" s="104"/>
      <c r="Z1414" s="88" t="s">
        <v>386</v>
      </c>
      <c r="AA1414" s="89">
        <v>161500703</v>
      </c>
      <c r="AB1414" s="94" t="s">
        <v>387</v>
      </c>
    </row>
    <row r="1415" spans="2:28" x14ac:dyDescent="0.25">
      <c r="B1415" s="103"/>
      <c r="C1415" s="104"/>
      <c r="D1415" s="87"/>
      <c r="E1415" s="87"/>
      <c r="F1415" s="87"/>
      <c r="G1415" s="103"/>
      <c r="H1415" s="104"/>
      <c r="I1415" s="103"/>
      <c r="J1415" s="107"/>
      <c r="K1415" s="107"/>
      <c r="L1415" s="104"/>
      <c r="M1415" s="88"/>
      <c r="O1415" s="82"/>
      <c r="Q1415" s="87"/>
      <c r="R1415" s="87"/>
      <c r="S1415" s="106">
        <v>41179</v>
      </c>
      <c r="T1415" s="104"/>
      <c r="U1415" s="108" t="s">
        <v>386</v>
      </c>
      <c r="V1415" s="107"/>
      <c r="W1415" s="107"/>
      <c r="X1415" s="109">
        <v>-4509</v>
      </c>
      <c r="Y1415" s="104"/>
      <c r="Z1415" s="88" t="s">
        <v>386</v>
      </c>
      <c r="AA1415" s="89">
        <v>161496194</v>
      </c>
      <c r="AB1415" s="94" t="s">
        <v>388</v>
      </c>
    </row>
    <row r="1416" spans="2:28" x14ac:dyDescent="0.25">
      <c r="B1416" s="103"/>
      <c r="C1416" s="104"/>
      <c r="D1416" s="87"/>
      <c r="E1416" s="87"/>
      <c r="F1416" s="87"/>
      <c r="G1416" s="103"/>
      <c r="H1416" s="104"/>
      <c r="I1416" s="103"/>
      <c r="J1416" s="107"/>
      <c r="K1416" s="107"/>
      <c r="L1416" s="104"/>
      <c r="M1416" s="88"/>
      <c r="O1416" s="82"/>
      <c r="Q1416" s="87"/>
      <c r="R1416" s="87"/>
      <c r="S1416" s="106">
        <v>41198</v>
      </c>
      <c r="T1416" s="104"/>
      <c r="U1416" s="108" t="s">
        <v>386</v>
      </c>
      <c r="V1416" s="107"/>
      <c r="W1416" s="107"/>
      <c r="X1416" s="109">
        <v>8810000</v>
      </c>
      <c r="Y1416" s="104"/>
      <c r="Z1416" s="88" t="s">
        <v>386</v>
      </c>
      <c r="AA1416" s="89">
        <v>170306194</v>
      </c>
      <c r="AB1416" s="94" t="s">
        <v>387</v>
      </c>
    </row>
    <row r="1417" spans="2:28" x14ac:dyDescent="0.25">
      <c r="B1417" s="103"/>
      <c r="C1417" s="104"/>
      <c r="D1417" s="87"/>
      <c r="E1417" s="87"/>
      <c r="F1417" s="87"/>
      <c r="G1417" s="103"/>
      <c r="H1417" s="104"/>
      <c r="I1417" s="103"/>
      <c r="J1417" s="107"/>
      <c r="K1417" s="107"/>
      <c r="L1417" s="104"/>
      <c r="M1417" s="88"/>
      <c r="O1417" s="82"/>
      <c r="Q1417" s="87"/>
      <c r="R1417" s="87"/>
      <c r="S1417" s="106">
        <v>41228</v>
      </c>
      <c r="T1417" s="104"/>
      <c r="U1417" s="108" t="s">
        <v>386</v>
      </c>
      <c r="V1417" s="107"/>
      <c r="W1417" s="107"/>
      <c r="X1417" s="109">
        <v>2910000</v>
      </c>
      <c r="Y1417" s="104"/>
      <c r="Z1417" s="88" t="s">
        <v>386</v>
      </c>
      <c r="AA1417" s="89">
        <v>173216194</v>
      </c>
      <c r="AB1417" s="94" t="s">
        <v>387</v>
      </c>
    </row>
    <row r="1418" spans="2:28" x14ac:dyDescent="0.25">
      <c r="B1418" s="103"/>
      <c r="C1418" s="104"/>
      <c r="D1418" s="87"/>
      <c r="E1418" s="87"/>
      <c r="F1418" s="87"/>
      <c r="G1418" s="103"/>
      <c r="H1418" s="104"/>
      <c r="I1418" s="103"/>
      <c r="J1418" s="107"/>
      <c r="K1418" s="107"/>
      <c r="L1418" s="104"/>
      <c r="M1418" s="88"/>
      <c r="O1418" s="82"/>
      <c r="Q1418" s="87"/>
      <c r="R1418" s="87"/>
      <c r="S1418" s="106">
        <v>41270</v>
      </c>
      <c r="T1418" s="104"/>
      <c r="U1418" s="108" t="s">
        <v>386</v>
      </c>
      <c r="V1418" s="107"/>
      <c r="W1418" s="107"/>
      <c r="X1418" s="109">
        <v>-802</v>
      </c>
      <c r="Y1418" s="104"/>
      <c r="Z1418" s="88" t="s">
        <v>386</v>
      </c>
      <c r="AA1418" s="89">
        <v>173215392</v>
      </c>
      <c r="AB1418" s="94" t="s">
        <v>388</v>
      </c>
    </row>
    <row r="1419" spans="2:28" x14ac:dyDescent="0.25">
      <c r="B1419" s="103"/>
      <c r="C1419" s="104"/>
      <c r="D1419" s="87"/>
      <c r="E1419" s="87"/>
      <c r="F1419" s="87"/>
      <c r="G1419" s="103"/>
      <c r="H1419" s="104"/>
      <c r="I1419" s="103"/>
      <c r="J1419" s="107"/>
      <c r="K1419" s="107"/>
      <c r="L1419" s="104"/>
      <c r="M1419" s="88"/>
      <c r="O1419" s="82"/>
      <c r="Q1419" s="87"/>
      <c r="R1419" s="87"/>
      <c r="S1419" s="106">
        <v>41319</v>
      </c>
      <c r="T1419" s="104"/>
      <c r="U1419" s="108" t="s">
        <v>386</v>
      </c>
      <c r="V1419" s="107"/>
      <c r="W1419" s="107"/>
      <c r="X1419" s="109">
        <v>10210000</v>
      </c>
      <c r="Y1419" s="104"/>
      <c r="Z1419" s="88" t="s">
        <v>386</v>
      </c>
      <c r="AA1419" s="89">
        <v>183425392</v>
      </c>
      <c r="AB1419" s="94" t="s">
        <v>387</v>
      </c>
    </row>
    <row r="1420" spans="2:28" x14ac:dyDescent="0.25">
      <c r="B1420" s="103"/>
      <c r="C1420" s="104"/>
      <c r="D1420" s="87"/>
      <c r="E1420" s="87"/>
      <c r="F1420" s="87"/>
      <c r="G1420" s="103"/>
      <c r="H1420" s="104"/>
      <c r="I1420" s="103"/>
      <c r="J1420" s="107"/>
      <c r="K1420" s="107"/>
      <c r="L1420" s="104"/>
      <c r="M1420" s="88"/>
      <c r="O1420" s="82"/>
      <c r="Q1420" s="87"/>
      <c r="R1420" s="87"/>
      <c r="S1420" s="106">
        <v>41358</v>
      </c>
      <c r="T1420" s="104"/>
      <c r="U1420" s="108" t="s">
        <v>386</v>
      </c>
      <c r="V1420" s="107"/>
      <c r="W1420" s="107"/>
      <c r="X1420" s="109">
        <v>-3023</v>
      </c>
      <c r="Y1420" s="104"/>
      <c r="Z1420" s="88" t="s">
        <v>386</v>
      </c>
      <c r="AA1420" s="89">
        <v>183422369</v>
      </c>
      <c r="AB1420" s="94" t="s">
        <v>388</v>
      </c>
    </row>
    <row r="1421" spans="2:28" x14ac:dyDescent="0.25">
      <c r="B1421" s="103"/>
      <c r="C1421" s="104"/>
      <c r="D1421" s="87"/>
      <c r="E1421" s="87"/>
      <c r="F1421" s="87"/>
      <c r="G1421" s="103"/>
      <c r="H1421" s="104"/>
      <c r="I1421" s="103"/>
      <c r="J1421" s="107"/>
      <c r="K1421" s="107"/>
      <c r="L1421" s="104"/>
      <c r="M1421" s="88"/>
      <c r="O1421" s="82"/>
      <c r="Q1421" s="87"/>
      <c r="R1421" s="87"/>
      <c r="S1421" s="106">
        <v>41410</v>
      </c>
      <c r="T1421" s="104"/>
      <c r="U1421" s="108" t="s">
        <v>386</v>
      </c>
      <c r="V1421" s="107"/>
      <c r="W1421" s="107"/>
      <c r="X1421" s="109">
        <v>140000</v>
      </c>
      <c r="Y1421" s="104"/>
      <c r="Z1421" s="88" t="s">
        <v>386</v>
      </c>
      <c r="AA1421" s="89">
        <v>183562369</v>
      </c>
      <c r="AB1421" s="94" t="s">
        <v>387</v>
      </c>
    </row>
    <row r="1422" spans="2:28" x14ac:dyDescent="0.25">
      <c r="B1422" s="103"/>
      <c r="C1422" s="104"/>
      <c r="D1422" s="87"/>
      <c r="E1422" s="87"/>
      <c r="F1422" s="87"/>
      <c r="G1422" s="103"/>
      <c r="H1422" s="104"/>
      <c r="I1422" s="103"/>
      <c r="J1422" s="107"/>
      <c r="K1422" s="107"/>
      <c r="L1422" s="104"/>
      <c r="M1422" s="88"/>
      <c r="O1422" s="82"/>
      <c r="Q1422" s="87"/>
      <c r="R1422" s="87"/>
      <c r="S1422" s="106">
        <v>41452</v>
      </c>
      <c r="T1422" s="104"/>
      <c r="U1422" s="108" t="s">
        <v>386</v>
      </c>
      <c r="V1422" s="107"/>
      <c r="W1422" s="107"/>
      <c r="X1422" s="109">
        <v>-1077</v>
      </c>
      <c r="Y1422" s="104"/>
      <c r="Z1422" s="88" t="s">
        <v>386</v>
      </c>
      <c r="AA1422" s="89">
        <v>183561292</v>
      </c>
      <c r="AB1422" s="94" t="s">
        <v>388</v>
      </c>
    </row>
    <row r="1423" spans="2:28" x14ac:dyDescent="0.25">
      <c r="B1423" s="103"/>
      <c r="C1423" s="104"/>
      <c r="D1423" s="87"/>
      <c r="E1423" s="87"/>
      <c r="F1423" s="87"/>
      <c r="G1423" s="103"/>
      <c r="H1423" s="104"/>
      <c r="I1423" s="103"/>
      <c r="J1423" s="107"/>
      <c r="K1423" s="107"/>
      <c r="L1423" s="104"/>
      <c r="M1423" s="88"/>
      <c r="O1423" s="82"/>
      <c r="Q1423" s="87"/>
      <c r="R1423" s="87"/>
      <c r="S1423" s="106">
        <v>41471</v>
      </c>
      <c r="T1423" s="104"/>
      <c r="U1423" s="108" t="s">
        <v>386</v>
      </c>
      <c r="V1423" s="107"/>
      <c r="W1423" s="107"/>
      <c r="X1423" s="109">
        <v>7210000</v>
      </c>
      <c r="Y1423" s="104"/>
      <c r="Z1423" s="88" t="s">
        <v>386</v>
      </c>
      <c r="AA1423" s="89">
        <v>190771292</v>
      </c>
      <c r="AB1423" s="94" t="s">
        <v>387</v>
      </c>
    </row>
    <row r="1424" spans="2:28" x14ac:dyDescent="0.25">
      <c r="B1424" s="103"/>
      <c r="C1424" s="104"/>
      <c r="D1424" s="87"/>
      <c r="E1424" s="87"/>
      <c r="F1424" s="87"/>
      <c r="G1424" s="103"/>
      <c r="H1424" s="104"/>
      <c r="I1424" s="103"/>
      <c r="J1424" s="107"/>
      <c r="K1424" s="107"/>
      <c r="L1424" s="104"/>
      <c r="M1424" s="88"/>
      <c r="O1424" s="82"/>
      <c r="Q1424" s="87"/>
      <c r="R1424" s="87"/>
      <c r="S1424" s="106">
        <v>41501</v>
      </c>
      <c r="T1424" s="104"/>
      <c r="U1424" s="108" t="s">
        <v>386</v>
      </c>
      <c r="V1424" s="107"/>
      <c r="W1424" s="107"/>
      <c r="X1424" s="109">
        <v>6730000</v>
      </c>
      <c r="Y1424" s="104"/>
      <c r="Z1424" s="88" t="s">
        <v>386</v>
      </c>
      <c r="AA1424" s="89">
        <v>197501292</v>
      </c>
      <c r="AB1424" s="94" t="s">
        <v>387</v>
      </c>
    </row>
    <row r="1425" spans="2:28" x14ac:dyDescent="0.25">
      <c r="B1425" s="103"/>
      <c r="C1425" s="104"/>
      <c r="D1425" s="87"/>
      <c r="E1425" s="87"/>
      <c r="F1425" s="87"/>
      <c r="G1425" s="103"/>
      <c r="H1425" s="104"/>
      <c r="I1425" s="103"/>
      <c r="J1425" s="107"/>
      <c r="K1425" s="107"/>
      <c r="L1425" s="104"/>
      <c r="M1425" s="88"/>
      <c r="O1425" s="82"/>
      <c r="Q1425" s="87"/>
      <c r="R1425" s="87"/>
      <c r="S1425" s="106">
        <v>41544</v>
      </c>
      <c r="T1425" s="104"/>
      <c r="U1425" s="108" t="s">
        <v>386</v>
      </c>
      <c r="V1425" s="107"/>
      <c r="W1425" s="107"/>
      <c r="X1425" s="109">
        <v>-388</v>
      </c>
      <c r="Y1425" s="104"/>
      <c r="Z1425" s="88" t="s">
        <v>386</v>
      </c>
      <c r="AA1425" s="89">
        <v>197500904</v>
      </c>
      <c r="AB1425" s="94" t="s">
        <v>388</v>
      </c>
    </row>
    <row r="1426" spans="2:28" x14ac:dyDescent="0.25">
      <c r="B1426" s="103"/>
      <c r="C1426" s="104"/>
      <c r="D1426" s="87"/>
      <c r="E1426" s="87"/>
      <c r="F1426" s="87"/>
      <c r="G1426" s="103"/>
      <c r="H1426" s="104"/>
      <c r="I1426" s="103"/>
      <c r="J1426" s="107"/>
      <c r="K1426" s="107"/>
      <c r="L1426" s="104"/>
      <c r="M1426" s="88"/>
      <c r="O1426" s="82"/>
      <c r="Q1426" s="87"/>
      <c r="R1426" s="87"/>
      <c r="S1426" s="106">
        <v>41562</v>
      </c>
      <c r="T1426" s="104"/>
      <c r="U1426" s="108" t="s">
        <v>386</v>
      </c>
      <c r="V1426" s="107"/>
      <c r="W1426" s="107"/>
      <c r="X1426" s="109">
        <v>3610000</v>
      </c>
      <c r="Y1426" s="104"/>
      <c r="Z1426" s="88" t="s">
        <v>386</v>
      </c>
      <c r="AA1426" s="89">
        <v>201110904</v>
      </c>
      <c r="AB1426" s="94" t="s">
        <v>387</v>
      </c>
    </row>
    <row r="1427" spans="2:28" x14ac:dyDescent="0.25">
      <c r="B1427" s="103"/>
      <c r="C1427" s="104"/>
      <c r="D1427" s="87"/>
      <c r="E1427" s="87"/>
      <c r="F1427" s="87"/>
      <c r="G1427" s="103"/>
      <c r="H1427" s="104"/>
      <c r="I1427" s="103"/>
      <c r="J1427" s="107"/>
      <c r="K1427" s="107"/>
      <c r="L1427" s="104"/>
      <c r="M1427" s="88"/>
      <c r="O1427" s="82"/>
      <c r="Q1427" s="87"/>
      <c r="R1427" s="87"/>
      <c r="S1427" s="106">
        <v>41592</v>
      </c>
      <c r="T1427" s="104"/>
      <c r="U1427" s="108" t="s">
        <v>386</v>
      </c>
      <c r="V1427" s="107"/>
      <c r="W1427" s="107"/>
      <c r="X1427" s="109">
        <v>-320000</v>
      </c>
      <c r="Y1427" s="104"/>
      <c r="Z1427" s="88" t="s">
        <v>386</v>
      </c>
      <c r="AA1427" s="89">
        <v>200790904</v>
      </c>
      <c r="AB1427" s="94" t="s">
        <v>387</v>
      </c>
    </row>
    <row r="1428" spans="2:28" x14ac:dyDescent="0.25">
      <c r="B1428" s="103"/>
      <c r="C1428" s="104"/>
      <c r="D1428" s="87"/>
      <c r="E1428" s="87"/>
      <c r="F1428" s="87"/>
      <c r="G1428" s="103"/>
      <c r="H1428" s="104"/>
      <c r="I1428" s="103"/>
      <c r="J1428" s="107"/>
      <c r="K1428" s="107"/>
      <c r="L1428" s="104"/>
      <c r="M1428" s="88"/>
      <c r="O1428" s="82"/>
      <c r="Q1428" s="87"/>
      <c r="R1428" s="87"/>
      <c r="S1428" s="106">
        <v>41624</v>
      </c>
      <c r="T1428" s="104"/>
      <c r="U1428" s="108" t="s">
        <v>386</v>
      </c>
      <c r="V1428" s="107"/>
      <c r="W1428" s="107"/>
      <c r="X1428" s="109">
        <v>21280000</v>
      </c>
      <c r="Y1428" s="104"/>
      <c r="Z1428" s="88" t="s">
        <v>386</v>
      </c>
      <c r="AA1428" s="89">
        <v>222070904</v>
      </c>
      <c r="AB1428" s="94" t="s">
        <v>387</v>
      </c>
    </row>
    <row r="1429" spans="2:28" x14ac:dyDescent="0.25">
      <c r="B1429" s="103"/>
      <c r="C1429" s="104"/>
      <c r="D1429" s="87"/>
      <c r="E1429" s="87"/>
      <c r="F1429" s="87"/>
      <c r="G1429" s="103"/>
      <c r="H1429" s="104"/>
      <c r="I1429" s="103"/>
      <c r="J1429" s="107"/>
      <c r="K1429" s="107"/>
      <c r="L1429" s="104"/>
      <c r="M1429" s="88"/>
      <c r="O1429" s="82"/>
      <c r="Q1429" s="87"/>
      <c r="R1429" s="87"/>
      <c r="S1429" s="106">
        <v>41631</v>
      </c>
      <c r="T1429" s="104"/>
      <c r="U1429" s="108" t="s">
        <v>386</v>
      </c>
      <c r="V1429" s="107"/>
      <c r="W1429" s="107"/>
      <c r="X1429" s="109">
        <v>-710351</v>
      </c>
      <c r="Y1429" s="104"/>
      <c r="Z1429" s="88" t="s">
        <v>386</v>
      </c>
      <c r="AA1429" s="89">
        <v>221360553</v>
      </c>
      <c r="AB1429" s="94" t="s">
        <v>388</v>
      </c>
    </row>
    <row r="1430" spans="2:28" x14ac:dyDescent="0.25">
      <c r="B1430" s="103"/>
      <c r="C1430" s="104"/>
      <c r="D1430" s="87"/>
      <c r="E1430" s="87"/>
      <c r="F1430" s="87"/>
      <c r="G1430" s="103"/>
      <c r="H1430" s="104"/>
      <c r="I1430" s="103"/>
      <c r="J1430" s="107"/>
      <c r="K1430" s="107"/>
      <c r="L1430" s="104"/>
      <c r="M1430" s="88"/>
      <c r="O1430" s="82"/>
      <c r="Q1430" s="87"/>
      <c r="R1430" s="87"/>
      <c r="S1430" s="106">
        <v>41683</v>
      </c>
      <c r="T1430" s="104"/>
      <c r="U1430" s="108" t="s">
        <v>386</v>
      </c>
      <c r="V1430" s="107"/>
      <c r="W1430" s="107"/>
      <c r="X1430" s="109">
        <v>1700000</v>
      </c>
      <c r="Y1430" s="104"/>
      <c r="Z1430" s="88" t="s">
        <v>386</v>
      </c>
      <c r="AA1430" s="89">
        <v>223060553</v>
      </c>
      <c r="AB1430" s="94" t="s">
        <v>387</v>
      </c>
    </row>
    <row r="1431" spans="2:28" x14ac:dyDescent="0.25">
      <c r="B1431" s="103"/>
      <c r="C1431" s="104"/>
      <c r="D1431" s="87"/>
      <c r="E1431" s="87"/>
      <c r="F1431" s="87"/>
      <c r="G1431" s="103"/>
      <c r="H1431" s="104"/>
      <c r="I1431" s="103"/>
      <c r="J1431" s="107"/>
      <c r="K1431" s="107"/>
      <c r="L1431" s="104"/>
      <c r="M1431" s="88"/>
      <c r="O1431" s="82"/>
      <c r="Q1431" s="87"/>
      <c r="R1431" s="87"/>
      <c r="S1431" s="106">
        <v>41724</v>
      </c>
      <c r="T1431" s="104"/>
      <c r="U1431" s="108" t="s">
        <v>386</v>
      </c>
      <c r="V1431" s="107"/>
      <c r="W1431" s="107"/>
      <c r="X1431" s="109">
        <v>-22400</v>
      </c>
      <c r="Y1431" s="104"/>
      <c r="Z1431" s="88" t="s">
        <v>386</v>
      </c>
      <c r="AA1431" s="89">
        <v>223038153</v>
      </c>
      <c r="AB1431" s="94" t="s">
        <v>388</v>
      </c>
    </row>
    <row r="1432" spans="2:28" x14ac:dyDescent="0.25">
      <c r="B1432" s="103"/>
      <c r="C1432" s="104"/>
      <c r="D1432" s="87"/>
      <c r="E1432" s="87"/>
      <c r="F1432" s="87"/>
      <c r="G1432" s="103"/>
      <c r="H1432" s="104"/>
      <c r="I1432" s="103"/>
      <c r="J1432" s="107"/>
      <c r="K1432" s="107"/>
      <c r="L1432" s="104"/>
      <c r="M1432" s="88"/>
      <c r="O1432" s="82"/>
      <c r="Q1432" s="87"/>
      <c r="R1432" s="87"/>
      <c r="S1432" s="106">
        <v>41745</v>
      </c>
      <c r="T1432" s="104"/>
      <c r="U1432" s="108" t="s">
        <v>386</v>
      </c>
      <c r="V1432" s="107"/>
      <c r="W1432" s="107"/>
      <c r="X1432" s="109">
        <v>2280000</v>
      </c>
      <c r="Y1432" s="104"/>
      <c r="Z1432" s="88" t="s">
        <v>386</v>
      </c>
      <c r="AA1432" s="89">
        <v>225318153</v>
      </c>
      <c r="AB1432" s="94" t="s">
        <v>387</v>
      </c>
    </row>
    <row r="1433" spans="2:28" x14ac:dyDescent="0.25">
      <c r="B1433" s="103"/>
      <c r="C1433" s="104"/>
      <c r="D1433" s="87"/>
      <c r="E1433" s="87"/>
      <c r="F1433" s="87"/>
      <c r="G1433" s="103"/>
      <c r="H1433" s="104"/>
      <c r="I1433" s="103"/>
      <c r="J1433" s="107"/>
      <c r="K1433" s="107"/>
      <c r="L1433" s="104"/>
      <c r="M1433" s="88"/>
      <c r="O1433" s="82"/>
      <c r="Q1433" s="87"/>
      <c r="R1433" s="87"/>
      <c r="S1433" s="106">
        <v>41774</v>
      </c>
      <c r="T1433" s="104"/>
      <c r="U1433" s="108" t="s">
        <v>386</v>
      </c>
      <c r="V1433" s="107"/>
      <c r="W1433" s="107"/>
      <c r="X1433" s="109">
        <v>12810000</v>
      </c>
      <c r="Y1433" s="104"/>
      <c r="Z1433" s="88" t="s">
        <v>386</v>
      </c>
      <c r="AA1433" s="89">
        <v>238128153</v>
      </c>
      <c r="AB1433" s="94" t="s">
        <v>387</v>
      </c>
    </row>
    <row r="1434" spans="2:28" x14ac:dyDescent="0.25">
      <c r="B1434" s="103"/>
      <c r="C1434" s="104"/>
      <c r="D1434" s="87"/>
      <c r="E1434" s="87"/>
      <c r="F1434" s="87"/>
      <c r="G1434" s="103"/>
      <c r="H1434" s="104"/>
      <c r="I1434" s="103"/>
      <c r="J1434" s="107"/>
      <c r="K1434" s="107"/>
      <c r="L1434" s="104"/>
      <c r="M1434" s="88"/>
      <c r="O1434" s="82"/>
      <c r="Q1434" s="87"/>
      <c r="R1434" s="87"/>
      <c r="S1434" s="106">
        <v>41806</v>
      </c>
      <c r="T1434" s="104"/>
      <c r="U1434" s="108" t="s">
        <v>386</v>
      </c>
      <c r="V1434" s="107"/>
      <c r="W1434" s="107"/>
      <c r="X1434" s="109">
        <v>-2000000</v>
      </c>
      <c r="Y1434" s="104"/>
      <c r="Z1434" s="88" t="s">
        <v>386</v>
      </c>
      <c r="AA1434" s="89">
        <v>236128153</v>
      </c>
      <c r="AB1434" s="94" t="s">
        <v>387</v>
      </c>
    </row>
    <row r="1435" spans="2:28" x14ac:dyDescent="0.25">
      <c r="B1435" s="103"/>
      <c r="C1435" s="104"/>
      <c r="D1435" s="87"/>
      <c r="E1435" s="87"/>
      <c r="F1435" s="87"/>
      <c r="G1435" s="103"/>
      <c r="H1435" s="104"/>
      <c r="I1435" s="103"/>
      <c r="J1435" s="107"/>
      <c r="K1435" s="107"/>
      <c r="L1435" s="104"/>
      <c r="M1435" s="88"/>
      <c r="O1435" s="82"/>
      <c r="Q1435" s="87"/>
      <c r="R1435" s="87"/>
      <c r="S1435" s="106">
        <v>41816</v>
      </c>
      <c r="T1435" s="104"/>
      <c r="U1435" s="108" t="s">
        <v>386</v>
      </c>
      <c r="V1435" s="107"/>
      <c r="W1435" s="107"/>
      <c r="X1435" s="109">
        <v>-262535</v>
      </c>
      <c r="Y1435" s="104"/>
      <c r="Z1435" s="88" t="s">
        <v>386</v>
      </c>
      <c r="AA1435" s="89">
        <v>235865618</v>
      </c>
      <c r="AB1435" s="94" t="s">
        <v>388</v>
      </c>
    </row>
    <row r="1436" spans="2:28" x14ac:dyDescent="0.25">
      <c r="B1436" s="103"/>
      <c r="C1436" s="104"/>
      <c r="D1436" s="87"/>
      <c r="E1436" s="87"/>
      <c r="F1436" s="87"/>
      <c r="G1436" s="103"/>
      <c r="H1436" s="104"/>
      <c r="I1436" s="103"/>
      <c r="J1436" s="107"/>
      <c r="K1436" s="107"/>
      <c r="L1436" s="104"/>
      <c r="M1436" s="88"/>
      <c r="O1436" s="82"/>
      <c r="Q1436" s="87"/>
      <c r="R1436" s="87"/>
      <c r="S1436" s="106">
        <v>41836</v>
      </c>
      <c r="T1436" s="104"/>
      <c r="U1436" s="108" t="s">
        <v>386</v>
      </c>
      <c r="V1436" s="107"/>
      <c r="W1436" s="107"/>
      <c r="X1436" s="109">
        <v>130000</v>
      </c>
      <c r="Y1436" s="104"/>
      <c r="Z1436" s="88" t="s">
        <v>386</v>
      </c>
      <c r="AA1436" s="89">
        <v>235995618</v>
      </c>
      <c r="AB1436" s="94" t="s">
        <v>387</v>
      </c>
    </row>
    <row r="1437" spans="2:28" x14ac:dyDescent="0.25">
      <c r="B1437" s="103"/>
      <c r="C1437" s="104"/>
      <c r="D1437" s="87"/>
      <c r="E1437" s="87"/>
      <c r="F1437" s="87"/>
      <c r="G1437" s="103"/>
      <c r="H1437" s="104"/>
      <c r="I1437" s="103"/>
      <c r="J1437" s="107"/>
      <c r="K1437" s="107"/>
      <c r="L1437" s="104"/>
      <c r="M1437" s="88"/>
      <c r="O1437" s="82"/>
      <c r="Q1437" s="87"/>
      <c r="R1437" s="87"/>
      <c r="S1437" s="106">
        <v>41849</v>
      </c>
      <c r="T1437" s="104"/>
      <c r="U1437" s="108" t="s">
        <v>386</v>
      </c>
      <c r="V1437" s="107"/>
      <c r="W1437" s="107"/>
      <c r="X1437" s="109">
        <v>-499786</v>
      </c>
      <c r="Y1437" s="104"/>
      <c r="Z1437" s="88" t="s">
        <v>386</v>
      </c>
      <c r="AA1437" s="89">
        <v>235495832</v>
      </c>
      <c r="AB1437" s="94" t="s">
        <v>388</v>
      </c>
    </row>
    <row r="1438" spans="2:28" x14ac:dyDescent="0.25">
      <c r="B1438" s="103"/>
      <c r="C1438" s="104"/>
      <c r="D1438" s="87"/>
      <c r="E1438" s="87"/>
      <c r="F1438" s="87"/>
      <c r="G1438" s="103"/>
      <c r="H1438" s="104"/>
      <c r="I1438" s="103"/>
      <c r="J1438" s="107"/>
      <c r="K1438" s="107"/>
      <c r="L1438" s="104"/>
      <c r="M1438" s="88"/>
      <c r="O1438" s="82"/>
      <c r="Q1438" s="87"/>
      <c r="R1438" s="87"/>
      <c r="S1438" s="106">
        <v>41865</v>
      </c>
      <c r="T1438" s="104"/>
      <c r="U1438" s="108" t="s">
        <v>386</v>
      </c>
      <c r="V1438" s="107"/>
      <c r="W1438" s="107"/>
      <c r="X1438" s="109">
        <v>-1940000</v>
      </c>
      <c r="Y1438" s="104"/>
      <c r="Z1438" s="88" t="s">
        <v>386</v>
      </c>
      <c r="AA1438" s="89">
        <v>233555832</v>
      </c>
      <c r="AB1438" s="94" t="s">
        <v>387</v>
      </c>
    </row>
    <row r="1439" spans="2:28" x14ac:dyDescent="0.25">
      <c r="B1439" s="103"/>
      <c r="C1439" s="104"/>
      <c r="D1439" s="87"/>
      <c r="E1439" s="87"/>
      <c r="F1439" s="87"/>
      <c r="G1439" s="103"/>
      <c r="H1439" s="104"/>
      <c r="I1439" s="103"/>
      <c r="J1439" s="107"/>
      <c r="K1439" s="107"/>
      <c r="L1439" s="104"/>
      <c r="M1439" s="88"/>
      <c r="O1439" s="82"/>
      <c r="Q1439" s="87"/>
      <c r="R1439" s="87"/>
      <c r="S1439" s="106">
        <v>41898</v>
      </c>
      <c r="T1439" s="104"/>
      <c r="U1439" s="108" t="s">
        <v>386</v>
      </c>
      <c r="V1439" s="107"/>
      <c r="W1439" s="107"/>
      <c r="X1439" s="109">
        <v>380000</v>
      </c>
      <c r="Y1439" s="104"/>
      <c r="Z1439" s="88" t="s">
        <v>386</v>
      </c>
      <c r="AA1439" s="89">
        <v>233935832</v>
      </c>
      <c r="AB1439" s="94" t="s">
        <v>387</v>
      </c>
    </row>
    <row r="1440" spans="2:28" x14ac:dyDescent="0.25">
      <c r="B1440" s="103"/>
      <c r="C1440" s="104"/>
      <c r="D1440" s="87"/>
      <c r="E1440" s="87"/>
      <c r="F1440" s="87"/>
      <c r="G1440" s="103"/>
      <c r="H1440" s="104"/>
      <c r="I1440" s="103"/>
      <c r="J1440" s="107"/>
      <c r="K1440" s="107"/>
      <c r="L1440" s="104"/>
      <c r="M1440" s="88"/>
      <c r="O1440" s="82"/>
      <c r="Q1440" s="87"/>
      <c r="R1440" s="87"/>
      <c r="S1440" s="106">
        <v>41911</v>
      </c>
      <c r="T1440" s="104"/>
      <c r="U1440" s="108" t="s">
        <v>386</v>
      </c>
      <c r="V1440" s="107"/>
      <c r="W1440" s="107"/>
      <c r="X1440" s="109">
        <v>-150666</v>
      </c>
      <c r="Y1440" s="104"/>
      <c r="Z1440" s="88" t="s">
        <v>386</v>
      </c>
      <c r="AA1440" s="89">
        <v>233785166</v>
      </c>
      <c r="AB1440" s="94" t="s">
        <v>388</v>
      </c>
    </row>
    <row r="1441" spans="2:28" x14ac:dyDescent="0.25">
      <c r="B1441" s="103"/>
      <c r="C1441" s="104"/>
      <c r="D1441" s="87"/>
      <c r="E1441" s="87"/>
      <c r="F1441" s="87"/>
      <c r="G1441" s="103"/>
      <c r="H1441" s="104"/>
      <c r="I1441" s="103"/>
      <c r="J1441" s="107"/>
      <c r="K1441" s="107"/>
      <c r="L1441" s="104"/>
      <c r="M1441" s="88"/>
      <c r="O1441" s="82"/>
      <c r="Q1441" s="87"/>
      <c r="R1441" s="87"/>
      <c r="S1441" s="106">
        <v>41928</v>
      </c>
      <c r="T1441" s="104"/>
      <c r="U1441" s="108" t="s">
        <v>386</v>
      </c>
      <c r="V1441" s="107"/>
      <c r="W1441" s="107"/>
      <c r="X1441" s="109">
        <v>-1120000</v>
      </c>
      <c r="Y1441" s="104"/>
      <c r="Z1441" s="88" t="s">
        <v>386</v>
      </c>
      <c r="AA1441" s="89">
        <v>232665166</v>
      </c>
      <c r="AB1441" s="94" t="s">
        <v>387</v>
      </c>
    </row>
    <row r="1442" spans="2:28" x14ac:dyDescent="0.25">
      <c r="B1442" s="103"/>
      <c r="C1442" s="104"/>
      <c r="D1442" s="87"/>
      <c r="E1442" s="87"/>
      <c r="F1442" s="87"/>
      <c r="G1442" s="103"/>
      <c r="H1442" s="104"/>
      <c r="I1442" s="103"/>
      <c r="J1442" s="107"/>
      <c r="K1442" s="107"/>
      <c r="L1442" s="104"/>
      <c r="M1442" s="88"/>
      <c r="O1442" s="82"/>
      <c r="Q1442" s="87"/>
      <c r="R1442" s="87"/>
      <c r="S1442" s="106">
        <v>41957</v>
      </c>
      <c r="T1442" s="104"/>
      <c r="U1442" s="108" t="s">
        <v>386</v>
      </c>
      <c r="V1442" s="107"/>
      <c r="W1442" s="107"/>
      <c r="X1442" s="109">
        <v>760000</v>
      </c>
      <c r="Y1442" s="104"/>
      <c r="Z1442" s="88" t="s">
        <v>386</v>
      </c>
      <c r="AA1442" s="89">
        <v>233425166</v>
      </c>
      <c r="AB1442" s="94" t="s">
        <v>387</v>
      </c>
    </row>
    <row r="1443" spans="2:28" x14ac:dyDescent="0.25">
      <c r="B1443" s="103"/>
      <c r="C1443" s="104"/>
      <c r="D1443" s="87"/>
      <c r="E1443" s="87"/>
      <c r="F1443" s="87"/>
      <c r="G1443" s="103"/>
      <c r="H1443" s="104"/>
      <c r="I1443" s="103"/>
      <c r="J1443" s="107"/>
      <c r="K1443" s="107"/>
      <c r="L1443" s="104"/>
      <c r="M1443" s="88"/>
      <c r="O1443" s="82"/>
      <c r="Q1443" s="87"/>
      <c r="R1443" s="87"/>
      <c r="S1443" s="106">
        <v>41989</v>
      </c>
      <c r="T1443" s="104"/>
      <c r="U1443" s="108" t="s">
        <v>386</v>
      </c>
      <c r="V1443" s="107"/>
      <c r="W1443" s="107"/>
      <c r="X1443" s="109">
        <v>5910000</v>
      </c>
      <c r="Y1443" s="104"/>
      <c r="Z1443" s="88" t="s">
        <v>386</v>
      </c>
      <c r="AA1443" s="89">
        <v>239335166</v>
      </c>
      <c r="AB1443" s="94" t="s">
        <v>387</v>
      </c>
    </row>
    <row r="1444" spans="2:28" x14ac:dyDescent="0.25">
      <c r="B1444" s="103"/>
      <c r="C1444" s="104"/>
      <c r="D1444" s="87"/>
      <c r="E1444" s="87"/>
      <c r="F1444" s="87"/>
      <c r="G1444" s="103"/>
      <c r="H1444" s="104"/>
      <c r="I1444" s="103"/>
      <c r="J1444" s="107"/>
      <c r="K1444" s="107"/>
      <c r="L1444" s="104"/>
      <c r="M1444" s="88"/>
      <c r="O1444" s="82"/>
      <c r="Q1444" s="87"/>
      <c r="R1444" s="87"/>
      <c r="S1444" s="106">
        <v>42002</v>
      </c>
      <c r="T1444" s="104"/>
      <c r="U1444" s="108" t="s">
        <v>386</v>
      </c>
      <c r="V1444" s="107"/>
      <c r="W1444" s="107"/>
      <c r="X1444" s="109">
        <v>-10171749</v>
      </c>
      <c r="Y1444" s="104"/>
      <c r="Z1444" s="88" t="s">
        <v>386</v>
      </c>
      <c r="AA1444" s="89">
        <v>229163417</v>
      </c>
      <c r="AB1444" s="94" t="s">
        <v>388</v>
      </c>
    </row>
    <row r="1445" spans="2:28" x14ac:dyDescent="0.25">
      <c r="B1445" s="103"/>
      <c r="C1445" s="104"/>
      <c r="D1445" s="87"/>
      <c r="E1445" s="87"/>
      <c r="F1445" s="87"/>
      <c r="G1445" s="103"/>
      <c r="H1445" s="104"/>
      <c r="I1445" s="103"/>
      <c r="J1445" s="107"/>
      <c r="K1445" s="107"/>
      <c r="L1445" s="104"/>
      <c r="M1445" s="88"/>
      <c r="O1445" s="82"/>
      <c r="Q1445" s="87"/>
      <c r="R1445" s="87"/>
      <c r="S1445" s="106">
        <v>42019</v>
      </c>
      <c r="T1445" s="104"/>
      <c r="U1445" s="108" t="s">
        <v>386</v>
      </c>
      <c r="V1445" s="107"/>
      <c r="W1445" s="107"/>
      <c r="X1445" s="109">
        <v>-770000</v>
      </c>
      <c r="Y1445" s="104"/>
      <c r="Z1445" s="88" t="s">
        <v>386</v>
      </c>
      <c r="AA1445" s="89">
        <v>228393417</v>
      </c>
      <c r="AB1445" s="94" t="s">
        <v>387</v>
      </c>
    </row>
    <row r="1446" spans="2:28" x14ac:dyDescent="0.25">
      <c r="B1446" s="103"/>
      <c r="C1446" s="104"/>
      <c r="D1446" s="87"/>
      <c r="E1446" s="87"/>
      <c r="F1446" s="87"/>
      <c r="G1446" s="103"/>
      <c r="H1446" s="104"/>
      <c r="I1446" s="103"/>
      <c r="J1446" s="107"/>
      <c r="K1446" s="107"/>
      <c r="L1446" s="104"/>
      <c r="M1446" s="88"/>
      <c r="O1446" s="82"/>
      <c r="Q1446" s="87"/>
      <c r="R1446" s="87"/>
      <c r="S1446" s="106">
        <v>42048</v>
      </c>
      <c r="T1446" s="104"/>
      <c r="U1446" s="108" t="s">
        <v>386</v>
      </c>
      <c r="V1446" s="107"/>
      <c r="W1446" s="107"/>
      <c r="X1446" s="109">
        <v>6000000</v>
      </c>
      <c r="Y1446" s="104"/>
      <c r="Z1446" s="88" t="s">
        <v>386</v>
      </c>
      <c r="AA1446" s="89">
        <v>234393417</v>
      </c>
      <c r="AB1446" s="94" t="s">
        <v>387</v>
      </c>
    </row>
    <row r="1447" spans="2:28" x14ac:dyDescent="0.25">
      <c r="B1447" s="103"/>
      <c r="C1447" s="104"/>
      <c r="D1447" s="87"/>
      <c r="E1447" s="87"/>
      <c r="F1447" s="87"/>
      <c r="G1447" s="103"/>
      <c r="H1447" s="104"/>
      <c r="I1447" s="103"/>
      <c r="J1447" s="107"/>
      <c r="K1447" s="107"/>
      <c r="L1447" s="104"/>
      <c r="M1447" s="88"/>
      <c r="O1447" s="82"/>
      <c r="Q1447" s="87"/>
      <c r="R1447" s="87"/>
      <c r="S1447" s="106">
        <v>42079</v>
      </c>
      <c r="T1447" s="104"/>
      <c r="U1447" s="108" t="s">
        <v>386</v>
      </c>
      <c r="V1447" s="107"/>
      <c r="W1447" s="107"/>
      <c r="X1447" s="109">
        <v>-1400000</v>
      </c>
      <c r="Y1447" s="104"/>
      <c r="Z1447" s="88" t="s">
        <v>386</v>
      </c>
      <c r="AA1447" s="89">
        <v>232993417</v>
      </c>
      <c r="AB1447" s="94" t="s">
        <v>387</v>
      </c>
    </row>
    <row r="1448" spans="2:28" x14ac:dyDescent="0.25">
      <c r="B1448" s="103"/>
      <c r="C1448" s="104"/>
      <c r="D1448" s="87"/>
      <c r="E1448" s="87"/>
      <c r="F1448" s="87"/>
      <c r="G1448" s="103"/>
      <c r="H1448" s="104"/>
      <c r="I1448" s="103"/>
      <c r="J1448" s="107"/>
      <c r="K1448" s="107"/>
      <c r="L1448" s="104"/>
      <c r="M1448" s="88"/>
      <c r="O1448" s="82"/>
      <c r="Q1448" s="87"/>
      <c r="R1448" s="87"/>
      <c r="S1448" s="106">
        <v>42089</v>
      </c>
      <c r="T1448" s="104"/>
      <c r="U1448" s="108" t="s">
        <v>386</v>
      </c>
      <c r="V1448" s="107"/>
      <c r="W1448" s="107"/>
      <c r="X1448" s="109">
        <v>-2999340</v>
      </c>
      <c r="Y1448" s="104"/>
      <c r="Z1448" s="88" t="s">
        <v>386</v>
      </c>
      <c r="AA1448" s="89">
        <v>229994077</v>
      </c>
      <c r="AB1448" s="94" t="s">
        <v>388</v>
      </c>
    </row>
    <row r="1449" spans="2:28" x14ac:dyDescent="0.25">
      <c r="B1449" s="103"/>
      <c r="C1449" s="104"/>
      <c r="D1449" s="87"/>
      <c r="E1449" s="87"/>
      <c r="F1449" s="87"/>
      <c r="G1449" s="103"/>
      <c r="H1449" s="104"/>
      <c r="I1449" s="103"/>
      <c r="J1449" s="107"/>
      <c r="K1449" s="107"/>
      <c r="L1449" s="104"/>
      <c r="M1449" s="88"/>
      <c r="O1449" s="82"/>
      <c r="Q1449" s="87"/>
      <c r="R1449" s="87"/>
      <c r="S1449" s="106">
        <v>42110</v>
      </c>
      <c r="T1449" s="104"/>
      <c r="U1449" s="108" t="s">
        <v>386</v>
      </c>
      <c r="V1449" s="107"/>
      <c r="W1449" s="107"/>
      <c r="X1449" s="109">
        <v>-1440000</v>
      </c>
      <c r="Y1449" s="104"/>
      <c r="Z1449" s="88" t="s">
        <v>386</v>
      </c>
      <c r="AA1449" s="89">
        <v>228554077</v>
      </c>
      <c r="AB1449" s="94" t="s">
        <v>387</v>
      </c>
    </row>
    <row r="1450" spans="2:28" x14ac:dyDescent="0.25">
      <c r="B1450" s="103"/>
      <c r="C1450" s="104"/>
      <c r="D1450" s="87"/>
      <c r="E1450" s="87"/>
      <c r="F1450" s="87"/>
      <c r="G1450" s="103"/>
      <c r="H1450" s="104"/>
      <c r="I1450" s="103"/>
      <c r="J1450" s="107"/>
      <c r="K1450" s="107"/>
      <c r="L1450" s="104"/>
      <c r="M1450" s="88"/>
      <c r="O1450" s="82"/>
      <c r="Q1450" s="87"/>
      <c r="R1450" s="87"/>
      <c r="S1450" s="106">
        <v>42122</v>
      </c>
      <c r="T1450" s="104"/>
      <c r="U1450" s="108" t="s">
        <v>386</v>
      </c>
      <c r="V1450" s="107"/>
      <c r="W1450" s="107"/>
      <c r="X1450" s="109">
        <v>406883574</v>
      </c>
      <c r="Y1450" s="104"/>
      <c r="Z1450" s="88" t="s">
        <v>386</v>
      </c>
      <c r="AA1450" s="89">
        <v>635437651</v>
      </c>
      <c r="AB1450" s="94" t="s">
        <v>388</v>
      </c>
    </row>
    <row r="1451" spans="2:28" x14ac:dyDescent="0.25">
      <c r="B1451" s="103"/>
      <c r="C1451" s="104"/>
      <c r="D1451" s="87"/>
      <c r="E1451" s="87"/>
      <c r="F1451" s="87"/>
      <c r="G1451" s="103"/>
      <c r="H1451" s="104"/>
      <c r="I1451" s="103"/>
      <c r="J1451" s="107"/>
      <c r="K1451" s="107"/>
      <c r="L1451" s="104"/>
      <c r="M1451" s="88"/>
      <c r="O1451" s="82"/>
      <c r="Q1451" s="87"/>
      <c r="R1451" s="87"/>
      <c r="S1451" s="106">
        <v>42138</v>
      </c>
      <c r="T1451" s="104"/>
      <c r="U1451" s="108" t="s">
        <v>386</v>
      </c>
      <c r="V1451" s="107"/>
      <c r="W1451" s="107"/>
      <c r="X1451" s="109">
        <v>3840000</v>
      </c>
      <c r="Y1451" s="104"/>
      <c r="Z1451" s="88" t="s">
        <v>386</v>
      </c>
      <c r="AA1451" s="89">
        <v>639277651</v>
      </c>
      <c r="AB1451" s="94" t="s">
        <v>387</v>
      </c>
    </row>
    <row r="1452" spans="2:28" x14ac:dyDescent="0.25">
      <c r="B1452" s="103"/>
      <c r="C1452" s="104"/>
      <c r="D1452" s="87"/>
      <c r="E1452" s="87"/>
      <c r="F1452" s="87"/>
      <c r="G1452" s="103"/>
      <c r="H1452" s="104"/>
      <c r="I1452" s="103"/>
      <c r="J1452" s="107"/>
      <c r="K1452" s="107"/>
      <c r="L1452" s="104"/>
      <c r="M1452" s="88"/>
      <c r="O1452" s="82"/>
      <c r="Q1452" s="87"/>
      <c r="R1452" s="87"/>
      <c r="S1452" s="106">
        <v>42180</v>
      </c>
      <c r="T1452" s="104"/>
      <c r="U1452" s="108" t="s">
        <v>386</v>
      </c>
      <c r="V1452" s="107"/>
      <c r="W1452" s="107"/>
      <c r="X1452" s="109">
        <v>1933295</v>
      </c>
      <c r="Y1452" s="104"/>
      <c r="Z1452" s="88" t="s">
        <v>386</v>
      </c>
      <c r="AA1452" s="89">
        <v>641210946</v>
      </c>
      <c r="AB1452" s="94" t="s">
        <v>388</v>
      </c>
    </row>
    <row r="1453" spans="2:28" x14ac:dyDescent="0.25">
      <c r="B1453" s="103"/>
      <c r="C1453" s="104"/>
      <c r="D1453" s="87"/>
      <c r="E1453" s="87"/>
      <c r="F1453" s="87"/>
      <c r="G1453" s="103"/>
      <c r="H1453" s="104"/>
      <c r="I1453" s="103"/>
      <c r="J1453" s="107"/>
      <c r="K1453" s="107"/>
      <c r="L1453" s="104"/>
      <c r="M1453" s="88"/>
      <c r="O1453" s="82"/>
      <c r="Q1453" s="87"/>
      <c r="R1453" s="87"/>
      <c r="S1453" s="106">
        <v>42201</v>
      </c>
      <c r="T1453" s="104"/>
      <c r="U1453" s="108" t="s">
        <v>386</v>
      </c>
      <c r="V1453" s="107"/>
      <c r="W1453" s="107"/>
      <c r="X1453" s="109">
        <v>6480000</v>
      </c>
      <c r="Y1453" s="104"/>
      <c r="Z1453" s="88" t="s">
        <v>386</v>
      </c>
      <c r="AA1453" s="89">
        <v>647690946</v>
      </c>
      <c r="AB1453" s="94" t="s">
        <v>387</v>
      </c>
    </row>
    <row r="1454" spans="2:28" x14ac:dyDescent="0.25">
      <c r="B1454" s="103"/>
      <c r="C1454" s="104"/>
      <c r="D1454" s="87"/>
      <c r="E1454" s="87"/>
      <c r="F1454" s="87"/>
      <c r="G1454" s="103"/>
      <c r="H1454" s="104"/>
      <c r="I1454" s="103"/>
      <c r="J1454" s="107"/>
      <c r="K1454" s="107"/>
      <c r="L1454" s="104"/>
      <c r="M1454" s="88"/>
      <c r="O1454" s="82"/>
      <c r="Q1454" s="87"/>
      <c r="R1454" s="87"/>
      <c r="S1454" s="106">
        <v>42230</v>
      </c>
      <c r="T1454" s="104"/>
      <c r="U1454" s="108" t="s">
        <v>386</v>
      </c>
      <c r="V1454" s="107"/>
      <c r="W1454" s="107"/>
      <c r="X1454" s="109">
        <v>160000</v>
      </c>
      <c r="Y1454" s="104"/>
      <c r="Z1454" s="88" t="s">
        <v>386</v>
      </c>
      <c r="AA1454" s="89">
        <v>647850946</v>
      </c>
      <c r="AB1454" s="94" t="s">
        <v>387</v>
      </c>
    </row>
    <row r="1455" spans="2:28" x14ac:dyDescent="0.25">
      <c r="B1455" s="103"/>
      <c r="C1455" s="104"/>
      <c r="D1455" s="87"/>
      <c r="E1455" s="87"/>
      <c r="F1455" s="87"/>
      <c r="G1455" s="103"/>
      <c r="H1455" s="104"/>
      <c r="I1455" s="103"/>
      <c r="J1455" s="107"/>
      <c r="K1455" s="107"/>
      <c r="L1455" s="104"/>
      <c r="M1455" s="88"/>
      <c r="O1455" s="82"/>
      <c r="Q1455" s="87"/>
      <c r="R1455" s="87"/>
      <c r="S1455" s="106">
        <v>42263</v>
      </c>
      <c r="T1455" s="104"/>
      <c r="U1455" s="108" t="s">
        <v>386</v>
      </c>
      <c r="V1455" s="107"/>
      <c r="W1455" s="107"/>
      <c r="X1455" s="109">
        <v>-730000</v>
      </c>
      <c r="Y1455" s="104"/>
      <c r="Z1455" s="88" t="s">
        <v>386</v>
      </c>
      <c r="AA1455" s="89">
        <v>647120946</v>
      </c>
      <c r="AB1455" s="94" t="s">
        <v>387</v>
      </c>
    </row>
    <row r="1456" spans="2:28" x14ac:dyDescent="0.25">
      <c r="B1456" s="103"/>
      <c r="C1456" s="104"/>
      <c r="D1456" s="87"/>
      <c r="E1456" s="87"/>
      <c r="F1456" s="87"/>
      <c r="G1456" s="103"/>
      <c r="H1456" s="104"/>
      <c r="I1456" s="103"/>
      <c r="J1456" s="107"/>
      <c r="K1456" s="107"/>
      <c r="L1456" s="104"/>
      <c r="M1456" s="88"/>
      <c r="O1456" s="82"/>
      <c r="Q1456" s="87"/>
      <c r="R1456" s="87"/>
      <c r="S1456" s="106">
        <v>42275</v>
      </c>
      <c r="T1456" s="104"/>
      <c r="U1456" s="108" t="s">
        <v>386</v>
      </c>
      <c r="V1456" s="107"/>
      <c r="W1456" s="107"/>
      <c r="X1456" s="109">
        <v>1314631</v>
      </c>
      <c r="Y1456" s="104"/>
      <c r="Z1456" s="88" t="s">
        <v>386</v>
      </c>
      <c r="AA1456" s="89">
        <v>648435577</v>
      </c>
      <c r="AB1456" s="94" t="s">
        <v>388</v>
      </c>
    </row>
    <row r="1457" spans="2:28" x14ac:dyDescent="0.25">
      <c r="B1457" s="103"/>
      <c r="C1457" s="104"/>
      <c r="D1457" s="87"/>
      <c r="E1457" s="87"/>
      <c r="F1457" s="87"/>
      <c r="G1457" s="103"/>
      <c r="H1457" s="104"/>
      <c r="I1457" s="103"/>
      <c r="J1457" s="107"/>
      <c r="K1457" s="107"/>
      <c r="L1457" s="104"/>
      <c r="M1457" s="88"/>
      <c r="O1457" s="82"/>
      <c r="Q1457" s="87"/>
      <c r="R1457" s="87"/>
      <c r="S1457" s="106">
        <v>42324</v>
      </c>
      <c r="T1457" s="104"/>
      <c r="U1457" s="108" t="s">
        <v>386</v>
      </c>
      <c r="V1457" s="107"/>
      <c r="W1457" s="107"/>
      <c r="X1457" s="109">
        <v>-30000</v>
      </c>
      <c r="Y1457" s="104"/>
      <c r="Z1457" s="88" t="s">
        <v>386</v>
      </c>
      <c r="AA1457" s="89">
        <v>648405577</v>
      </c>
      <c r="AB1457" s="94" t="s">
        <v>387</v>
      </c>
    </row>
    <row r="1458" spans="2:28" x14ac:dyDescent="0.25">
      <c r="B1458" s="103"/>
      <c r="C1458" s="104"/>
      <c r="D1458" s="87"/>
      <c r="E1458" s="87"/>
      <c r="F1458" s="87"/>
      <c r="G1458" s="103"/>
      <c r="H1458" s="104"/>
      <c r="I1458" s="103"/>
      <c r="J1458" s="107"/>
      <c r="K1458" s="107"/>
      <c r="L1458" s="104"/>
      <c r="M1458" s="88"/>
      <c r="O1458" s="82"/>
      <c r="Q1458" s="87"/>
      <c r="R1458" s="87"/>
      <c r="S1458" s="106">
        <v>42354</v>
      </c>
      <c r="T1458" s="104"/>
      <c r="U1458" s="108" t="s">
        <v>386</v>
      </c>
      <c r="V1458" s="107"/>
      <c r="W1458" s="107"/>
      <c r="X1458" s="109">
        <v>-1800000</v>
      </c>
      <c r="Y1458" s="104"/>
      <c r="Z1458" s="88" t="s">
        <v>386</v>
      </c>
      <c r="AA1458" s="89">
        <v>646605577</v>
      </c>
      <c r="AB1458" s="94" t="s">
        <v>387</v>
      </c>
    </row>
    <row r="1459" spans="2:28" x14ac:dyDescent="0.25">
      <c r="B1459" s="103"/>
      <c r="C1459" s="104"/>
      <c r="D1459" s="87"/>
      <c r="E1459" s="87"/>
      <c r="F1459" s="87"/>
      <c r="G1459" s="103"/>
      <c r="H1459" s="104"/>
      <c r="I1459" s="103"/>
      <c r="J1459" s="107"/>
      <c r="K1459" s="107"/>
      <c r="L1459" s="104"/>
      <c r="M1459" s="88"/>
      <c r="O1459" s="82"/>
      <c r="Q1459" s="87"/>
      <c r="R1459" s="87"/>
      <c r="S1459" s="106">
        <v>42366</v>
      </c>
      <c r="T1459" s="104"/>
      <c r="U1459" s="108" t="s">
        <v>386</v>
      </c>
      <c r="V1459" s="107"/>
      <c r="W1459" s="107"/>
      <c r="X1459" s="109">
        <v>-491522</v>
      </c>
      <c r="Y1459" s="104"/>
      <c r="Z1459" s="88" t="s">
        <v>386</v>
      </c>
      <c r="AA1459" s="89">
        <v>646114055</v>
      </c>
      <c r="AB1459" s="94" t="s">
        <v>388</v>
      </c>
    </row>
    <row r="1460" spans="2:28" x14ac:dyDescent="0.25">
      <c r="B1460" s="103"/>
      <c r="C1460" s="104"/>
      <c r="D1460" s="87"/>
      <c r="E1460" s="87"/>
      <c r="F1460" s="87"/>
      <c r="G1460" s="103"/>
      <c r="H1460" s="104"/>
      <c r="I1460" s="103"/>
      <c r="J1460" s="107"/>
      <c r="K1460" s="107"/>
      <c r="L1460" s="104"/>
      <c r="M1460" s="88"/>
      <c r="O1460" s="82"/>
      <c r="Q1460" s="87"/>
      <c r="R1460" s="87"/>
      <c r="S1460" s="106">
        <v>42383</v>
      </c>
      <c r="T1460" s="104"/>
      <c r="U1460" s="108" t="s">
        <v>386</v>
      </c>
      <c r="V1460" s="107"/>
      <c r="W1460" s="107"/>
      <c r="X1460" s="109">
        <v>-10000</v>
      </c>
      <c r="Y1460" s="104"/>
      <c r="Z1460" s="88" t="s">
        <v>386</v>
      </c>
      <c r="AA1460" s="89">
        <v>646104055</v>
      </c>
      <c r="AB1460" s="94" t="s">
        <v>387</v>
      </c>
    </row>
    <row r="1461" spans="2:28" x14ac:dyDescent="0.25">
      <c r="B1461" s="103"/>
      <c r="C1461" s="104"/>
      <c r="D1461" s="87"/>
      <c r="E1461" s="87"/>
      <c r="F1461" s="87"/>
      <c r="G1461" s="103"/>
      <c r="H1461" s="104"/>
      <c r="I1461" s="103"/>
      <c r="J1461" s="107"/>
      <c r="K1461" s="107"/>
      <c r="L1461" s="104"/>
      <c r="M1461" s="88"/>
      <c r="O1461" s="82"/>
      <c r="Q1461" s="87"/>
      <c r="R1461" s="87"/>
      <c r="S1461" s="106">
        <v>42416</v>
      </c>
      <c r="T1461" s="104"/>
      <c r="U1461" s="108" t="s">
        <v>386</v>
      </c>
      <c r="V1461" s="107"/>
      <c r="W1461" s="107"/>
      <c r="X1461" s="109">
        <v>-2820000</v>
      </c>
      <c r="Y1461" s="104"/>
      <c r="Z1461" s="88" t="s">
        <v>386</v>
      </c>
      <c r="AA1461" s="89">
        <v>643284055</v>
      </c>
      <c r="AB1461" s="94" t="s">
        <v>387</v>
      </c>
    </row>
    <row r="1462" spans="2:28" x14ac:dyDescent="0.25">
      <c r="B1462" s="103"/>
      <c r="C1462" s="104"/>
      <c r="D1462" s="87"/>
      <c r="E1462" s="87"/>
      <c r="F1462" s="87"/>
      <c r="G1462" s="103"/>
      <c r="H1462" s="104"/>
      <c r="I1462" s="103"/>
      <c r="J1462" s="107"/>
      <c r="K1462" s="107"/>
      <c r="L1462" s="104"/>
      <c r="M1462" s="88"/>
      <c r="O1462" s="82"/>
      <c r="Q1462" s="87"/>
      <c r="R1462" s="87"/>
      <c r="S1462" s="106">
        <v>42425</v>
      </c>
      <c r="T1462" s="104"/>
      <c r="U1462" s="108" t="s">
        <v>386</v>
      </c>
      <c r="V1462" s="107"/>
      <c r="W1462" s="107"/>
      <c r="X1462" s="109">
        <v>-57817969</v>
      </c>
      <c r="Y1462" s="104"/>
      <c r="Z1462" s="88" t="s">
        <v>386</v>
      </c>
      <c r="AA1462" s="89">
        <v>585466086</v>
      </c>
      <c r="AB1462" s="94" t="s">
        <v>389</v>
      </c>
    </row>
    <row r="1463" spans="2:28" x14ac:dyDescent="0.25">
      <c r="B1463" s="103"/>
      <c r="C1463" s="104"/>
      <c r="D1463" s="87"/>
      <c r="E1463" s="87"/>
      <c r="F1463" s="87"/>
      <c r="G1463" s="103"/>
      <c r="H1463" s="104"/>
      <c r="I1463" s="103"/>
      <c r="J1463" s="107"/>
      <c r="K1463" s="107"/>
      <c r="L1463" s="104"/>
      <c r="M1463" s="88"/>
      <c r="O1463" s="82"/>
      <c r="Q1463" s="87"/>
      <c r="R1463" s="87"/>
      <c r="S1463" s="106">
        <v>42445</v>
      </c>
      <c r="T1463" s="104"/>
      <c r="U1463" s="108" t="s">
        <v>386</v>
      </c>
      <c r="V1463" s="107"/>
      <c r="W1463" s="107"/>
      <c r="X1463" s="109">
        <v>1530000</v>
      </c>
      <c r="Y1463" s="104"/>
      <c r="Z1463" s="88" t="s">
        <v>386</v>
      </c>
      <c r="AA1463" s="89">
        <v>586996086</v>
      </c>
      <c r="AB1463" s="94" t="s">
        <v>387</v>
      </c>
    </row>
    <row r="1464" spans="2:28" x14ac:dyDescent="0.25">
      <c r="B1464" s="103"/>
      <c r="C1464" s="104"/>
      <c r="D1464" s="87"/>
      <c r="E1464" s="87"/>
      <c r="F1464" s="87"/>
      <c r="G1464" s="103"/>
      <c r="H1464" s="104"/>
      <c r="I1464" s="103"/>
      <c r="J1464" s="107"/>
      <c r="K1464" s="107"/>
      <c r="L1464" s="104"/>
      <c r="M1464" s="88"/>
      <c r="O1464" s="82"/>
      <c r="Q1464" s="87"/>
      <c r="R1464" s="87"/>
      <c r="S1464" s="106">
        <v>42457</v>
      </c>
      <c r="T1464" s="104"/>
      <c r="U1464" s="108" t="s">
        <v>386</v>
      </c>
      <c r="V1464" s="107"/>
      <c r="W1464" s="107"/>
      <c r="X1464" s="109">
        <v>-1385279</v>
      </c>
      <c r="Y1464" s="104"/>
      <c r="Z1464" s="88" t="s">
        <v>386</v>
      </c>
      <c r="AA1464" s="89">
        <v>585610807</v>
      </c>
      <c r="AB1464" s="94" t="s">
        <v>388</v>
      </c>
    </row>
    <row r="1465" spans="2:28" x14ac:dyDescent="0.25">
      <c r="B1465" s="103"/>
      <c r="C1465" s="104"/>
      <c r="D1465" s="87"/>
      <c r="E1465" s="87"/>
      <c r="F1465" s="87"/>
      <c r="G1465" s="103"/>
      <c r="H1465" s="104"/>
      <c r="I1465" s="103"/>
      <c r="J1465" s="107"/>
      <c r="K1465" s="107"/>
      <c r="L1465" s="104"/>
      <c r="M1465" s="88"/>
      <c r="O1465" s="82"/>
      <c r="Q1465" s="87"/>
      <c r="R1465" s="87"/>
      <c r="S1465" s="106">
        <v>42474</v>
      </c>
      <c r="T1465" s="104"/>
      <c r="U1465" s="108" t="s">
        <v>386</v>
      </c>
      <c r="V1465" s="107"/>
      <c r="W1465" s="107"/>
      <c r="X1465" s="109">
        <v>3860000</v>
      </c>
      <c r="Y1465" s="104"/>
      <c r="Z1465" s="88" t="s">
        <v>386</v>
      </c>
      <c r="AA1465" s="89">
        <v>589470807</v>
      </c>
      <c r="AB1465" s="94" t="s">
        <v>387</v>
      </c>
    </row>
    <row r="1466" spans="2:28" x14ac:dyDescent="0.25">
      <c r="B1466" s="103"/>
      <c r="C1466" s="104"/>
      <c r="D1466" s="87"/>
      <c r="E1466" s="87"/>
      <c r="F1466" s="87"/>
      <c r="G1466" s="103"/>
      <c r="H1466" s="104"/>
      <c r="I1466" s="103"/>
      <c r="J1466" s="107"/>
      <c r="K1466" s="107"/>
      <c r="L1466" s="104"/>
      <c r="M1466" s="88"/>
      <c r="O1466" s="82"/>
      <c r="Q1466" s="87"/>
      <c r="R1466" s="87"/>
      <c r="S1466" s="106">
        <v>42506</v>
      </c>
      <c r="T1466" s="104"/>
      <c r="U1466" s="108" t="s">
        <v>386</v>
      </c>
      <c r="V1466" s="107"/>
      <c r="W1466" s="107"/>
      <c r="X1466" s="109">
        <v>-1540000</v>
      </c>
      <c r="Y1466" s="104"/>
      <c r="Z1466" s="88" t="s">
        <v>386</v>
      </c>
      <c r="AA1466" s="89">
        <v>587930807</v>
      </c>
      <c r="AB1466" s="94" t="s">
        <v>387</v>
      </c>
    </row>
    <row r="1467" spans="2:28" x14ac:dyDescent="0.25">
      <c r="B1467" s="103"/>
      <c r="C1467" s="104"/>
      <c r="D1467" s="87"/>
      <c r="E1467" s="87"/>
      <c r="F1467" s="87"/>
      <c r="G1467" s="103"/>
      <c r="H1467" s="104"/>
      <c r="I1467" s="103"/>
      <c r="J1467" s="107"/>
      <c r="K1467" s="107"/>
      <c r="L1467" s="104"/>
      <c r="M1467" s="88"/>
      <c r="O1467" s="82"/>
      <c r="Q1467" s="87"/>
      <c r="R1467" s="87"/>
      <c r="S1467" s="106">
        <v>42521</v>
      </c>
      <c r="T1467" s="104"/>
      <c r="U1467" s="108" t="s">
        <v>386</v>
      </c>
      <c r="V1467" s="107"/>
      <c r="W1467" s="107"/>
      <c r="X1467" s="109">
        <v>-11376624</v>
      </c>
      <c r="Y1467" s="104"/>
      <c r="Z1467" s="88" t="s">
        <v>386</v>
      </c>
      <c r="AA1467" s="89">
        <v>576554183</v>
      </c>
      <c r="AB1467" s="94" t="s">
        <v>388</v>
      </c>
    </row>
    <row r="1468" spans="2:28" x14ac:dyDescent="0.25">
      <c r="B1468" s="103"/>
      <c r="C1468" s="104"/>
      <c r="D1468" s="87"/>
      <c r="E1468" s="87"/>
      <c r="F1468" s="87"/>
      <c r="G1468" s="103"/>
      <c r="H1468" s="104"/>
      <c r="I1468" s="103"/>
      <c r="J1468" s="107"/>
      <c r="K1468" s="107"/>
      <c r="L1468" s="104"/>
      <c r="M1468" s="88"/>
      <c r="O1468" s="82"/>
      <c r="Q1468" s="87"/>
      <c r="R1468" s="87"/>
      <c r="S1468" s="106">
        <v>42537</v>
      </c>
      <c r="T1468" s="104"/>
      <c r="U1468" s="108" t="s">
        <v>386</v>
      </c>
      <c r="V1468" s="107"/>
      <c r="W1468" s="107"/>
      <c r="X1468" s="109">
        <v>-5780000</v>
      </c>
      <c r="Y1468" s="104"/>
      <c r="Z1468" s="88" t="s">
        <v>386</v>
      </c>
      <c r="AA1468" s="89">
        <v>570774183</v>
      </c>
      <c r="AB1468" s="94" t="s">
        <v>387</v>
      </c>
    </row>
    <row r="1469" spans="2:28" x14ac:dyDescent="0.25">
      <c r="B1469" s="103"/>
      <c r="C1469" s="104"/>
      <c r="D1469" s="87"/>
      <c r="E1469" s="87"/>
      <c r="F1469" s="87"/>
      <c r="G1469" s="103"/>
      <c r="H1469" s="104"/>
      <c r="I1469" s="103"/>
      <c r="J1469" s="107"/>
      <c r="K1469" s="107"/>
      <c r="L1469" s="104"/>
      <c r="M1469" s="88"/>
      <c r="O1469" s="82"/>
      <c r="Q1469" s="87"/>
      <c r="R1469" s="87"/>
      <c r="S1469" s="106">
        <v>42548</v>
      </c>
      <c r="T1469" s="104"/>
      <c r="U1469" s="108" t="s">
        <v>386</v>
      </c>
      <c r="V1469" s="107"/>
      <c r="W1469" s="107"/>
      <c r="X1469" s="109">
        <v>-8966552</v>
      </c>
      <c r="Y1469" s="104"/>
      <c r="Z1469" s="88" t="s">
        <v>386</v>
      </c>
      <c r="AA1469" s="89">
        <v>561807631</v>
      </c>
      <c r="AB1469" s="94" t="s">
        <v>388</v>
      </c>
    </row>
    <row r="1470" spans="2:28" x14ac:dyDescent="0.25">
      <c r="B1470" s="103"/>
      <c r="C1470" s="104"/>
      <c r="D1470" s="87"/>
      <c r="E1470" s="87"/>
      <c r="F1470" s="87"/>
      <c r="G1470" s="103"/>
      <c r="H1470" s="104"/>
      <c r="I1470" s="103"/>
      <c r="J1470" s="107"/>
      <c r="K1470" s="107"/>
      <c r="L1470" s="104"/>
      <c r="M1470" s="88"/>
      <c r="O1470" s="82"/>
      <c r="Q1470" s="87"/>
      <c r="R1470" s="87"/>
      <c r="S1470" s="106">
        <v>42565</v>
      </c>
      <c r="T1470" s="104"/>
      <c r="U1470" s="108" t="s">
        <v>386</v>
      </c>
      <c r="V1470" s="107"/>
      <c r="W1470" s="107"/>
      <c r="X1470" s="109">
        <v>-6540000</v>
      </c>
      <c r="Y1470" s="104"/>
      <c r="Z1470" s="88" t="s">
        <v>386</v>
      </c>
      <c r="AA1470" s="89">
        <v>555267631</v>
      </c>
      <c r="AB1470" s="94" t="s">
        <v>387</v>
      </c>
    </row>
    <row r="1471" spans="2:28" x14ac:dyDescent="0.25">
      <c r="B1471" s="103"/>
      <c r="C1471" s="104"/>
      <c r="D1471" s="87"/>
      <c r="E1471" s="87"/>
      <c r="F1471" s="87"/>
      <c r="G1471" s="103"/>
      <c r="H1471" s="104"/>
      <c r="I1471" s="103"/>
      <c r="J1471" s="107"/>
      <c r="K1471" s="107"/>
      <c r="L1471" s="104"/>
      <c r="M1471" s="88"/>
      <c r="O1471" s="82"/>
      <c r="Q1471" s="87"/>
      <c r="R1471" s="87"/>
      <c r="S1471" s="106">
        <v>42578</v>
      </c>
      <c r="T1471" s="104"/>
      <c r="U1471" s="108" t="s">
        <v>386</v>
      </c>
      <c r="V1471" s="107"/>
      <c r="W1471" s="107"/>
      <c r="X1471" s="109">
        <v>-9573183</v>
      </c>
      <c r="Y1471" s="104"/>
      <c r="Z1471" s="88" t="s">
        <v>386</v>
      </c>
      <c r="AA1471" s="89">
        <v>545694448</v>
      </c>
      <c r="AB1471" s="94" t="s">
        <v>388</v>
      </c>
    </row>
    <row r="1472" spans="2:28" x14ac:dyDescent="0.25">
      <c r="B1472" s="103"/>
      <c r="C1472" s="104"/>
      <c r="D1472" s="87"/>
      <c r="E1472" s="87"/>
      <c r="F1472" s="87"/>
      <c r="G1472" s="103"/>
      <c r="H1472" s="104"/>
      <c r="I1472" s="103"/>
      <c r="J1472" s="107"/>
      <c r="K1472" s="107"/>
      <c r="L1472" s="104"/>
      <c r="M1472" s="88"/>
      <c r="O1472" s="82"/>
      <c r="Q1472" s="87"/>
      <c r="R1472" s="87"/>
      <c r="S1472" s="106">
        <v>42598</v>
      </c>
      <c r="T1472" s="104"/>
      <c r="U1472" s="108" t="s">
        <v>386</v>
      </c>
      <c r="V1472" s="107"/>
      <c r="W1472" s="107"/>
      <c r="X1472" s="109">
        <v>4150000</v>
      </c>
      <c r="Y1472" s="104"/>
      <c r="Z1472" s="88" t="s">
        <v>386</v>
      </c>
      <c r="AA1472" s="89">
        <v>549844448</v>
      </c>
      <c r="AB1472" s="94" t="s">
        <v>387</v>
      </c>
    </row>
    <row r="1473" spans="2:28" x14ac:dyDescent="0.25">
      <c r="B1473" s="103"/>
      <c r="C1473" s="104"/>
      <c r="D1473" s="87"/>
      <c r="E1473" s="87"/>
      <c r="F1473" s="87"/>
      <c r="G1473" s="103"/>
      <c r="H1473" s="104"/>
      <c r="I1473" s="103"/>
      <c r="J1473" s="107"/>
      <c r="K1473" s="107"/>
      <c r="L1473" s="104"/>
      <c r="M1473" s="88"/>
      <c r="O1473" s="82"/>
      <c r="Q1473" s="87"/>
      <c r="R1473" s="87"/>
      <c r="S1473" s="106">
        <v>42628</v>
      </c>
      <c r="T1473" s="104"/>
      <c r="U1473" s="108" t="s">
        <v>386</v>
      </c>
      <c r="V1473" s="107"/>
      <c r="W1473" s="107"/>
      <c r="X1473" s="109">
        <v>1480000</v>
      </c>
      <c r="Y1473" s="104"/>
      <c r="Z1473" s="88" t="s">
        <v>386</v>
      </c>
      <c r="AA1473" s="89">
        <v>551324448</v>
      </c>
      <c r="AB1473" s="94" t="s">
        <v>387</v>
      </c>
    </row>
    <row r="1474" spans="2:28" x14ac:dyDescent="0.25">
      <c r="B1474" s="103"/>
      <c r="C1474" s="104"/>
      <c r="D1474" s="87"/>
      <c r="E1474" s="87"/>
      <c r="F1474" s="87"/>
      <c r="G1474" s="103"/>
      <c r="H1474" s="104"/>
      <c r="I1474" s="103"/>
      <c r="J1474" s="107"/>
      <c r="K1474" s="107"/>
      <c r="L1474" s="104"/>
      <c r="M1474" s="88"/>
      <c r="O1474" s="82"/>
      <c r="Q1474" s="87"/>
      <c r="R1474" s="87"/>
      <c r="S1474" s="106">
        <v>42641</v>
      </c>
      <c r="T1474" s="104"/>
      <c r="U1474" s="108" t="s">
        <v>386</v>
      </c>
      <c r="V1474" s="107"/>
      <c r="W1474" s="107"/>
      <c r="X1474" s="109">
        <v>-17931672</v>
      </c>
      <c r="Y1474" s="104"/>
      <c r="Z1474" s="88" t="s">
        <v>386</v>
      </c>
      <c r="AA1474" s="89">
        <v>533392776</v>
      </c>
      <c r="AB1474" s="94" t="s">
        <v>388</v>
      </c>
    </row>
    <row r="1475" spans="2:28" x14ac:dyDescent="0.25">
      <c r="B1475" s="103"/>
      <c r="C1475" s="104"/>
      <c r="D1475" s="87"/>
      <c r="E1475" s="87"/>
      <c r="F1475" s="87"/>
      <c r="G1475" s="103"/>
      <c r="H1475" s="104"/>
      <c r="I1475" s="103"/>
      <c r="J1475" s="107"/>
      <c r="K1475" s="107"/>
      <c r="L1475" s="104"/>
      <c r="M1475" s="88"/>
      <c r="O1475" s="82"/>
      <c r="Q1475" s="87"/>
      <c r="R1475" s="87"/>
      <c r="S1475" s="106">
        <v>42657</v>
      </c>
      <c r="T1475" s="104"/>
      <c r="U1475" s="108" t="s">
        <v>386</v>
      </c>
      <c r="V1475" s="107"/>
      <c r="W1475" s="107"/>
      <c r="X1475" s="109">
        <v>-4370000</v>
      </c>
      <c r="Y1475" s="104"/>
      <c r="Z1475" s="88" t="s">
        <v>386</v>
      </c>
      <c r="AA1475" s="89">
        <v>529022776</v>
      </c>
      <c r="AB1475" s="94" t="s">
        <v>387</v>
      </c>
    </row>
    <row r="1476" spans="2:28" x14ac:dyDescent="0.25">
      <c r="B1476" s="103"/>
      <c r="C1476" s="104"/>
      <c r="D1476" s="87"/>
      <c r="E1476" s="87"/>
      <c r="F1476" s="87"/>
      <c r="G1476" s="103"/>
      <c r="H1476" s="104"/>
      <c r="I1476" s="103"/>
      <c r="J1476" s="107"/>
      <c r="K1476" s="107"/>
      <c r="L1476" s="104"/>
      <c r="M1476" s="88"/>
      <c r="O1476" s="82"/>
      <c r="Q1476" s="87"/>
      <c r="R1476" s="87"/>
      <c r="S1476" s="106">
        <v>42668</v>
      </c>
      <c r="T1476" s="104"/>
      <c r="U1476" s="108" t="s">
        <v>386</v>
      </c>
      <c r="V1476" s="107"/>
      <c r="W1476" s="107"/>
      <c r="X1476" s="109">
        <v>-18522234</v>
      </c>
      <c r="Y1476" s="104"/>
      <c r="Z1476" s="88" t="s">
        <v>386</v>
      </c>
      <c r="AA1476" s="89">
        <v>510500542</v>
      </c>
      <c r="AB1476" s="94" t="s">
        <v>388</v>
      </c>
    </row>
    <row r="1477" spans="2:28" x14ac:dyDescent="0.25">
      <c r="B1477" s="103"/>
      <c r="C1477" s="104"/>
      <c r="D1477" s="87"/>
      <c r="E1477" s="87"/>
      <c r="F1477" s="87"/>
      <c r="G1477" s="103"/>
      <c r="H1477" s="104"/>
      <c r="I1477" s="103"/>
      <c r="J1477" s="107"/>
      <c r="K1477" s="107"/>
      <c r="L1477" s="104"/>
      <c r="M1477" s="88"/>
      <c r="O1477" s="82"/>
      <c r="Q1477" s="87"/>
      <c r="R1477" s="87"/>
      <c r="S1477" s="106">
        <v>42681</v>
      </c>
      <c r="T1477" s="104"/>
      <c r="U1477" s="108" t="s">
        <v>386</v>
      </c>
      <c r="V1477" s="107"/>
      <c r="W1477" s="107"/>
      <c r="X1477" s="109">
        <v>7140972</v>
      </c>
      <c r="Y1477" s="104"/>
      <c r="Z1477" s="88" t="s">
        <v>386</v>
      </c>
      <c r="AA1477" s="89">
        <v>517641514</v>
      </c>
      <c r="AB1477" s="94" t="s">
        <v>388</v>
      </c>
    </row>
    <row r="1478" spans="2:28" x14ac:dyDescent="0.25">
      <c r="B1478" s="103"/>
      <c r="C1478" s="104"/>
      <c r="D1478" s="87"/>
      <c r="E1478" s="87"/>
      <c r="F1478" s="87"/>
      <c r="G1478" s="103"/>
      <c r="H1478" s="104"/>
      <c r="I1478" s="103"/>
      <c r="J1478" s="107"/>
      <c r="K1478" s="107"/>
      <c r="L1478" s="104"/>
      <c r="M1478" s="88"/>
      <c r="O1478" s="82"/>
      <c r="Q1478" s="87"/>
      <c r="R1478" s="87"/>
      <c r="S1478" s="106">
        <v>42690</v>
      </c>
      <c r="T1478" s="104"/>
      <c r="U1478" s="108" t="s">
        <v>386</v>
      </c>
      <c r="V1478" s="107"/>
      <c r="W1478" s="107"/>
      <c r="X1478" s="109">
        <v>-590000</v>
      </c>
      <c r="Y1478" s="104"/>
      <c r="Z1478" s="88" t="s">
        <v>386</v>
      </c>
      <c r="AA1478" s="89">
        <v>517051514</v>
      </c>
      <c r="AB1478" s="94" t="s">
        <v>387</v>
      </c>
    </row>
    <row r="1479" spans="2:28" x14ac:dyDescent="0.25">
      <c r="B1479" s="103"/>
      <c r="C1479" s="104"/>
      <c r="D1479" s="87"/>
      <c r="E1479" s="87"/>
      <c r="F1479" s="87"/>
      <c r="G1479" s="103"/>
      <c r="H1479" s="104"/>
      <c r="I1479" s="103"/>
      <c r="J1479" s="107"/>
      <c r="K1479" s="107"/>
      <c r="L1479" s="104"/>
      <c r="M1479" s="88"/>
      <c r="O1479" s="82"/>
      <c r="Q1479" s="87"/>
      <c r="R1479" s="87"/>
      <c r="S1479" s="106">
        <v>42703</v>
      </c>
      <c r="T1479" s="104"/>
      <c r="U1479" s="108" t="s">
        <v>386</v>
      </c>
      <c r="V1479" s="107"/>
      <c r="W1479" s="107"/>
      <c r="X1479" s="109">
        <v>-275089</v>
      </c>
      <c r="Y1479" s="104"/>
      <c r="Z1479" s="88" t="s">
        <v>386</v>
      </c>
      <c r="AA1479" s="89">
        <v>516776425</v>
      </c>
      <c r="AB1479" s="94" t="s">
        <v>388</v>
      </c>
    </row>
    <row r="1480" spans="2:28" x14ac:dyDescent="0.25">
      <c r="B1480" s="103"/>
      <c r="C1480" s="104"/>
      <c r="D1480" s="87"/>
      <c r="E1480" s="87"/>
      <c r="F1480" s="87"/>
      <c r="G1480" s="103"/>
      <c r="H1480" s="104"/>
      <c r="I1480" s="103"/>
      <c r="J1480" s="107"/>
      <c r="K1480" s="107"/>
      <c r="L1480" s="104"/>
      <c r="M1480" s="88"/>
      <c r="O1480" s="82"/>
      <c r="Q1480" s="87"/>
      <c r="R1480" s="87"/>
      <c r="S1480" s="106">
        <v>42719</v>
      </c>
      <c r="T1480" s="104"/>
      <c r="U1480" s="108" t="s">
        <v>386</v>
      </c>
      <c r="V1480" s="107"/>
      <c r="W1480" s="107"/>
      <c r="X1480" s="109">
        <v>-2470000</v>
      </c>
      <c r="Y1480" s="104"/>
      <c r="Z1480" s="88" t="s">
        <v>386</v>
      </c>
      <c r="AA1480" s="89">
        <v>514306425</v>
      </c>
      <c r="AB1480" s="94" t="s">
        <v>387</v>
      </c>
    </row>
    <row r="1481" spans="2:28" x14ac:dyDescent="0.25">
      <c r="B1481" s="103"/>
      <c r="C1481" s="104"/>
      <c r="D1481" s="87"/>
      <c r="E1481" s="87"/>
      <c r="F1481" s="87"/>
      <c r="G1481" s="103"/>
      <c r="H1481" s="104"/>
      <c r="I1481" s="103"/>
      <c r="J1481" s="107"/>
      <c r="K1481" s="107"/>
      <c r="L1481" s="104"/>
      <c r="M1481" s="88"/>
      <c r="O1481" s="82"/>
      <c r="Q1481" s="87"/>
      <c r="R1481" s="87"/>
      <c r="S1481" s="106">
        <v>42731</v>
      </c>
      <c r="T1481" s="104"/>
      <c r="U1481" s="108" t="s">
        <v>386</v>
      </c>
      <c r="V1481" s="107"/>
      <c r="W1481" s="107"/>
      <c r="X1481" s="109">
        <v>-48571</v>
      </c>
      <c r="Y1481" s="104"/>
      <c r="Z1481" s="88" t="s">
        <v>386</v>
      </c>
      <c r="AA1481" s="89">
        <v>514257854</v>
      </c>
      <c r="AB1481" s="94" t="s">
        <v>387</v>
      </c>
    </row>
    <row r="1482" spans="2:28" x14ac:dyDescent="0.25">
      <c r="B1482" s="103"/>
      <c r="C1482" s="104"/>
      <c r="D1482" s="87"/>
      <c r="E1482" s="87"/>
      <c r="F1482" s="87"/>
      <c r="G1482" s="103"/>
      <c r="H1482" s="104"/>
      <c r="I1482" s="103"/>
      <c r="J1482" s="107"/>
      <c r="K1482" s="107"/>
      <c r="L1482" s="104"/>
      <c r="M1482" s="88"/>
      <c r="O1482" s="82"/>
      <c r="Q1482" s="87"/>
      <c r="R1482" s="87"/>
      <c r="S1482" s="106">
        <v>42748</v>
      </c>
      <c r="T1482" s="104"/>
      <c r="U1482" s="108" t="s">
        <v>386</v>
      </c>
      <c r="V1482" s="107"/>
      <c r="W1482" s="107"/>
      <c r="X1482" s="109">
        <v>-1120000</v>
      </c>
      <c r="Y1482" s="104"/>
      <c r="Z1482" s="88" t="s">
        <v>386</v>
      </c>
      <c r="AA1482" s="89">
        <v>513137854</v>
      </c>
      <c r="AB1482" s="94" t="s">
        <v>387</v>
      </c>
    </row>
    <row r="1483" spans="2:28" x14ac:dyDescent="0.25">
      <c r="B1483" s="103"/>
      <c r="C1483" s="104"/>
      <c r="D1483" s="87"/>
      <c r="E1483" s="87"/>
      <c r="F1483" s="87"/>
      <c r="G1483" s="103"/>
      <c r="H1483" s="104"/>
      <c r="I1483" s="103"/>
      <c r="J1483" s="107"/>
      <c r="K1483" s="107"/>
      <c r="L1483" s="104"/>
      <c r="M1483" s="88"/>
      <c r="O1483" s="82"/>
      <c r="Q1483" s="87"/>
      <c r="R1483" s="87"/>
      <c r="S1483" s="106">
        <v>42782</v>
      </c>
      <c r="T1483" s="104"/>
      <c r="U1483" s="108" t="s">
        <v>386</v>
      </c>
      <c r="V1483" s="107"/>
      <c r="W1483" s="107"/>
      <c r="X1483" s="109">
        <v>-180000</v>
      </c>
      <c r="Y1483" s="104"/>
      <c r="Z1483" s="88" t="s">
        <v>386</v>
      </c>
      <c r="AA1483" s="89">
        <v>512957854</v>
      </c>
      <c r="AB1483" s="94" t="s">
        <v>387</v>
      </c>
    </row>
    <row r="1484" spans="2:28" x14ac:dyDescent="0.25">
      <c r="B1484" s="103"/>
      <c r="C1484" s="104"/>
      <c r="D1484" s="87"/>
      <c r="E1484" s="87"/>
      <c r="F1484" s="87"/>
      <c r="G1484" s="103"/>
      <c r="H1484" s="104"/>
      <c r="I1484" s="103"/>
      <c r="J1484" s="107"/>
      <c r="K1484" s="107"/>
      <c r="L1484" s="104"/>
      <c r="M1484" s="88"/>
      <c r="O1484" s="82"/>
      <c r="Q1484" s="87"/>
      <c r="R1484" s="87"/>
      <c r="S1484" s="106">
        <v>42793</v>
      </c>
      <c r="T1484" s="104"/>
      <c r="U1484" s="108" t="s">
        <v>386</v>
      </c>
      <c r="V1484" s="107"/>
      <c r="W1484" s="107"/>
      <c r="X1484" s="109">
        <v>-958939</v>
      </c>
      <c r="Y1484" s="104"/>
      <c r="Z1484" s="88" t="s">
        <v>386</v>
      </c>
      <c r="AA1484" s="89">
        <v>511998915</v>
      </c>
      <c r="AB1484" s="94" t="s">
        <v>387</v>
      </c>
    </row>
    <row r="1485" spans="2:28" x14ac:dyDescent="0.25">
      <c r="B1485" s="103"/>
      <c r="C1485" s="104"/>
      <c r="D1485" s="87"/>
      <c r="E1485" s="87"/>
      <c r="F1485" s="87"/>
      <c r="G1485" s="103"/>
      <c r="H1485" s="104"/>
      <c r="I1485" s="103"/>
      <c r="J1485" s="107"/>
      <c r="K1485" s="107"/>
      <c r="L1485" s="104"/>
      <c r="M1485" s="88"/>
      <c r="O1485" s="82"/>
      <c r="Q1485" s="87"/>
      <c r="R1485" s="87"/>
      <c r="S1485" s="106">
        <v>42810</v>
      </c>
      <c r="T1485" s="104"/>
      <c r="U1485" s="108" t="s">
        <v>386</v>
      </c>
      <c r="V1485" s="107"/>
      <c r="W1485" s="107"/>
      <c r="X1485" s="109">
        <v>-3480000</v>
      </c>
      <c r="Y1485" s="104"/>
      <c r="Z1485" s="88" t="s">
        <v>386</v>
      </c>
      <c r="AA1485" s="89">
        <v>508518915</v>
      </c>
      <c r="AB1485" s="94" t="s">
        <v>387</v>
      </c>
    </row>
    <row r="1486" spans="2:28" x14ac:dyDescent="0.25">
      <c r="B1486" s="103"/>
      <c r="C1486" s="104"/>
      <c r="D1486" s="87"/>
      <c r="E1486" s="87"/>
      <c r="F1486" s="87"/>
      <c r="G1486" s="103"/>
      <c r="H1486" s="104"/>
      <c r="I1486" s="103"/>
      <c r="J1486" s="107"/>
      <c r="K1486" s="107"/>
      <c r="L1486" s="104"/>
      <c r="M1486" s="88"/>
      <c r="O1486" s="82"/>
      <c r="Q1486" s="87"/>
      <c r="R1486" s="87"/>
      <c r="S1486" s="106">
        <v>42851</v>
      </c>
      <c r="T1486" s="104"/>
      <c r="U1486" s="108" t="s">
        <v>386</v>
      </c>
      <c r="V1486" s="107"/>
      <c r="W1486" s="107"/>
      <c r="X1486" s="109">
        <v>-74352</v>
      </c>
      <c r="Y1486" s="104"/>
      <c r="Z1486" s="88" t="s">
        <v>386</v>
      </c>
      <c r="AA1486" s="89">
        <v>508444563</v>
      </c>
      <c r="AB1486" s="94" t="s">
        <v>387</v>
      </c>
    </row>
    <row r="1487" spans="2:28" x14ac:dyDescent="0.25">
      <c r="B1487" s="103"/>
      <c r="C1487" s="104"/>
      <c r="D1487" s="87"/>
      <c r="E1487" s="87"/>
      <c r="F1487" s="87"/>
      <c r="G1487" s="103"/>
      <c r="H1487" s="104"/>
      <c r="I1487" s="103"/>
      <c r="J1487" s="107"/>
      <c r="K1487" s="107"/>
      <c r="L1487" s="104"/>
      <c r="M1487" s="88"/>
      <c r="O1487" s="82"/>
      <c r="Q1487" s="87"/>
      <c r="R1487" s="87"/>
      <c r="S1487" s="106">
        <v>42912</v>
      </c>
      <c r="T1487" s="104"/>
      <c r="U1487" s="108" t="s">
        <v>386</v>
      </c>
      <c r="V1487" s="107"/>
      <c r="W1487" s="107"/>
      <c r="X1487" s="109">
        <v>-677390</v>
      </c>
      <c r="Y1487" s="104"/>
      <c r="Z1487" s="88" t="s">
        <v>386</v>
      </c>
      <c r="AA1487" s="89">
        <v>507767173</v>
      </c>
      <c r="AB1487" s="94" t="s">
        <v>387</v>
      </c>
    </row>
    <row r="1488" spans="2:28" x14ac:dyDescent="0.25">
      <c r="B1488" s="103"/>
      <c r="C1488" s="104"/>
      <c r="D1488" s="87"/>
      <c r="E1488" s="87"/>
      <c r="F1488" s="87"/>
      <c r="G1488" s="103"/>
      <c r="H1488" s="104"/>
      <c r="I1488" s="103"/>
      <c r="J1488" s="107"/>
      <c r="K1488" s="107"/>
      <c r="L1488" s="104"/>
      <c r="M1488" s="88"/>
      <c r="O1488" s="82"/>
      <c r="Q1488" s="87"/>
      <c r="R1488" s="87"/>
      <c r="S1488" s="106">
        <v>42942</v>
      </c>
      <c r="T1488" s="104"/>
      <c r="U1488" s="108" t="s">
        <v>386</v>
      </c>
      <c r="V1488" s="107"/>
      <c r="W1488" s="107"/>
      <c r="X1488" s="109">
        <v>-21896</v>
      </c>
      <c r="Y1488" s="104"/>
      <c r="Z1488" s="88" t="s">
        <v>386</v>
      </c>
      <c r="AA1488" s="89">
        <v>507745277</v>
      </c>
      <c r="AB1488" s="94" t="s">
        <v>387</v>
      </c>
    </row>
    <row r="1489" spans="2:28" x14ac:dyDescent="0.25">
      <c r="B1489" s="103"/>
      <c r="C1489" s="104"/>
      <c r="D1489" s="87"/>
      <c r="E1489" s="87"/>
      <c r="F1489" s="87"/>
      <c r="G1489" s="103"/>
      <c r="H1489" s="104"/>
      <c r="I1489" s="103"/>
      <c r="J1489" s="107"/>
      <c r="K1489" s="107"/>
      <c r="L1489" s="104"/>
      <c r="M1489" s="88"/>
      <c r="O1489" s="82"/>
      <c r="Q1489" s="87"/>
      <c r="R1489" s="87"/>
      <c r="S1489" s="106">
        <v>43004</v>
      </c>
      <c r="T1489" s="104"/>
      <c r="U1489" s="108" t="s">
        <v>386</v>
      </c>
      <c r="V1489" s="107"/>
      <c r="W1489" s="107"/>
      <c r="X1489" s="109">
        <v>-23794399</v>
      </c>
      <c r="Y1489" s="104"/>
      <c r="Z1489" s="88" t="s">
        <v>386</v>
      </c>
      <c r="AA1489" s="89">
        <v>483950878</v>
      </c>
      <c r="AB1489" s="94" t="s">
        <v>387</v>
      </c>
    </row>
    <row r="1490" spans="2:28" x14ac:dyDescent="0.25">
      <c r="B1490" s="103"/>
      <c r="C1490" s="104"/>
      <c r="D1490" s="87"/>
      <c r="E1490" s="87"/>
      <c r="F1490" s="87"/>
      <c r="G1490" s="103"/>
      <c r="H1490" s="104"/>
      <c r="I1490" s="103"/>
      <c r="J1490" s="107"/>
      <c r="K1490" s="107"/>
      <c r="L1490" s="104"/>
      <c r="M1490" s="88"/>
      <c r="O1490" s="82"/>
      <c r="Q1490" s="87"/>
      <c r="R1490" s="87"/>
      <c r="S1490" s="106">
        <v>43034</v>
      </c>
      <c r="T1490" s="104"/>
      <c r="U1490" s="108" t="s">
        <v>386</v>
      </c>
      <c r="V1490" s="107"/>
      <c r="W1490" s="107"/>
      <c r="X1490" s="109">
        <v>-4685746</v>
      </c>
      <c r="Y1490" s="104"/>
      <c r="Z1490" s="88" t="s">
        <v>386</v>
      </c>
      <c r="AA1490" s="89">
        <v>479265132</v>
      </c>
      <c r="AB1490" s="94" t="s">
        <v>387</v>
      </c>
    </row>
    <row r="1491" spans="2:28" x14ac:dyDescent="0.25">
      <c r="B1491" s="103"/>
      <c r="C1491" s="104"/>
      <c r="D1491" s="87"/>
      <c r="E1491" s="87"/>
      <c r="F1491" s="87"/>
      <c r="G1491" s="103"/>
      <c r="H1491" s="104"/>
      <c r="I1491" s="103"/>
      <c r="J1491" s="107"/>
      <c r="K1491" s="107"/>
      <c r="L1491" s="104"/>
      <c r="M1491" s="88"/>
      <c r="O1491" s="82"/>
      <c r="Q1491" s="87"/>
      <c r="R1491" s="87"/>
      <c r="S1491" s="106">
        <v>43090</v>
      </c>
      <c r="T1491" s="104"/>
      <c r="U1491" s="108" t="s">
        <v>386</v>
      </c>
      <c r="V1491" s="107"/>
      <c r="W1491" s="107"/>
      <c r="X1491" s="109">
        <v>-6039108</v>
      </c>
      <c r="Y1491" s="104"/>
      <c r="Z1491" s="88" t="s">
        <v>386</v>
      </c>
      <c r="AA1491" s="89">
        <v>473226024</v>
      </c>
      <c r="AB1491" s="94" t="s">
        <v>387</v>
      </c>
    </row>
    <row r="1492" spans="2:28" x14ac:dyDescent="0.25">
      <c r="B1492" s="103"/>
      <c r="C1492" s="104"/>
      <c r="D1492" s="87"/>
      <c r="E1492" s="87"/>
      <c r="F1492" s="87"/>
      <c r="G1492" s="103"/>
      <c r="H1492" s="104"/>
      <c r="I1492" s="103"/>
      <c r="J1492" s="107"/>
      <c r="K1492" s="107"/>
      <c r="L1492" s="104"/>
      <c r="M1492" s="88"/>
      <c r="O1492" s="82"/>
      <c r="Q1492" s="87"/>
      <c r="R1492" s="87"/>
      <c r="S1492" s="106">
        <v>43157</v>
      </c>
      <c r="T1492" s="104"/>
      <c r="U1492" s="108" t="s">
        <v>386</v>
      </c>
      <c r="V1492" s="107"/>
      <c r="W1492" s="107"/>
      <c r="X1492" s="109">
        <v>-391333</v>
      </c>
      <c r="Y1492" s="104"/>
      <c r="Z1492" s="88" t="s">
        <v>386</v>
      </c>
      <c r="AA1492" s="89">
        <v>472834691</v>
      </c>
      <c r="AB1492" s="94" t="s">
        <v>387</v>
      </c>
    </row>
    <row r="1493" spans="2:28" x14ac:dyDescent="0.25">
      <c r="B1493" s="103"/>
      <c r="C1493" s="104"/>
      <c r="D1493" s="87"/>
      <c r="E1493" s="87"/>
      <c r="F1493" s="87"/>
      <c r="G1493" s="103"/>
      <c r="H1493" s="104"/>
      <c r="I1493" s="103"/>
      <c r="J1493" s="107"/>
      <c r="K1493" s="107"/>
      <c r="L1493" s="104"/>
      <c r="M1493" s="88"/>
      <c r="O1493" s="82"/>
      <c r="Q1493" s="87"/>
      <c r="R1493" s="87"/>
      <c r="S1493" s="106">
        <v>43181</v>
      </c>
      <c r="T1493" s="104"/>
      <c r="U1493" s="108" t="s">
        <v>386</v>
      </c>
      <c r="V1493" s="107"/>
      <c r="W1493" s="107"/>
      <c r="X1493" s="109">
        <v>-1309429</v>
      </c>
      <c r="Y1493" s="104"/>
      <c r="Z1493" s="88" t="s">
        <v>386</v>
      </c>
      <c r="AA1493" s="89">
        <v>471525262</v>
      </c>
      <c r="AB1493" s="94" t="s">
        <v>387</v>
      </c>
    </row>
    <row r="1494" spans="2:28" ht="13.2" customHeight="1" x14ac:dyDescent="0.25">
      <c r="B1494" s="106">
        <v>40116</v>
      </c>
      <c r="C1494" s="104"/>
      <c r="D1494" s="87" t="s">
        <v>31</v>
      </c>
      <c r="E1494" s="87" t="s">
        <v>455</v>
      </c>
      <c r="F1494" s="87" t="s">
        <v>21</v>
      </c>
      <c r="G1494" s="103" t="s">
        <v>10</v>
      </c>
      <c r="H1494" s="104"/>
      <c r="I1494" s="103" t="s">
        <v>384</v>
      </c>
      <c r="J1494" s="107"/>
      <c r="K1494" s="107"/>
      <c r="L1494" s="104"/>
      <c r="M1494" s="88" t="s">
        <v>386</v>
      </c>
      <c r="O1494" s="89">
        <v>70000</v>
      </c>
      <c r="Q1494" s="87" t="s">
        <v>11</v>
      </c>
      <c r="R1494" s="87"/>
      <c r="S1494" s="106">
        <v>40200</v>
      </c>
      <c r="T1494" s="104"/>
      <c r="U1494" s="108" t="s">
        <v>386</v>
      </c>
      <c r="V1494" s="107"/>
      <c r="W1494" s="107"/>
      <c r="X1494" s="109">
        <v>10000</v>
      </c>
      <c r="Y1494" s="104"/>
      <c r="Z1494" s="88" t="s">
        <v>386</v>
      </c>
      <c r="AA1494" s="89">
        <v>80000</v>
      </c>
      <c r="AB1494" s="94" t="s">
        <v>393</v>
      </c>
    </row>
    <row r="1495" spans="2:28" x14ac:dyDescent="0.25">
      <c r="B1495" s="103"/>
      <c r="C1495" s="104"/>
      <c r="D1495" s="87"/>
      <c r="E1495" s="87"/>
      <c r="F1495" s="87"/>
      <c r="G1495" s="103"/>
      <c r="H1495" s="104"/>
      <c r="I1495" s="103"/>
      <c r="J1495" s="107"/>
      <c r="K1495" s="107"/>
      <c r="L1495" s="104"/>
      <c r="M1495" s="88"/>
      <c r="O1495" s="82"/>
      <c r="Q1495" s="87"/>
      <c r="R1495" s="87"/>
      <c r="S1495" s="106">
        <v>40263</v>
      </c>
      <c r="T1495" s="104"/>
      <c r="U1495" s="108" t="s">
        <v>386</v>
      </c>
      <c r="V1495" s="107"/>
      <c r="W1495" s="107"/>
      <c r="X1495" s="109">
        <v>10000</v>
      </c>
      <c r="Y1495" s="104"/>
      <c r="Z1495" s="88" t="s">
        <v>386</v>
      </c>
      <c r="AA1495" s="89">
        <v>90000</v>
      </c>
      <c r="AB1495" s="94" t="s">
        <v>390</v>
      </c>
    </row>
    <row r="1496" spans="2:28" x14ac:dyDescent="0.25">
      <c r="B1496" s="103"/>
      <c r="C1496" s="104"/>
      <c r="D1496" s="87"/>
      <c r="E1496" s="87"/>
      <c r="F1496" s="87"/>
      <c r="G1496" s="103"/>
      <c r="H1496" s="104"/>
      <c r="I1496" s="103"/>
      <c r="J1496" s="107"/>
      <c r="K1496" s="107"/>
      <c r="L1496" s="104"/>
      <c r="M1496" s="88"/>
      <c r="O1496" s="82"/>
      <c r="Q1496" s="87"/>
      <c r="R1496" s="87"/>
      <c r="S1496" s="106">
        <v>40373</v>
      </c>
      <c r="T1496" s="104"/>
      <c r="U1496" s="108" t="s">
        <v>386</v>
      </c>
      <c r="V1496" s="107"/>
      <c r="W1496" s="107"/>
      <c r="X1496" s="109">
        <v>10000</v>
      </c>
      <c r="Y1496" s="104"/>
      <c r="Z1496" s="88" t="s">
        <v>386</v>
      </c>
      <c r="AA1496" s="89">
        <v>100000</v>
      </c>
      <c r="AB1496" s="94" t="s">
        <v>390</v>
      </c>
    </row>
    <row r="1497" spans="2:28" x14ac:dyDescent="0.25">
      <c r="B1497" s="103"/>
      <c r="C1497" s="104"/>
      <c r="D1497" s="87"/>
      <c r="E1497" s="87"/>
      <c r="F1497" s="87"/>
      <c r="G1497" s="103"/>
      <c r="H1497" s="104"/>
      <c r="I1497" s="103"/>
      <c r="J1497" s="107"/>
      <c r="K1497" s="107"/>
      <c r="L1497" s="104"/>
      <c r="M1497" s="88"/>
      <c r="O1497" s="82"/>
      <c r="Q1497" s="87"/>
      <c r="R1497" s="87"/>
      <c r="S1497" s="106">
        <v>40451</v>
      </c>
      <c r="T1497" s="104"/>
      <c r="U1497" s="108" t="s">
        <v>386</v>
      </c>
      <c r="V1497" s="107"/>
      <c r="W1497" s="107"/>
      <c r="X1497" s="109">
        <v>45056</v>
      </c>
      <c r="Y1497" s="104"/>
      <c r="Z1497" s="88" t="s">
        <v>386</v>
      </c>
      <c r="AA1497" s="89">
        <v>145056</v>
      </c>
      <c r="AB1497" s="94" t="s">
        <v>390</v>
      </c>
    </row>
    <row r="1498" spans="2:28" x14ac:dyDescent="0.25">
      <c r="B1498" s="103"/>
      <c r="C1498" s="104"/>
      <c r="D1498" s="87"/>
      <c r="E1498" s="87"/>
      <c r="F1498" s="87"/>
      <c r="G1498" s="103"/>
      <c r="H1498" s="104"/>
      <c r="I1498" s="103"/>
      <c r="J1498" s="107"/>
      <c r="K1498" s="107"/>
      <c r="L1498" s="104"/>
      <c r="M1498" s="88"/>
      <c r="O1498" s="82"/>
      <c r="Q1498" s="87"/>
      <c r="R1498" s="87"/>
      <c r="S1498" s="106">
        <v>40723</v>
      </c>
      <c r="T1498" s="104"/>
      <c r="U1498" s="108" t="s">
        <v>386</v>
      </c>
      <c r="V1498" s="107"/>
      <c r="W1498" s="107"/>
      <c r="X1498" s="109">
        <v>-1</v>
      </c>
      <c r="Y1498" s="104"/>
      <c r="Z1498" s="88" t="s">
        <v>386</v>
      </c>
      <c r="AA1498" s="89">
        <v>145055</v>
      </c>
      <c r="AB1498" s="94" t="s">
        <v>388</v>
      </c>
    </row>
    <row r="1499" spans="2:28" x14ac:dyDescent="0.25">
      <c r="B1499" s="103"/>
      <c r="C1499" s="104"/>
      <c r="D1499" s="87"/>
      <c r="E1499" s="87"/>
      <c r="F1499" s="87"/>
      <c r="G1499" s="103"/>
      <c r="H1499" s="104"/>
      <c r="I1499" s="103"/>
      <c r="J1499" s="107"/>
      <c r="K1499" s="107"/>
      <c r="L1499" s="104"/>
      <c r="M1499" s="88"/>
      <c r="O1499" s="82"/>
      <c r="Q1499" s="87"/>
      <c r="R1499" s="87"/>
      <c r="S1499" s="106">
        <v>41179</v>
      </c>
      <c r="T1499" s="104"/>
      <c r="U1499" s="108" t="s">
        <v>386</v>
      </c>
      <c r="V1499" s="107"/>
      <c r="W1499" s="107"/>
      <c r="X1499" s="109">
        <v>-1</v>
      </c>
      <c r="Y1499" s="104"/>
      <c r="Z1499" s="88" t="s">
        <v>386</v>
      </c>
      <c r="AA1499" s="89">
        <v>145054</v>
      </c>
      <c r="AB1499" s="94" t="s">
        <v>388</v>
      </c>
    </row>
    <row r="1500" spans="2:28" x14ac:dyDescent="0.25">
      <c r="B1500" s="103"/>
      <c r="C1500" s="104"/>
      <c r="D1500" s="87"/>
      <c r="E1500" s="87"/>
      <c r="F1500" s="87"/>
      <c r="G1500" s="103"/>
      <c r="H1500" s="104"/>
      <c r="I1500" s="103"/>
      <c r="J1500" s="107"/>
      <c r="K1500" s="107"/>
      <c r="L1500" s="104"/>
      <c r="M1500" s="88"/>
      <c r="O1500" s="82"/>
      <c r="Q1500" s="87"/>
      <c r="R1500" s="87"/>
      <c r="S1500" s="106">
        <v>41358</v>
      </c>
      <c r="T1500" s="104"/>
      <c r="U1500" s="108" t="s">
        <v>386</v>
      </c>
      <c r="V1500" s="107"/>
      <c r="W1500" s="107"/>
      <c r="X1500" s="109">
        <v>-1</v>
      </c>
      <c r="Y1500" s="104"/>
      <c r="Z1500" s="88" t="s">
        <v>386</v>
      </c>
      <c r="AA1500" s="89">
        <v>145053</v>
      </c>
      <c r="AB1500" s="94" t="s">
        <v>388</v>
      </c>
    </row>
    <row r="1501" spans="2:28" x14ac:dyDescent="0.25">
      <c r="B1501" s="103"/>
      <c r="C1501" s="104"/>
      <c r="D1501" s="87"/>
      <c r="E1501" s="87"/>
      <c r="F1501" s="87"/>
      <c r="G1501" s="103"/>
      <c r="H1501" s="104"/>
      <c r="I1501" s="103"/>
      <c r="J1501" s="107"/>
      <c r="K1501" s="107"/>
      <c r="L1501" s="104"/>
      <c r="M1501" s="88"/>
      <c r="O1501" s="82"/>
      <c r="Q1501" s="87"/>
      <c r="R1501" s="87"/>
      <c r="S1501" s="106">
        <v>41631</v>
      </c>
      <c r="T1501" s="104"/>
      <c r="U1501" s="108" t="s">
        <v>386</v>
      </c>
      <c r="V1501" s="107"/>
      <c r="W1501" s="107"/>
      <c r="X1501" s="109">
        <v>-145</v>
      </c>
      <c r="Y1501" s="104"/>
      <c r="Z1501" s="88" t="s">
        <v>386</v>
      </c>
      <c r="AA1501" s="89">
        <v>144908</v>
      </c>
      <c r="AB1501" s="94" t="s">
        <v>388</v>
      </c>
    </row>
    <row r="1502" spans="2:28" x14ac:dyDescent="0.25">
      <c r="B1502" s="103"/>
      <c r="C1502" s="104"/>
      <c r="D1502" s="87"/>
      <c r="E1502" s="87"/>
      <c r="F1502" s="87"/>
      <c r="G1502" s="103"/>
      <c r="H1502" s="104"/>
      <c r="I1502" s="103"/>
      <c r="J1502" s="107"/>
      <c r="K1502" s="107"/>
      <c r="L1502" s="104"/>
      <c r="M1502" s="88"/>
      <c r="O1502" s="82"/>
      <c r="Q1502" s="87"/>
      <c r="R1502" s="87"/>
      <c r="S1502" s="106">
        <v>41724</v>
      </c>
      <c r="T1502" s="104"/>
      <c r="U1502" s="108" t="s">
        <v>386</v>
      </c>
      <c r="V1502" s="107"/>
      <c r="W1502" s="107"/>
      <c r="X1502" s="109">
        <v>-5</v>
      </c>
      <c r="Y1502" s="104"/>
      <c r="Z1502" s="88" t="s">
        <v>386</v>
      </c>
      <c r="AA1502" s="89">
        <v>144903</v>
      </c>
      <c r="AB1502" s="94" t="s">
        <v>388</v>
      </c>
    </row>
    <row r="1503" spans="2:28" x14ac:dyDescent="0.25">
      <c r="B1503" s="103"/>
      <c r="C1503" s="104"/>
      <c r="D1503" s="87"/>
      <c r="E1503" s="87"/>
      <c r="F1503" s="87"/>
      <c r="G1503" s="103"/>
      <c r="H1503" s="104"/>
      <c r="I1503" s="103"/>
      <c r="J1503" s="107"/>
      <c r="K1503" s="107"/>
      <c r="L1503" s="104"/>
      <c r="M1503" s="88"/>
      <c r="O1503" s="82"/>
      <c r="Q1503" s="87"/>
      <c r="R1503" s="87"/>
      <c r="S1503" s="106">
        <v>41816</v>
      </c>
      <c r="T1503" s="104"/>
      <c r="U1503" s="108" t="s">
        <v>386</v>
      </c>
      <c r="V1503" s="107"/>
      <c r="W1503" s="107"/>
      <c r="X1503" s="109">
        <v>-59</v>
      </c>
      <c r="Y1503" s="104"/>
      <c r="Z1503" s="88" t="s">
        <v>386</v>
      </c>
      <c r="AA1503" s="89">
        <v>144844</v>
      </c>
      <c r="AB1503" s="94" t="s">
        <v>388</v>
      </c>
    </row>
    <row r="1504" spans="2:28" x14ac:dyDescent="0.25">
      <c r="B1504" s="103"/>
      <c r="C1504" s="104"/>
      <c r="D1504" s="87"/>
      <c r="E1504" s="87"/>
      <c r="F1504" s="87"/>
      <c r="G1504" s="103"/>
      <c r="H1504" s="104"/>
      <c r="I1504" s="103"/>
      <c r="J1504" s="107"/>
      <c r="K1504" s="107"/>
      <c r="L1504" s="104"/>
      <c r="M1504" s="88"/>
      <c r="O1504" s="82"/>
      <c r="Q1504" s="87"/>
      <c r="R1504" s="87"/>
      <c r="S1504" s="106">
        <v>41849</v>
      </c>
      <c r="T1504" s="104"/>
      <c r="U1504" s="108" t="s">
        <v>386</v>
      </c>
      <c r="V1504" s="107"/>
      <c r="W1504" s="107"/>
      <c r="X1504" s="109">
        <v>-117</v>
      </c>
      <c r="Y1504" s="104"/>
      <c r="Z1504" s="88" t="s">
        <v>386</v>
      </c>
      <c r="AA1504" s="89">
        <v>144727</v>
      </c>
      <c r="AB1504" s="94" t="s">
        <v>388</v>
      </c>
    </row>
    <row r="1505" spans="2:28" x14ac:dyDescent="0.25">
      <c r="B1505" s="103"/>
      <c r="C1505" s="104"/>
      <c r="D1505" s="87"/>
      <c r="E1505" s="87"/>
      <c r="F1505" s="87"/>
      <c r="G1505" s="103"/>
      <c r="H1505" s="104"/>
      <c r="I1505" s="103"/>
      <c r="J1505" s="107"/>
      <c r="K1505" s="107"/>
      <c r="L1505" s="104"/>
      <c r="M1505" s="88"/>
      <c r="O1505" s="82"/>
      <c r="Q1505" s="87"/>
      <c r="R1505" s="87"/>
      <c r="S1505" s="106">
        <v>41911</v>
      </c>
      <c r="T1505" s="104"/>
      <c r="U1505" s="108" t="s">
        <v>386</v>
      </c>
      <c r="V1505" s="107"/>
      <c r="W1505" s="107"/>
      <c r="X1505" s="109">
        <v>-39</v>
      </c>
      <c r="Y1505" s="104"/>
      <c r="Z1505" s="88" t="s">
        <v>386</v>
      </c>
      <c r="AA1505" s="89">
        <v>144688</v>
      </c>
      <c r="AB1505" s="94" t="s">
        <v>388</v>
      </c>
    </row>
    <row r="1506" spans="2:28" x14ac:dyDescent="0.25">
      <c r="B1506" s="103"/>
      <c r="C1506" s="104"/>
      <c r="D1506" s="87"/>
      <c r="E1506" s="87"/>
      <c r="F1506" s="87"/>
      <c r="G1506" s="103"/>
      <c r="H1506" s="104"/>
      <c r="I1506" s="103"/>
      <c r="J1506" s="107"/>
      <c r="K1506" s="107"/>
      <c r="L1506" s="104"/>
      <c r="M1506" s="88"/>
      <c r="O1506" s="82"/>
      <c r="Q1506" s="87"/>
      <c r="R1506" s="87"/>
      <c r="S1506" s="106">
        <v>42002</v>
      </c>
      <c r="T1506" s="104"/>
      <c r="U1506" s="108" t="s">
        <v>386</v>
      </c>
      <c r="V1506" s="107"/>
      <c r="W1506" s="107"/>
      <c r="X1506" s="109">
        <v>-377</v>
      </c>
      <c r="Y1506" s="104"/>
      <c r="Z1506" s="88" t="s">
        <v>386</v>
      </c>
      <c r="AA1506" s="89">
        <v>144311</v>
      </c>
      <c r="AB1506" s="94" t="s">
        <v>388</v>
      </c>
    </row>
    <row r="1507" spans="2:28" x14ac:dyDescent="0.25">
      <c r="B1507" s="103"/>
      <c r="C1507" s="104"/>
      <c r="D1507" s="87"/>
      <c r="E1507" s="87"/>
      <c r="F1507" s="87"/>
      <c r="G1507" s="103"/>
      <c r="H1507" s="104"/>
      <c r="I1507" s="103"/>
      <c r="J1507" s="107"/>
      <c r="K1507" s="107"/>
      <c r="L1507" s="104"/>
      <c r="M1507" s="88"/>
      <c r="O1507" s="82"/>
      <c r="Q1507" s="87"/>
      <c r="R1507" s="87"/>
      <c r="S1507" s="106">
        <v>42089</v>
      </c>
      <c r="T1507" s="104"/>
      <c r="U1507" s="108" t="s">
        <v>386</v>
      </c>
      <c r="V1507" s="107"/>
      <c r="W1507" s="107"/>
      <c r="X1507" s="109">
        <v>-142</v>
      </c>
      <c r="Y1507" s="104"/>
      <c r="Z1507" s="88" t="s">
        <v>386</v>
      </c>
      <c r="AA1507" s="89">
        <v>144169</v>
      </c>
      <c r="AB1507" s="94" t="s">
        <v>388</v>
      </c>
    </row>
    <row r="1508" spans="2:28" x14ac:dyDescent="0.25">
      <c r="B1508" s="103"/>
      <c r="C1508" s="104"/>
      <c r="D1508" s="87"/>
      <c r="E1508" s="87"/>
      <c r="F1508" s="87"/>
      <c r="G1508" s="103"/>
      <c r="H1508" s="104"/>
      <c r="I1508" s="103"/>
      <c r="J1508" s="107"/>
      <c r="K1508" s="107"/>
      <c r="L1508" s="104"/>
      <c r="M1508" s="88"/>
      <c r="O1508" s="82"/>
      <c r="Q1508" s="87"/>
      <c r="R1508" s="87"/>
      <c r="S1508" s="106">
        <v>42122</v>
      </c>
      <c r="T1508" s="104"/>
      <c r="U1508" s="108" t="s">
        <v>386</v>
      </c>
      <c r="V1508" s="107"/>
      <c r="W1508" s="107"/>
      <c r="X1508" s="109">
        <v>73328</v>
      </c>
      <c r="Y1508" s="104"/>
      <c r="Z1508" s="88" t="s">
        <v>386</v>
      </c>
      <c r="AA1508" s="89">
        <v>217497</v>
      </c>
      <c r="AB1508" s="94" t="s">
        <v>388</v>
      </c>
    </row>
    <row r="1509" spans="2:28" x14ac:dyDescent="0.25">
      <c r="B1509" s="103"/>
      <c r="C1509" s="104"/>
      <c r="D1509" s="87"/>
      <c r="E1509" s="87"/>
      <c r="F1509" s="87"/>
      <c r="G1509" s="103"/>
      <c r="H1509" s="104"/>
      <c r="I1509" s="103"/>
      <c r="J1509" s="107"/>
      <c r="K1509" s="107"/>
      <c r="L1509" s="104"/>
      <c r="M1509" s="88"/>
      <c r="O1509" s="82"/>
      <c r="Q1509" s="87"/>
      <c r="R1509" s="87"/>
      <c r="S1509" s="106">
        <v>42275</v>
      </c>
      <c r="T1509" s="104"/>
      <c r="U1509" s="108" t="s">
        <v>386</v>
      </c>
      <c r="V1509" s="107"/>
      <c r="W1509" s="107"/>
      <c r="X1509" s="109">
        <v>-2259</v>
      </c>
      <c r="Y1509" s="104"/>
      <c r="Z1509" s="88" t="s">
        <v>386</v>
      </c>
      <c r="AA1509" s="89">
        <v>215238</v>
      </c>
      <c r="AB1509" s="94" t="s">
        <v>388</v>
      </c>
    </row>
    <row r="1510" spans="2:28" x14ac:dyDescent="0.25">
      <c r="B1510" s="103"/>
      <c r="C1510" s="104"/>
      <c r="D1510" s="87"/>
      <c r="E1510" s="87"/>
      <c r="F1510" s="87"/>
      <c r="G1510" s="103"/>
      <c r="H1510" s="104"/>
      <c r="I1510" s="103"/>
      <c r="J1510" s="107"/>
      <c r="K1510" s="107"/>
      <c r="L1510" s="104"/>
      <c r="M1510" s="88"/>
      <c r="O1510" s="82"/>
      <c r="Q1510" s="87"/>
      <c r="R1510" s="87"/>
      <c r="S1510" s="106">
        <v>42366</v>
      </c>
      <c r="T1510" s="104"/>
      <c r="U1510" s="108" t="s">
        <v>386</v>
      </c>
      <c r="V1510" s="107"/>
      <c r="W1510" s="107"/>
      <c r="X1510" s="109">
        <v>-1672</v>
      </c>
      <c r="Y1510" s="104"/>
      <c r="Z1510" s="88" t="s">
        <v>386</v>
      </c>
      <c r="AA1510" s="89">
        <v>213566</v>
      </c>
      <c r="AB1510" s="94" t="s">
        <v>388</v>
      </c>
    </row>
    <row r="1511" spans="2:28" x14ac:dyDescent="0.25">
      <c r="B1511" s="103"/>
      <c r="C1511" s="104"/>
      <c r="D1511" s="87"/>
      <c r="E1511" s="87"/>
      <c r="F1511" s="87"/>
      <c r="G1511" s="103"/>
      <c r="H1511" s="104"/>
      <c r="I1511" s="103"/>
      <c r="J1511" s="107"/>
      <c r="K1511" s="107"/>
      <c r="L1511" s="104"/>
      <c r="M1511" s="88"/>
      <c r="O1511" s="82"/>
      <c r="Q1511" s="87"/>
      <c r="R1511" s="87"/>
      <c r="S1511" s="106">
        <v>42425</v>
      </c>
      <c r="T1511" s="104"/>
      <c r="U1511" s="108" t="s">
        <v>386</v>
      </c>
      <c r="V1511" s="107"/>
      <c r="W1511" s="107"/>
      <c r="X1511" s="109">
        <v>-11493</v>
      </c>
      <c r="Y1511" s="104"/>
      <c r="Z1511" s="88" t="s">
        <v>386</v>
      </c>
      <c r="AA1511" s="89">
        <v>202073</v>
      </c>
      <c r="AB1511" s="94" t="s">
        <v>389</v>
      </c>
    </row>
    <row r="1512" spans="2:28" x14ac:dyDescent="0.25">
      <c r="B1512" s="103"/>
      <c r="C1512" s="104"/>
      <c r="D1512" s="87"/>
      <c r="E1512" s="87"/>
      <c r="F1512" s="87"/>
      <c r="G1512" s="103"/>
      <c r="H1512" s="104"/>
      <c r="I1512" s="103"/>
      <c r="J1512" s="107"/>
      <c r="K1512" s="107"/>
      <c r="L1512" s="104"/>
      <c r="M1512" s="88"/>
      <c r="O1512" s="82"/>
      <c r="Q1512" s="87"/>
      <c r="R1512" s="87"/>
      <c r="S1512" s="106">
        <v>42457</v>
      </c>
      <c r="T1512" s="104"/>
      <c r="U1512" s="108" t="s">
        <v>386</v>
      </c>
      <c r="V1512" s="107"/>
      <c r="W1512" s="107"/>
      <c r="X1512" s="109">
        <v>-240</v>
      </c>
      <c r="Y1512" s="104"/>
      <c r="Z1512" s="88" t="s">
        <v>386</v>
      </c>
      <c r="AA1512" s="89">
        <v>201833</v>
      </c>
      <c r="AB1512" s="94" t="s">
        <v>388</v>
      </c>
    </row>
    <row r="1513" spans="2:28" x14ac:dyDescent="0.25">
      <c r="B1513" s="103"/>
      <c r="C1513" s="104"/>
      <c r="D1513" s="87"/>
      <c r="E1513" s="87"/>
      <c r="F1513" s="87"/>
      <c r="G1513" s="103"/>
      <c r="H1513" s="104"/>
      <c r="I1513" s="103"/>
      <c r="J1513" s="107"/>
      <c r="K1513" s="107"/>
      <c r="L1513" s="104"/>
      <c r="M1513" s="88"/>
      <c r="O1513" s="82"/>
      <c r="Q1513" s="87"/>
      <c r="R1513" s="87"/>
      <c r="S1513" s="106">
        <v>42521</v>
      </c>
      <c r="T1513" s="104"/>
      <c r="U1513" s="108" t="s">
        <v>386</v>
      </c>
      <c r="V1513" s="107"/>
      <c r="W1513" s="107"/>
      <c r="X1513" s="109">
        <v>-1879</v>
      </c>
      <c r="Y1513" s="104"/>
      <c r="Z1513" s="88" t="s">
        <v>386</v>
      </c>
      <c r="AA1513" s="89">
        <v>199954</v>
      </c>
      <c r="AB1513" s="94" t="s">
        <v>388</v>
      </c>
    </row>
    <row r="1514" spans="2:28" x14ac:dyDescent="0.25">
      <c r="B1514" s="103"/>
      <c r="C1514" s="104"/>
      <c r="D1514" s="87"/>
      <c r="E1514" s="87"/>
      <c r="F1514" s="87"/>
      <c r="G1514" s="103"/>
      <c r="H1514" s="104"/>
      <c r="I1514" s="103"/>
      <c r="J1514" s="107"/>
      <c r="K1514" s="107"/>
      <c r="L1514" s="104"/>
      <c r="M1514" s="88"/>
      <c r="O1514" s="82"/>
      <c r="Q1514" s="87"/>
      <c r="R1514" s="87"/>
      <c r="S1514" s="106">
        <v>42548</v>
      </c>
      <c r="T1514" s="104"/>
      <c r="U1514" s="108" t="s">
        <v>386</v>
      </c>
      <c r="V1514" s="107"/>
      <c r="W1514" s="107"/>
      <c r="X1514" s="109">
        <v>-1123</v>
      </c>
      <c r="Y1514" s="104"/>
      <c r="Z1514" s="88" t="s">
        <v>386</v>
      </c>
      <c r="AA1514" s="89">
        <v>198831</v>
      </c>
      <c r="AB1514" s="94" t="s">
        <v>388</v>
      </c>
    </row>
    <row r="1515" spans="2:28" x14ac:dyDescent="0.25">
      <c r="B1515" s="103"/>
      <c r="C1515" s="104"/>
      <c r="D1515" s="87"/>
      <c r="E1515" s="87"/>
      <c r="F1515" s="87"/>
      <c r="G1515" s="103"/>
      <c r="H1515" s="104"/>
      <c r="I1515" s="103"/>
      <c r="J1515" s="107"/>
      <c r="K1515" s="107"/>
      <c r="L1515" s="104"/>
      <c r="M1515" s="88"/>
      <c r="O1515" s="82"/>
      <c r="Q1515" s="87"/>
      <c r="R1515" s="87"/>
      <c r="S1515" s="106">
        <v>42578</v>
      </c>
      <c r="T1515" s="104"/>
      <c r="U1515" s="108" t="s">
        <v>386</v>
      </c>
      <c r="V1515" s="107"/>
      <c r="W1515" s="107"/>
      <c r="X1515" s="109">
        <v>-1123</v>
      </c>
      <c r="Y1515" s="104"/>
      <c r="Z1515" s="88" t="s">
        <v>386</v>
      </c>
      <c r="AA1515" s="89">
        <v>197708</v>
      </c>
      <c r="AB1515" s="94" t="s">
        <v>388</v>
      </c>
    </row>
    <row r="1516" spans="2:28" x14ac:dyDescent="0.25">
      <c r="B1516" s="103"/>
      <c r="C1516" s="104"/>
      <c r="D1516" s="87"/>
      <c r="E1516" s="87"/>
      <c r="F1516" s="87"/>
      <c r="G1516" s="103"/>
      <c r="H1516" s="104"/>
      <c r="I1516" s="103"/>
      <c r="J1516" s="107"/>
      <c r="K1516" s="107"/>
      <c r="L1516" s="104"/>
      <c r="M1516" s="88"/>
      <c r="O1516" s="82"/>
      <c r="Q1516" s="87"/>
      <c r="R1516" s="87"/>
      <c r="S1516" s="106">
        <v>42641</v>
      </c>
      <c r="T1516" s="104"/>
      <c r="U1516" s="108" t="s">
        <v>386</v>
      </c>
      <c r="V1516" s="107"/>
      <c r="W1516" s="107"/>
      <c r="X1516" s="109">
        <v>-1964</v>
      </c>
      <c r="Y1516" s="104"/>
      <c r="Z1516" s="88" t="s">
        <v>386</v>
      </c>
      <c r="AA1516" s="89">
        <v>195744</v>
      </c>
      <c r="AB1516" s="94" t="s">
        <v>388</v>
      </c>
    </row>
    <row r="1517" spans="2:28" x14ac:dyDescent="0.25">
      <c r="B1517" s="103"/>
      <c r="C1517" s="104"/>
      <c r="D1517" s="87"/>
      <c r="E1517" s="87"/>
      <c r="F1517" s="87"/>
      <c r="G1517" s="103"/>
      <c r="H1517" s="104"/>
      <c r="I1517" s="103"/>
      <c r="J1517" s="107"/>
      <c r="K1517" s="107"/>
      <c r="L1517" s="104"/>
      <c r="M1517" s="88"/>
      <c r="O1517" s="82"/>
      <c r="Q1517" s="87"/>
      <c r="R1517" s="87"/>
      <c r="S1517" s="106">
        <v>42668</v>
      </c>
      <c r="T1517" s="104"/>
      <c r="U1517" s="108" t="s">
        <v>386</v>
      </c>
      <c r="V1517" s="107"/>
      <c r="W1517" s="107"/>
      <c r="X1517" s="109">
        <v>-1855</v>
      </c>
      <c r="Y1517" s="104"/>
      <c r="Z1517" s="88" t="s">
        <v>386</v>
      </c>
      <c r="AA1517" s="89">
        <v>193889</v>
      </c>
      <c r="AB1517" s="94" t="s">
        <v>388</v>
      </c>
    </row>
    <row r="1518" spans="2:28" x14ac:dyDescent="0.25">
      <c r="B1518" s="103"/>
      <c r="C1518" s="104"/>
      <c r="D1518" s="87"/>
      <c r="E1518" s="87"/>
      <c r="F1518" s="87"/>
      <c r="G1518" s="103"/>
      <c r="H1518" s="104"/>
      <c r="I1518" s="103"/>
      <c r="J1518" s="107"/>
      <c r="K1518" s="107"/>
      <c r="L1518" s="104"/>
      <c r="M1518" s="88"/>
      <c r="O1518" s="82"/>
      <c r="Q1518" s="87"/>
      <c r="R1518" s="87"/>
      <c r="S1518" s="106">
        <v>42681</v>
      </c>
      <c r="T1518" s="104"/>
      <c r="U1518" s="108" t="s">
        <v>386</v>
      </c>
      <c r="V1518" s="107"/>
      <c r="W1518" s="107"/>
      <c r="X1518" s="109">
        <v>715</v>
      </c>
      <c r="Y1518" s="104"/>
      <c r="Z1518" s="88" t="s">
        <v>386</v>
      </c>
      <c r="AA1518" s="89">
        <v>194604</v>
      </c>
      <c r="AB1518" s="94" t="s">
        <v>388</v>
      </c>
    </row>
    <row r="1519" spans="2:28" x14ac:dyDescent="0.25">
      <c r="B1519" s="103"/>
      <c r="C1519" s="104"/>
      <c r="D1519" s="87"/>
      <c r="E1519" s="87"/>
      <c r="F1519" s="87"/>
      <c r="G1519" s="103"/>
      <c r="H1519" s="104"/>
      <c r="I1519" s="103"/>
      <c r="J1519" s="107"/>
      <c r="K1519" s="107"/>
      <c r="L1519" s="104"/>
      <c r="M1519" s="88"/>
      <c r="O1519" s="82"/>
      <c r="Q1519" s="87"/>
      <c r="R1519" s="87"/>
      <c r="S1519" s="106">
        <v>42703</v>
      </c>
      <c r="T1519" s="104"/>
      <c r="U1519" s="108" t="s">
        <v>386</v>
      </c>
      <c r="V1519" s="107"/>
      <c r="W1519" s="107"/>
      <c r="X1519" s="109">
        <v>-95</v>
      </c>
      <c r="Y1519" s="104"/>
      <c r="Z1519" s="88" t="s">
        <v>386</v>
      </c>
      <c r="AA1519" s="89">
        <v>194509</v>
      </c>
      <c r="AB1519" s="94" t="s">
        <v>388</v>
      </c>
    </row>
    <row r="1520" spans="2:28" x14ac:dyDescent="0.25">
      <c r="B1520" s="103"/>
      <c r="C1520" s="104"/>
      <c r="D1520" s="87"/>
      <c r="E1520" s="87"/>
      <c r="F1520" s="87"/>
      <c r="G1520" s="103"/>
      <c r="H1520" s="104"/>
      <c r="I1520" s="103"/>
      <c r="J1520" s="107"/>
      <c r="K1520" s="107"/>
      <c r="L1520" s="104"/>
      <c r="M1520" s="88"/>
      <c r="O1520" s="82"/>
      <c r="Q1520" s="87"/>
      <c r="R1520" s="87"/>
      <c r="S1520" s="106">
        <v>42731</v>
      </c>
      <c r="T1520" s="104"/>
      <c r="U1520" s="108" t="s">
        <v>386</v>
      </c>
      <c r="V1520" s="107"/>
      <c r="W1520" s="107"/>
      <c r="X1520" s="109">
        <v>-15</v>
      </c>
      <c r="Y1520" s="104"/>
      <c r="Z1520" s="88" t="s">
        <v>386</v>
      </c>
      <c r="AA1520" s="89">
        <v>194494</v>
      </c>
      <c r="AB1520" s="94" t="s">
        <v>387</v>
      </c>
    </row>
    <row r="1521" spans="2:28" x14ac:dyDescent="0.25">
      <c r="B1521" s="103"/>
      <c r="C1521" s="104"/>
      <c r="D1521" s="87"/>
      <c r="E1521" s="87"/>
      <c r="F1521" s="87"/>
      <c r="G1521" s="103"/>
      <c r="H1521" s="104"/>
      <c r="I1521" s="103"/>
      <c r="J1521" s="107"/>
      <c r="K1521" s="107"/>
      <c r="L1521" s="104"/>
      <c r="M1521" s="88"/>
      <c r="O1521" s="82"/>
      <c r="Q1521" s="87"/>
      <c r="R1521" s="87"/>
      <c r="S1521" s="106">
        <v>42793</v>
      </c>
      <c r="T1521" s="104"/>
      <c r="U1521" s="108" t="s">
        <v>386</v>
      </c>
      <c r="V1521" s="107"/>
      <c r="W1521" s="107"/>
      <c r="X1521" s="109">
        <v>-253</v>
      </c>
      <c r="Y1521" s="104"/>
      <c r="Z1521" s="88" t="s">
        <v>386</v>
      </c>
      <c r="AA1521" s="89">
        <v>194241</v>
      </c>
      <c r="AB1521" s="94" t="s">
        <v>387</v>
      </c>
    </row>
    <row r="1522" spans="2:28" x14ac:dyDescent="0.25">
      <c r="B1522" s="103"/>
      <c r="C1522" s="104"/>
      <c r="D1522" s="87"/>
      <c r="E1522" s="87"/>
      <c r="F1522" s="87"/>
      <c r="G1522" s="103"/>
      <c r="H1522" s="104"/>
      <c r="I1522" s="103"/>
      <c r="J1522" s="107"/>
      <c r="K1522" s="107"/>
      <c r="L1522" s="104"/>
      <c r="M1522" s="88"/>
      <c r="O1522" s="82"/>
      <c r="Q1522" s="87"/>
      <c r="R1522" s="87"/>
      <c r="S1522" s="106">
        <v>42851</v>
      </c>
      <c r="T1522" s="104"/>
      <c r="U1522" s="108" t="s">
        <v>386</v>
      </c>
      <c r="V1522" s="107"/>
      <c r="W1522" s="107"/>
      <c r="X1522" s="109">
        <v>-17</v>
      </c>
      <c r="Y1522" s="104"/>
      <c r="Z1522" s="88" t="s">
        <v>386</v>
      </c>
      <c r="AA1522" s="89">
        <v>194224</v>
      </c>
      <c r="AB1522" s="94" t="s">
        <v>387</v>
      </c>
    </row>
    <row r="1523" spans="2:28" x14ac:dyDescent="0.25">
      <c r="B1523" s="103"/>
      <c r="C1523" s="104"/>
      <c r="D1523" s="87"/>
      <c r="E1523" s="87"/>
      <c r="F1523" s="87"/>
      <c r="G1523" s="103"/>
      <c r="H1523" s="104"/>
      <c r="I1523" s="103"/>
      <c r="J1523" s="107"/>
      <c r="K1523" s="107"/>
      <c r="L1523" s="104"/>
      <c r="M1523" s="88"/>
      <c r="O1523" s="82"/>
      <c r="Q1523" s="87"/>
      <c r="R1523" s="87"/>
      <c r="S1523" s="106">
        <v>42912</v>
      </c>
      <c r="T1523" s="104"/>
      <c r="U1523" s="108" t="s">
        <v>386</v>
      </c>
      <c r="V1523" s="107"/>
      <c r="W1523" s="107"/>
      <c r="X1523" s="109">
        <v>-127</v>
      </c>
      <c r="Y1523" s="104"/>
      <c r="Z1523" s="88" t="s">
        <v>386</v>
      </c>
      <c r="AA1523" s="89">
        <v>194097</v>
      </c>
      <c r="AB1523" s="94" t="s">
        <v>387</v>
      </c>
    </row>
    <row r="1524" spans="2:28" x14ac:dyDescent="0.25">
      <c r="B1524" s="103"/>
      <c r="C1524" s="104"/>
      <c r="D1524" s="87"/>
      <c r="E1524" s="87"/>
      <c r="F1524" s="87"/>
      <c r="G1524" s="103"/>
      <c r="H1524" s="104"/>
      <c r="I1524" s="103"/>
      <c r="J1524" s="107"/>
      <c r="K1524" s="107"/>
      <c r="L1524" s="104"/>
      <c r="M1524" s="88"/>
      <c r="O1524" s="82"/>
      <c r="Q1524" s="87"/>
      <c r="R1524" s="87"/>
      <c r="S1524" s="106">
        <v>42942</v>
      </c>
      <c r="T1524" s="104"/>
      <c r="U1524" s="108" t="s">
        <v>386</v>
      </c>
      <c r="V1524" s="107"/>
      <c r="W1524" s="107"/>
      <c r="X1524" s="109">
        <v>-4</v>
      </c>
      <c r="Y1524" s="104"/>
      <c r="Z1524" s="88" t="s">
        <v>386</v>
      </c>
      <c r="AA1524" s="89">
        <v>194093</v>
      </c>
      <c r="AB1524" s="94" t="s">
        <v>387</v>
      </c>
    </row>
    <row r="1525" spans="2:28" x14ac:dyDescent="0.25">
      <c r="B1525" s="103"/>
      <c r="C1525" s="104"/>
      <c r="D1525" s="87"/>
      <c r="E1525" s="87"/>
      <c r="F1525" s="87"/>
      <c r="G1525" s="103"/>
      <c r="H1525" s="104"/>
      <c r="I1525" s="103"/>
      <c r="J1525" s="107"/>
      <c r="K1525" s="107"/>
      <c r="L1525" s="104"/>
      <c r="M1525" s="88"/>
      <c r="O1525" s="82"/>
      <c r="Q1525" s="87"/>
      <c r="R1525" s="87"/>
      <c r="S1525" s="106">
        <v>43004</v>
      </c>
      <c r="T1525" s="104"/>
      <c r="U1525" s="108" t="s">
        <v>386</v>
      </c>
      <c r="V1525" s="107"/>
      <c r="W1525" s="107"/>
      <c r="X1525" s="109">
        <v>-494</v>
      </c>
      <c r="Y1525" s="104"/>
      <c r="Z1525" s="88" t="s">
        <v>386</v>
      </c>
      <c r="AA1525" s="89">
        <v>193599</v>
      </c>
      <c r="AB1525" s="94" t="s">
        <v>387</v>
      </c>
    </row>
    <row r="1526" spans="2:28" x14ac:dyDescent="0.25">
      <c r="B1526" s="103"/>
      <c r="C1526" s="104"/>
      <c r="D1526" s="87"/>
      <c r="E1526" s="87"/>
      <c r="F1526" s="87"/>
      <c r="G1526" s="103"/>
      <c r="H1526" s="104"/>
      <c r="I1526" s="103"/>
      <c r="J1526" s="107"/>
      <c r="K1526" s="107"/>
      <c r="L1526" s="104"/>
      <c r="M1526" s="88"/>
      <c r="O1526" s="82"/>
      <c r="Q1526" s="87"/>
      <c r="R1526" s="87"/>
      <c r="S1526" s="106">
        <v>43034</v>
      </c>
      <c r="T1526" s="104"/>
      <c r="U1526" s="108" t="s">
        <v>386</v>
      </c>
      <c r="V1526" s="107"/>
      <c r="W1526" s="107"/>
      <c r="X1526" s="109">
        <v>-61</v>
      </c>
      <c r="Y1526" s="104"/>
      <c r="Z1526" s="88" t="s">
        <v>386</v>
      </c>
      <c r="AA1526" s="89">
        <v>193538</v>
      </c>
      <c r="AB1526" s="94" t="s">
        <v>387</v>
      </c>
    </row>
    <row r="1527" spans="2:28" x14ac:dyDescent="0.25">
      <c r="B1527" s="103"/>
      <c r="C1527" s="104"/>
      <c r="D1527" s="87"/>
      <c r="E1527" s="87"/>
      <c r="F1527" s="87"/>
      <c r="G1527" s="103"/>
      <c r="H1527" s="104"/>
      <c r="I1527" s="103"/>
      <c r="J1527" s="107"/>
      <c r="K1527" s="107"/>
      <c r="L1527" s="104"/>
      <c r="M1527" s="88"/>
      <c r="O1527" s="82"/>
      <c r="Q1527" s="87"/>
      <c r="R1527" s="87"/>
      <c r="S1527" s="106">
        <v>43090</v>
      </c>
      <c r="T1527" s="104"/>
      <c r="U1527" s="108" t="s">
        <v>386</v>
      </c>
      <c r="V1527" s="107"/>
      <c r="W1527" s="107"/>
      <c r="X1527" s="109">
        <v>-64</v>
      </c>
      <c r="Y1527" s="104"/>
      <c r="Z1527" s="88" t="s">
        <v>386</v>
      </c>
      <c r="AA1527" s="89">
        <v>193474</v>
      </c>
      <c r="AB1527" s="94" t="s">
        <v>387</v>
      </c>
    </row>
    <row r="1528" spans="2:28" x14ac:dyDescent="0.25">
      <c r="B1528" s="103"/>
      <c r="C1528" s="104"/>
      <c r="D1528" s="87"/>
      <c r="E1528" s="87"/>
      <c r="F1528" s="87"/>
      <c r="G1528" s="103"/>
      <c r="H1528" s="104"/>
      <c r="I1528" s="103"/>
      <c r="J1528" s="107"/>
      <c r="K1528" s="107"/>
      <c r="L1528" s="104"/>
      <c r="M1528" s="88"/>
      <c r="O1528" s="82"/>
      <c r="Q1528" s="87"/>
      <c r="R1528" s="87"/>
      <c r="S1528" s="106">
        <v>43157</v>
      </c>
      <c r="T1528" s="104"/>
      <c r="U1528" s="108" t="s">
        <v>386</v>
      </c>
      <c r="V1528" s="107"/>
      <c r="W1528" s="107"/>
      <c r="X1528" s="109">
        <v>-37</v>
      </c>
      <c r="Y1528" s="104"/>
      <c r="Z1528" s="88" t="s">
        <v>386</v>
      </c>
      <c r="AA1528" s="89">
        <v>193437</v>
      </c>
      <c r="AB1528" s="94" t="s">
        <v>387</v>
      </c>
    </row>
    <row r="1529" spans="2:28" x14ac:dyDescent="0.25">
      <c r="B1529" s="103"/>
      <c r="C1529" s="104"/>
      <c r="D1529" s="87"/>
      <c r="E1529" s="87"/>
      <c r="F1529" s="87"/>
      <c r="G1529" s="103"/>
      <c r="H1529" s="104"/>
      <c r="I1529" s="103"/>
      <c r="J1529" s="107"/>
      <c r="K1529" s="107"/>
      <c r="L1529" s="104"/>
      <c r="M1529" s="88"/>
      <c r="O1529" s="82"/>
      <c r="Q1529" s="87"/>
      <c r="R1529" s="87"/>
      <c r="S1529" s="106">
        <v>43181</v>
      </c>
      <c r="T1529" s="104"/>
      <c r="U1529" s="108" t="s">
        <v>386</v>
      </c>
      <c r="V1529" s="107"/>
      <c r="W1529" s="107"/>
      <c r="X1529" s="109">
        <v>-121</v>
      </c>
      <c r="Y1529" s="104"/>
      <c r="Z1529" s="88" t="s">
        <v>386</v>
      </c>
      <c r="AA1529" s="89">
        <v>193316</v>
      </c>
      <c r="AB1529" s="94" t="s">
        <v>387</v>
      </c>
    </row>
    <row r="1530" spans="2:28" x14ac:dyDescent="0.25">
      <c r="B1530" s="106">
        <v>42445</v>
      </c>
      <c r="C1530" s="104"/>
      <c r="D1530" s="87" t="s">
        <v>218</v>
      </c>
      <c r="E1530" s="87" t="s">
        <v>456</v>
      </c>
      <c r="F1530" s="87" t="s">
        <v>453</v>
      </c>
      <c r="G1530" s="103" t="s">
        <v>10</v>
      </c>
      <c r="H1530" s="104"/>
      <c r="I1530" s="103" t="s">
        <v>384</v>
      </c>
      <c r="J1530" s="107"/>
      <c r="K1530" s="107"/>
      <c r="L1530" s="104"/>
      <c r="M1530" s="88"/>
      <c r="O1530" s="89">
        <v>0</v>
      </c>
      <c r="Q1530" s="87" t="s">
        <v>11</v>
      </c>
      <c r="R1530" s="87" t="s">
        <v>385</v>
      </c>
      <c r="S1530" s="106">
        <v>42445</v>
      </c>
      <c r="T1530" s="104"/>
      <c r="U1530" s="108" t="s">
        <v>386</v>
      </c>
      <c r="V1530" s="107"/>
      <c r="W1530" s="107"/>
      <c r="X1530" s="109">
        <v>20000</v>
      </c>
      <c r="Y1530" s="104"/>
      <c r="Z1530" s="88" t="s">
        <v>386</v>
      </c>
      <c r="AA1530" s="89">
        <v>20000</v>
      </c>
      <c r="AB1530" s="94" t="s">
        <v>387</v>
      </c>
    </row>
    <row r="1531" spans="2:28" ht="20.399999999999999" x14ac:dyDescent="0.25">
      <c r="B1531" s="106">
        <v>40170</v>
      </c>
      <c r="C1531" s="104"/>
      <c r="D1531" s="87" t="s">
        <v>284</v>
      </c>
      <c r="E1531" s="87" t="s">
        <v>457</v>
      </c>
      <c r="F1531" s="87" t="s">
        <v>22</v>
      </c>
      <c r="G1531" s="103" t="s">
        <v>10</v>
      </c>
      <c r="H1531" s="104"/>
      <c r="I1531" s="103" t="s">
        <v>384</v>
      </c>
      <c r="J1531" s="107"/>
      <c r="K1531" s="107"/>
      <c r="L1531" s="104"/>
      <c r="M1531" s="88" t="s">
        <v>386</v>
      </c>
      <c r="O1531" s="89">
        <v>60000</v>
      </c>
      <c r="Q1531" s="87" t="s">
        <v>11</v>
      </c>
      <c r="R1531" s="87"/>
      <c r="S1531" s="106">
        <v>40263</v>
      </c>
      <c r="T1531" s="104"/>
      <c r="U1531" s="108" t="s">
        <v>386</v>
      </c>
      <c r="V1531" s="107"/>
      <c r="W1531" s="107"/>
      <c r="X1531" s="109">
        <v>90000</v>
      </c>
      <c r="Y1531" s="104"/>
      <c r="Z1531" s="88" t="s">
        <v>386</v>
      </c>
      <c r="AA1531" s="89">
        <v>150000</v>
      </c>
      <c r="AB1531" s="94" t="s">
        <v>390</v>
      </c>
    </row>
    <row r="1532" spans="2:28" x14ac:dyDescent="0.25">
      <c r="B1532" s="103"/>
      <c r="C1532" s="104"/>
      <c r="D1532" s="87"/>
      <c r="E1532" s="87"/>
      <c r="F1532" s="87"/>
      <c r="G1532" s="103"/>
      <c r="H1532" s="104"/>
      <c r="I1532" s="103"/>
      <c r="J1532" s="107"/>
      <c r="K1532" s="107"/>
      <c r="L1532" s="104"/>
      <c r="M1532" s="88"/>
      <c r="O1532" s="82"/>
      <c r="Q1532" s="87"/>
      <c r="R1532" s="87"/>
      <c r="S1532" s="106">
        <v>40373</v>
      </c>
      <c r="T1532" s="104"/>
      <c r="U1532" s="108" t="s">
        <v>386</v>
      </c>
      <c r="V1532" s="107"/>
      <c r="W1532" s="107"/>
      <c r="X1532" s="109">
        <v>50000</v>
      </c>
      <c r="Y1532" s="104"/>
      <c r="Z1532" s="88" t="s">
        <v>386</v>
      </c>
      <c r="AA1532" s="89">
        <v>200000</v>
      </c>
      <c r="AB1532" s="94" t="s">
        <v>390</v>
      </c>
    </row>
    <row r="1533" spans="2:28" x14ac:dyDescent="0.25">
      <c r="B1533" s="103"/>
      <c r="C1533" s="104"/>
      <c r="D1533" s="87"/>
      <c r="E1533" s="87"/>
      <c r="F1533" s="87"/>
      <c r="G1533" s="103"/>
      <c r="H1533" s="104"/>
      <c r="I1533" s="103"/>
      <c r="J1533" s="107"/>
      <c r="K1533" s="107"/>
      <c r="L1533" s="104"/>
      <c r="M1533" s="88"/>
      <c r="O1533" s="82"/>
      <c r="Q1533" s="87"/>
      <c r="R1533" s="87"/>
      <c r="S1533" s="106">
        <v>40451</v>
      </c>
      <c r="T1533" s="104"/>
      <c r="U1533" s="108" t="s">
        <v>386</v>
      </c>
      <c r="V1533" s="107"/>
      <c r="W1533" s="107"/>
      <c r="X1533" s="109">
        <v>-54944</v>
      </c>
      <c r="Y1533" s="104"/>
      <c r="Z1533" s="88" t="s">
        <v>386</v>
      </c>
      <c r="AA1533" s="89">
        <v>145056</v>
      </c>
      <c r="AB1533" s="94" t="s">
        <v>390</v>
      </c>
    </row>
    <row r="1534" spans="2:28" x14ac:dyDescent="0.25">
      <c r="B1534" s="103"/>
      <c r="C1534" s="104"/>
      <c r="D1534" s="87"/>
      <c r="E1534" s="87"/>
      <c r="F1534" s="87"/>
      <c r="G1534" s="103"/>
      <c r="H1534" s="104"/>
      <c r="I1534" s="103"/>
      <c r="J1534" s="107"/>
      <c r="K1534" s="107"/>
      <c r="L1534" s="104"/>
      <c r="M1534" s="88"/>
      <c r="O1534" s="82"/>
      <c r="Q1534" s="87"/>
      <c r="R1534" s="87"/>
      <c r="S1534" s="106">
        <v>40683</v>
      </c>
      <c r="T1534" s="104"/>
      <c r="U1534" s="108" t="s">
        <v>386</v>
      </c>
      <c r="V1534" s="107"/>
      <c r="W1534" s="107"/>
      <c r="X1534" s="109">
        <v>-145056</v>
      </c>
      <c r="Y1534" s="104"/>
      <c r="Z1534" s="88"/>
      <c r="AA1534" s="89">
        <v>0</v>
      </c>
      <c r="AB1534" s="94" t="s">
        <v>391</v>
      </c>
    </row>
    <row r="1535" spans="2:28" ht="13.2" customHeight="1" x14ac:dyDescent="0.25">
      <c r="B1535" s="106">
        <v>40025</v>
      </c>
      <c r="C1535" s="104"/>
      <c r="D1535" s="87" t="s">
        <v>32</v>
      </c>
      <c r="E1535" s="87" t="s">
        <v>458</v>
      </c>
      <c r="F1535" s="87" t="s">
        <v>397</v>
      </c>
      <c r="G1535" s="103" t="s">
        <v>10</v>
      </c>
      <c r="H1535" s="104"/>
      <c r="I1535" s="103" t="s">
        <v>384</v>
      </c>
      <c r="J1535" s="107"/>
      <c r="K1535" s="107"/>
      <c r="L1535" s="104"/>
      <c r="M1535" s="88" t="s">
        <v>386</v>
      </c>
      <c r="O1535" s="89">
        <v>707380000</v>
      </c>
      <c r="Q1535" s="87" t="s">
        <v>11</v>
      </c>
      <c r="R1535" s="87"/>
      <c r="S1535" s="106">
        <v>40086</v>
      </c>
      <c r="T1535" s="104"/>
      <c r="U1535" s="108" t="s">
        <v>386</v>
      </c>
      <c r="V1535" s="107"/>
      <c r="W1535" s="107"/>
      <c r="X1535" s="109">
        <v>-10000</v>
      </c>
      <c r="Y1535" s="104"/>
      <c r="Z1535" s="88" t="s">
        <v>386</v>
      </c>
      <c r="AA1535" s="89">
        <v>707370000</v>
      </c>
      <c r="AB1535" s="94" t="s">
        <v>393</v>
      </c>
    </row>
    <row r="1536" spans="2:28" ht="13.2" customHeight="1" x14ac:dyDescent="0.25">
      <c r="B1536" s="103"/>
      <c r="C1536" s="104"/>
      <c r="D1536" s="87"/>
      <c r="E1536" s="87"/>
      <c r="F1536" s="87"/>
      <c r="G1536" s="103"/>
      <c r="H1536" s="104"/>
      <c r="I1536" s="103"/>
      <c r="J1536" s="107"/>
      <c r="K1536" s="107"/>
      <c r="L1536" s="104"/>
      <c r="M1536" s="88"/>
      <c r="O1536" s="82"/>
      <c r="Q1536" s="87"/>
      <c r="R1536" s="87"/>
      <c r="S1536" s="106">
        <v>40177</v>
      </c>
      <c r="T1536" s="104"/>
      <c r="U1536" s="108" t="s">
        <v>386</v>
      </c>
      <c r="V1536" s="107"/>
      <c r="W1536" s="107"/>
      <c r="X1536" s="109">
        <v>502430000</v>
      </c>
      <c r="Y1536" s="104"/>
      <c r="Z1536" s="88" t="s">
        <v>386</v>
      </c>
      <c r="AA1536" s="89">
        <v>1209800000</v>
      </c>
      <c r="AB1536" s="94" t="s">
        <v>393</v>
      </c>
    </row>
    <row r="1537" spans="2:28" ht="13.2" customHeight="1" x14ac:dyDescent="0.25">
      <c r="B1537" s="103"/>
      <c r="C1537" s="104"/>
      <c r="D1537" s="87"/>
      <c r="E1537" s="87"/>
      <c r="F1537" s="87"/>
      <c r="G1537" s="103"/>
      <c r="H1537" s="104"/>
      <c r="I1537" s="103"/>
      <c r="J1537" s="107"/>
      <c r="K1537" s="107"/>
      <c r="L1537" s="104"/>
      <c r="M1537" s="88"/>
      <c r="O1537" s="82"/>
      <c r="Q1537" s="87"/>
      <c r="R1537" s="87"/>
      <c r="S1537" s="106">
        <v>40263</v>
      </c>
      <c r="T1537" s="104"/>
      <c r="U1537" s="108" t="s">
        <v>386</v>
      </c>
      <c r="V1537" s="107"/>
      <c r="W1537" s="107"/>
      <c r="X1537" s="109">
        <v>-134560000</v>
      </c>
      <c r="Y1537" s="104"/>
      <c r="Z1537" s="88" t="s">
        <v>386</v>
      </c>
      <c r="AA1537" s="89">
        <v>1075240000</v>
      </c>
      <c r="AB1537" s="94" t="s">
        <v>393</v>
      </c>
    </row>
    <row r="1538" spans="2:28" x14ac:dyDescent="0.25">
      <c r="B1538" s="103"/>
      <c r="C1538" s="104"/>
      <c r="D1538" s="87"/>
      <c r="E1538" s="87"/>
      <c r="F1538" s="87"/>
      <c r="G1538" s="103"/>
      <c r="H1538" s="104"/>
      <c r="I1538" s="103"/>
      <c r="J1538" s="107"/>
      <c r="K1538" s="107"/>
      <c r="L1538" s="104"/>
      <c r="M1538" s="88"/>
      <c r="O1538" s="82"/>
      <c r="Q1538" s="87"/>
      <c r="R1538" s="87"/>
      <c r="S1538" s="106">
        <v>40373</v>
      </c>
      <c r="T1538" s="104"/>
      <c r="U1538" s="108" t="s">
        <v>386</v>
      </c>
      <c r="V1538" s="107"/>
      <c r="W1538" s="107"/>
      <c r="X1538" s="109">
        <v>-392140000</v>
      </c>
      <c r="Y1538" s="104"/>
      <c r="Z1538" s="88" t="s">
        <v>386</v>
      </c>
      <c r="AA1538" s="89">
        <v>683100000</v>
      </c>
      <c r="AB1538" s="94" t="s">
        <v>390</v>
      </c>
    </row>
    <row r="1539" spans="2:28" x14ac:dyDescent="0.25">
      <c r="B1539" s="103"/>
      <c r="C1539" s="104"/>
      <c r="D1539" s="87"/>
      <c r="E1539" s="87"/>
      <c r="F1539" s="87"/>
      <c r="G1539" s="103"/>
      <c r="H1539" s="104"/>
      <c r="I1539" s="103"/>
      <c r="J1539" s="107"/>
      <c r="K1539" s="107"/>
      <c r="L1539" s="104"/>
      <c r="M1539" s="88"/>
      <c r="O1539" s="82"/>
      <c r="Q1539" s="87"/>
      <c r="R1539" s="87"/>
      <c r="S1539" s="106">
        <v>40375</v>
      </c>
      <c r="T1539" s="104"/>
      <c r="U1539" s="108" t="s">
        <v>386</v>
      </c>
      <c r="V1539" s="107"/>
      <c r="W1539" s="107"/>
      <c r="X1539" s="109">
        <v>-630000</v>
      </c>
      <c r="Y1539" s="104"/>
      <c r="Z1539" s="88" t="s">
        <v>386</v>
      </c>
      <c r="AA1539" s="89">
        <v>682470000</v>
      </c>
      <c r="AB1539" s="94" t="s">
        <v>387</v>
      </c>
    </row>
    <row r="1540" spans="2:28" ht="13.2" customHeight="1" x14ac:dyDescent="0.25">
      <c r="B1540" s="103"/>
      <c r="C1540" s="104"/>
      <c r="D1540" s="87"/>
      <c r="E1540" s="87"/>
      <c r="F1540" s="87"/>
      <c r="G1540" s="103"/>
      <c r="H1540" s="104"/>
      <c r="I1540" s="103"/>
      <c r="J1540" s="107"/>
      <c r="K1540" s="107"/>
      <c r="L1540" s="104"/>
      <c r="M1540" s="88"/>
      <c r="O1540" s="82"/>
      <c r="Q1540" s="87"/>
      <c r="R1540" s="87"/>
      <c r="S1540" s="106">
        <v>40451</v>
      </c>
      <c r="T1540" s="104"/>
      <c r="U1540" s="108" t="s">
        <v>386</v>
      </c>
      <c r="V1540" s="107"/>
      <c r="W1540" s="107"/>
      <c r="X1540" s="109">
        <v>13100000</v>
      </c>
      <c r="Y1540" s="104"/>
      <c r="Z1540" s="88" t="s">
        <v>386</v>
      </c>
      <c r="AA1540" s="89">
        <v>695570000</v>
      </c>
      <c r="AB1540" s="94" t="s">
        <v>393</v>
      </c>
    </row>
    <row r="1541" spans="2:28" x14ac:dyDescent="0.25">
      <c r="B1541" s="103"/>
      <c r="C1541" s="104"/>
      <c r="D1541" s="87"/>
      <c r="E1541" s="87"/>
      <c r="F1541" s="87"/>
      <c r="G1541" s="103"/>
      <c r="H1541" s="104"/>
      <c r="I1541" s="103"/>
      <c r="J1541" s="107"/>
      <c r="K1541" s="107"/>
      <c r="L1541" s="104"/>
      <c r="M1541" s="88"/>
      <c r="O1541" s="82"/>
      <c r="Q1541" s="87"/>
      <c r="R1541" s="87"/>
      <c r="S1541" s="106">
        <v>40451</v>
      </c>
      <c r="T1541" s="104"/>
      <c r="U1541" s="108" t="s">
        <v>386</v>
      </c>
      <c r="V1541" s="107"/>
      <c r="W1541" s="107"/>
      <c r="X1541" s="109">
        <v>-8006457</v>
      </c>
      <c r="Y1541" s="104"/>
      <c r="Z1541" s="88" t="s">
        <v>386</v>
      </c>
      <c r="AA1541" s="89">
        <v>687563543</v>
      </c>
      <c r="AB1541" s="94" t="s">
        <v>390</v>
      </c>
    </row>
    <row r="1542" spans="2:28" x14ac:dyDescent="0.25">
      <c r="B1542" s="103"/>
      <c r="C1542" s="104"/>
      <c r="D1542" s="87"/>
      <c r="E1542" s="87"/>
      <c r="F1542" s="87"/>
      <c r="G1542" s="103"/>
      <c r="H1542" s="104"/>
      <c r="I1542" s="103"/>
      <c r="J1542" s="107"/>
      <c r="K1542" s="107"/>
      <c r="L1542" s="104"/>
      <c r="M1542" s="88"/>
      <c r="O1542" s="82"/>
      <c r="Q1542" s="87"/>
      <c r="R1542" s="87"/>
      <c r="S1542" s="106">
        <v>40466</v>
      </c>
      <c r="T1542" s="104"/>
      <c r="U1542" s="108" t="s">
        <v>386</v>
      </c>
      <c r="V1542" s="107"/>
      <c r="W1542" s="107"/>
      <c r="X1542" s="109">
        <v>-100000</v>
      </c>
      <c r="Y1542" s="104"/>
      <c r="Z1542" s="88" t="s">
        <v>386</v>
      </c>
      <c r="AA1542" s="89">
        <v>687463543</v>
      </c>
      <c r="AB1542" s="94" t="s">
        <v>387</v>
      </c>
    </row>
    <row r="1543" spans="2:28" x14ac:dyDescent="0.25">
      <c r="B1543" s="103"/>
      <c r="C1543" s="104"/>
      <c r="D1543" s="87"/>
      <c r="E1543" s="87"/>
      <c r="F1543" s="87"/>
      <c r="G1543" s="103"/>
      <c r="H1543" s="104"/>
      <c r="I1543" s="103"/>
      <c r="J1543" s="107"/>
      <c r="K1543" s="107"/>
      <c r="L1543" s="104"/>
      <c r="M1543" s="88"/>
      <c r="O1543" s="82"/>
      <c r="Q1543" s="87"/>
      <c r="R1543" s="87"/>
      <c r="S1543" s="106">
        <v>40527</v>
      </c>
      <c r="T1543" s="104"/>
      <c r="U1543" s="108" t="s">
        <v>386</v>
      </c>
      <c r="V1543" s="107"/>
      <c r="W1543" s="107"/>
      <c r="X1543" s="109">
        <v>-4400000</v>
      </c>
      <c r="Y1543" s="104"/>
      <c r="Z1543" s="88" t="s">
        <v>386</v>
      </c>
      <c r="AA1543" s="89">
        <v>683063543</v>
      </c>
      <c r="AB1543" s="94" t="s">
        <v>387</v>
      </c>
    </row>
    <row r="1544" spans="2:28" x14ac:dyDescent="0.25">
      <c r="B1544" s="103"/>
      <c r="C1544" s="104"/>
      <c r="D1544" s="87"/>
      <c r="E1544" s="87"/>
      <c r="F1544" s="87"/>
      <c r="G1544" s="103"/>
      <c r="H1544" s="104"/>
      <c r="I1544" s="103"/>
      <c r="J1544" s="107"/>
      <c r="K1544" s="107"/>
      <c r="L1544" s="104"/>
      <c r="M1544" s="88"/>
      <c r="O1544" s="82"/>
      <c r="Q1544" s="87"/>
      <c r="R1544" s="87"/>
      <c r="S1544" s="106">
        <v>40549</v>
      </c>
      <c r="T1544" s="104"/>
      <c r="U1544" s="108" t="s">
        <v>386</v>
      </c>
      <c r="V1544" s="107"/>
      <c r="W1544" s="107"/>
      <c r="X1544" s="109">
        <v>-802</v>
      </c>
      <c r="Y1544" s="104"/>
      <c r="Z1544" s="88" t="s">
        <v>386</v>
      </c>
      <c r="AA1544" s="89">
        <v>683062741</v>
      </c>
      <c r="AB1544" s="94" t="s">
        <v>388</v>
      </c>
    </row>
    <row r="1545" spans="2:28" x14ac:dyDescent="0.25">
      <c r="B1545" s="103"/>
      <c r="C1545" s="104"/>
      <c r="D1545" s="87"/>
      <c r="E1545" s="87"/>
      <c r="F1545" s="87"/>
      <c r="G1545" s="103"/>
      <c r="H1545" s="104"/>
      <c r="I1545" s="103"/>
      <c r="J1545" s="107"/>
      <c r="K1545" s="107"/>
      <c r="L1545" s="104"/>
      <c r="M1545" s="88"/>
      <c r="O1545" s="82"/>
      <c r="Q1545" s="87"/>
      <c r="R1545" s="87"/>
      <c r="S1545" s="106">
        <v>40590</v>
      </c>
      <c r="T1545" s="104"/>
      <c r="U1545" s="108" t="s">
        <v>386</v>
      </c>
      <c r="V1545" s="107"/>
      <c r="W1545" s="107"/>
      <c r="X1545" s="109">
        <v>-900000</v>
      </c>
      <c r="Y1545" s="104"/>
      <c r="Z1545" s="88" t="s">
        <v>386</v>
      </c>
      <c r="AA1545" s="89">
        <v>682162741</v>
      </c>
      <c r="AB1545" s="94" t="s">
        <v>387</v>
      </c>
    </row>
    <row r="1546" spans="2:28" x14ac:dyDescent="0.25">
      <c r="B1546" s="103"/>
      <c r="C1546" s="104"/>
      <c r="D1546" s="87"/>
      <c r="E1546" s="87"/>
      <c r="F1546" s="87"/>
      <c r="G1546" s="103"/>
      <c r="H1546" s="104"/>
      <c r="I1546" s="103"/>
      <c r="J1546" s="107"/>
      <c r="K1546" s="107"/>
      <c r="L1546" s="104"/>
      <c r="M1546" s="88"/>
      <c r="O1546" s="82"/>
      <c r="Q1546" s="87"/>
      <c r="R1546" s="87"/>
      <c r="S1546" s="106">
        <v>40618</v>
      </c>
      <c r="T1546" s="104"/>
      <c r="U1546" s="108" t="s">
        <v>386</v>
      </c>
      <c r="V1546" s="107"/>
      <c r="W1546" s="107"/>
      <c r="X1546" s="109">
        <v>-4000000</v>
      </c>
      <c r="Y1546" s="104"/>
      <c r="Z1546" s="88" t="s">
        <v>386</v>
      </c>
      <c r="AA1546" s="89">
        <v>678162741</v>
      </c>
      <c r="AB1546" s="94" t="s">
        <v>387</v>
      </c>
    </row>
    <row r="1547" spans="2:28" x14ac:dyDescent="0.25">
      <c r="B1547" s="103"/>
      <c r="C1547" s="104"/>
      <c r="D1547" s="87"/>
      <c r="E1547" s="87"/>
      <c r="F1547" s="87"/>
      <c r="G1547" s="103"/>
      <c r="H1547" s="104"/>
      <c r="I1547" s="103"/>
      <c r="J1547" s="107"/>
      <c r="K1547" s="107"/>
      <c r="L1547" s="104"/>
      <c r="M1547" s="88"/>
      <c r="O1547" s="82"/>
      <c r="Q1547" s="87"/>
      <c r="R1547" s="87"/>
      <c r="S1547" s="106">
        <v>40632</v>
      </c>
      <c r="T1547" s="104"/>
      <c r="U1547" s="108" t="s">
        <v>386</v>
      </c>
      <c r="V1547" s="107"/>
      <c r="W1547" s="107"/>
      <c r="X1547" s="109">
        <v>-925</v>
      </c>
      <c r="Y1547" s="104"/>
      <c r="Z1547" s="88" t="s">
        <v>386</v>
      </c>
      <c r="AA1547" s="89">
        <v>678161816</v>
      </c>
      <c r="AB1547" s="94" t="s">
        <v>388</v>
      </c>
    </row>
    <row r="1548" spans="2:28" x14ac:dyDescent="0.25">
      <c r="B1548" s="103"/>
      <c r="C1548" s="104"/>
      <c r="D1548" s="87"/>
      <c r="E1548" s="87"/>
      <c r="F1548" s="87"/>
      <c r="G1548" s="103"/>
      <c r="H1548" s="104"/>
      <c r="I1548" s="103"/>
      <c r="J1548" s="107"/>
      <c r="K1548" s="107"/>
      <c r="L1548" s="104"/>
      <c r="M1548" s="88"/>
      <c r="O1548" s="82"/>
      <c r="Q1548" s="87"/>
      <c r="R1548" s="87"/>
      <c r="S1548" s="106">
        <v>40676</v>
      </c>
      <c r="T1548" s="104"/>
      <c r="U1548" s="108" t="s">
        <v>386</v>
      </c>
      <c r="V1548" s="107"/>
      <c r="W1548" s="107"/>
      <c r="X1548" s="109">
        <v>-122900000</v>
      </c>
      <c r="Y1548" s="104"/>
      <c r="Z1548" s="88" t="s">
        <v>386</v>
      </c>
      <c r="AA1548" s="89">
        <v>555261816</v>
      </c>
      <c r="AB1548" s="94" t="s">
        <v>387</v>
      </c>
    </row>
    <row r="1549" spans="2:28" x14ac:dyDescent="0.25">
      <c r="B1549" s="103"/>
      <c r="C1549" s="104"/>
      <c r="D1549" s="87"/>
      <c r="E1549" s="87"/>
      <c r="F1549" s="87"/>
      <c r="G1549" s="103"/>
      <c r="H1549" s="104"/>
      <c r="I1549" s="103"/>
      <c r="J1549" s="107"/>
      <c r="K1549" s="107"/>
      <c r="L1549" s="104"/>
      <c r="M1549" s="88"/>
      <c r="O1549" s="82"/>
      <c r="Q1549" s="87"/>
      <c r="R1549" s="87"/>
      <c r="S1549" s="106">
        <v>40723</v>
      </c>
      <c r="T1549" s="104"/>
      <c r="U1549" s="108" t="s">
        <v>386</v>
      </c>
      <c r="V1549" s="107"/>
      <c r="W1549" s="107"/>
      <c r="X1549" s="109">
        <v>-8728</v>
      </c>
      <c r="Y1549" s="104"/>
      <c r="Z1549" s="88" t="s">
        <v>386</v>
      </c>
      <c r="AA1549" s="89">
        <v>555253088</v>
      </c>
      <c r="AB1549" s="94" t="s">
        <v>388</v>
      </c>
    </row>
    <row r="1550" spans="2:28" x14ac:dyDescent="0.25">
      <c r="B1550" s="103"/>
      <c r="C1550" s="104"/>
      <c r="D1550" s="87"/>
      <c r="E1550" s="87"/>
      <c r="F1550" s="87"/>
      <c r="G1550" s="103"/>
      <c r="H1550" s="104"/>
      <c r="I1550" s="103"/>
      <c r="J1550" s="107"/>
      <c r="K1550" s="107"/>
      <c r="L1550" s="104"/>
      <c r="M1550" s="88"/>
      <c r="O1550" s="82"/>
      <c r="Q1550" s="87"/>
      <c r="R1550" s="87"/>
      <c r="S1550" s="106">
        <v>40738</v>
      </c>
      <c r="T1550" s="104"/>
      <c r="U1550" s="108" t="s">
        <v>386</v>
      </c>
      <c r="V1550" s="107"/>
      <c r="W1550" s="107"/>
      <c r="X1550" s="109">
        <v>-600000</v>
      </c>
      <c r="Y1550" s="104"/>
      <c r="Z1550" s="88" t="s">
        <v>386</v>
      </c>
      <c r="AA1550" s="89">
        <v>554653088</v>
      </c>
      <c r="AB1550" s="94" t="s">
        <v>387</v>
      </c>
    </row>
    <row r="1551" spans="2:28" x14ac:dyDescent="0.25">
      <c r="B1551" s="103"/>
      <c r="C1551" s="104"/>
      <c r="D1551" s="87"/>
      <c r="E1551" s="87"/>
      <c r="F1551" s="87"/>
      <c r="G1551" s="103"/>
      <c r="H1551" s="104"/>
      <c r="I1551" s="103"/>
      <c r="J1551" s="107"/>
      <c r="K1551" s="107"/>
      <c r="L1551" s="104"/>
      <c r="M1551" s="88"/>
      <c r="O1551" s="82"/>
      <c r="Q1551" s="87"/>
      <c r="R1551" s="87" t="s">
        <v>459</v>
      </c>
      <c r="S1551" s="106">
        <v>40835</v>
      </c>
      <c r="T1551" s="104"/>
      <c r="U1551" s="108" t="s">
        <v>386</v>
      </c>
      <c r="V1551" s="107"/>
      <c r="W1551" s="107"/>
      <c r="X1551" s="109">
        <v>-519211308.69999999</v>
      </c>
      <c r="Y1551" s="104"/>
      <c r="Z1551" s="88" t="s">
        <v>386</v>
      </c>
      <c r="AA1551" s="89">
        <v>35441779.299999997</v>
      </c>
      <c r="AB1551" s="94" t="s">
        <v>391</v>
      </c>
    </row>
    <row r="1552" spans="2:28" x14ac:dyDescent="0.25">
      <c r="B1552" s="106">
        <v>41471</v>
      </c>
      <c r="C1552" s="104"/>
      <c r="D1552" s="87" t="s">
        <v>285</v>
      </c>
      <c r="E1552" s="87" t="s">
        <v>460</v>
      </c>
      <c r="F1552" s="87" t="s">
        <v>14</v>
      </c>
      <c r="G1552" s="103" t="s">
        <v>10</v>
      </c>
      <c r="H1552" s="104"/>
      <c r="I1552" s="103" t="s">
        <v>384</v>
      </c>
      <c r="J1552" s="107"/>
      <c r="K1552" s="107"/>
      <c r="L1552" s="104"/>
      <c r="M1552" s="88"/>
      <c r="O1552" s="89">
        <v>0</v>
      </c>
      <c r="Q1552" s="87" t="s">
        <v>11</v>
      </c>
      <c r="R1552" s="87" t="s">
        <v>385</v>
      </c>
      <c r="S1552" s="106">
        <v>41471</v>
      </c>
      <c r="T1552" s="104"/>
      <c r="U1552" s="108" t="s">
        <v>386</v>
      </c>
      <c r="V1552" s="107"/>
      <c r="W1552" s="107"/>
      <c r="X1552" s="109">
        <v>60000</v>
      </c>
      <c r="Y1552" s="104"/>
      <c r="Z1552" s="88" t="s">
        <v>386</v>
      </c>
      <c r="AA1552" s="89">
        <v>60000</v>
      </c>
      <c r="AB1552" s="94" t="s">
        <v>387</v>
      </c>
    </row>
    <row r="1553" spans="2:28" x14ac:dyDescent="0.25">
      <c r="B1553" s="103"/>
      <c r="C1553" s="104"/>
      <c r="D1553" s="87"/>
      <c r="E1553" s="87"/>
      <c r="F1553" s="87"/>
      <c r="G1553" s="103"/>
      <c r="H1553" s="104"/>
      <c r="I1553" s="103"/>
      <c r="J1553" s="107"/>
      <c r="K1553" s="107"/>
      <c r="L1553" s="104"/>
      <c r="M1553" s="88"/>
      <c r="O1553" s="82"/>
      <c r="Q1553" s="87"/>
      <c r="R1553" s="87"/>
      <c r="S1553" s="106">
        <v>41898</v>
      </c>
      <c r="T1553" s="104"/>
      <c r="U1553" s="108" t="s">
        <v>386</v>
      </c>
      <c r="V1553" s="107"/>
      <c r="W1553" s="107"/>
      <c r="X1553" s="109">
        <v>30000</v>
      </c>
      <c r="Y1553" s="104"/>
      <c r="Z1553" s="88" t="s">
        <v>386</v>
      </c>
      <c r="AA1553" s="89">
        <v>90000</v>
      </c>
      <c r="AB1553" s="94" t="s">
        <v>387</v>
      </c>
    </row>
    <row r="1554" spans="2:28" x14ac:dyDescent="0.25">
      <c r="B1554" s="103"/>
      <c r="C1554" s="104"/>
      <c r="D1554" s="87"/>
      <c r="E1554" s="87"/>
      <c r="F1554" s="87"/>
      <c r="G1554" s="103"/>
      <c r="H1554" s="104"/>
      <c r="I1554" s="103"/>
      <c r="J1554" s="107"/>
      <c r="K1554" s="107"/>
      <c r="L1554" s="104"/>
      <c r="M1554" s="88"/>
      <c r="O1554" s="82"/>
      <c r="Q1554" s="87"/>
      <c r="R1554" s="87"/>
      <c r="S1554" s="106">
        <v>42230</v>
      </c>
      <c r="T1554" s="104"/>
      <c r="U1554" s="108" t="s">
        <v>386</v>
      </c>
      <c r="V1554" s="107"/>
      <c r="W1554" s="107"/>
      <c r="X1554" s="109">
        <v>80000</v>
      </c>
      <c r="Y1554" s="104"/>
      <c r="Z1554" s="88" t="s">
        <v>386</v>
      </c>
      <c r="AA1554" s="89">
        <v>170000</v>
      </c>
      <c r="AB1554" s="94" t="s">
        <v>387</v>
      </c>
    </row>
    <row r="1555" spans="2:28" x14ac:dyDescent="0.25">
      <c r="B1555" s="103"/>
      <c r="C1555" s="104"/>
      <c r="D1555" s="87"/>
      <c r="E1555" s="87"/>
      <c r="F1555" s="87"/>
      <c r="G1555" s="103"/>
      <c r="H1555" s="104"/>
      <c r="I1555" s="103"/>
      <c r="J1555" s="107"/>
      <c r="K1555" s="107"/>
      <c r="L1555" s="104"/>
      <c r="M1555" s="88"/>
      <c r="O1555" s="82"/>
      <c r="Q1555" s="87"/>
      <c r="R1555" s="87"/>
      <c r="S1555" s="106">
        <v>42275</v>
      </c>
      <c r="T1555" s="104"/>
      <c r="U1555" s="108" t="s">
        <v>386</v>
      </c>
      <c r="V1555" s="107"/>
      <c r="W1555" s="107"/>
      <c r="X1555" s="109">
        <v>-8692</v>
      </c>
      <c r="Y1555" s="104"/>
      <c r="Z1555" s="88" t="s">
        <v>386</v>
      </c>
      <c r="AA1555" s="89">
        <v>161308</v>
      </c>
      <c r="AB1555" s="94" t="s">
        <v>388</v>
      </c>
    </row>
    <row r="1556" spans="2:28" x14ac:dyDescent="0.25">
      <c r="B1556" s="103"/>
      <c r="C1556" s="104"/>
      <c r="D1556" s="87"/>
      <c r="E1556" s="87"/>
      <c r="F1556" s="87"/>
      <c r="G1556" s="103"/>
      <c r="H1556" s="104"/>
      <c r="I1556" s="103"/>
      <c r="J1556" s="107"/>
      <c r="K1556" s="107"/>
      <c r="L1556" s="104"/>
      <c r="M1556" s="88"/>
      <c r="O1556" s="82"/>
      <c r="Q1556" s="87"/>
      <c r="R1556" s="87"/>
      <c r="S1556" s="106">
        <v>42366</v>
      </c>
      <c r="T1556" s="104"/>
      <c r="U1556" s="108" t="s">
        <v>386</v>
      </c>
      <c r="V1556" s="107"/>
      <c r="W1556" s="107"/>
      <c r="X1556" s="109">
        <v>-10008</v>
      </c>
      <c r="Y1556" s="104"/>
      <c r="Z1556" s="88" t="s">
        <v>386</v>
      </c>
      <c r="AA1556" s="89">
        <v>151300</v>
      </c>
      <c r="AB1556" s="94" t="s">
        <v>388</v>
      </c>
    </row>
    <row r="1557" spans="2:28" x14ac:dyDescent="0.25">
      <c r="B1557" s="103"/>
      <c r="C1557" s="104"/>
      <c r="D1557" s="87"/>
      <c r="E1557" s="87"/>
      <c r="F1557" s="87"/>
      <c r="G1557" s="103"/>
      <c r="H1557" s="104"/>
      <c r="I1557" s="103"/>
      <c r="J1557" s="107"/>
      <c r="K1557" s="107"/>
      <c r="L1557" s="104"/>
      <c r="M1557" s="88"/>
      <c r="O1557" s="82"/>
      <c r="Q1557" s="87"/>
      <c r="R1557" s="87"/>
      <c r="S1557" s="106">
        <v>42425</v>
      </c>
      <c r="T1557" s="104"/>
      <c r="U1557" s="108" t="s">
        <v>386</v>
      </c>
      <c r="V1557" s="107"/>
      <c r="W1557" s="107"/>
      <c r="X1557" s="109">
        <v>-28583</v>
      </c>
      <c r="Y1557" s="104"/>
      <c r="Z1557" s="88" t="s">
        <v>386</v>
      </c>
      <c r="AA1557" s="89">
        <v>122717</v>
      </c>
      <c r="AB1557" s="94" t="s">
        <v>389</v>
      </c>
    </row>
    <row r="1558" spans="2:28" x14ac:dyDescent="0.25">
      <c r="B1558" s="103"/>
      <c r="C1558" s="104"/>
      <c r="D1558" s="87"/>
      <c r="E1558" s="87"/>
      <c r="F1558" s="87"/>
      <c r="G1558" s="103"/>
      <c r="H1558" s="104"/>
      <c r="I1558" s="103"/>
      <c r="J1558" s="107"/>
      <c r="K1558" s="107"/>
      <c r="L1558" s="104"/>
      <c r="M1558" s="88"/>
      <c r="O1558" s="82"/>
      <c r="Q1558" s="87"/>
      <c r="R1558" s="87"/>
      <c r="S1558" s="106">
        <v>42457</v>
      </c>
      <c r="T1558" s="104"/>
      <c r="U1558" s="108" t="s">
        <v>386</v>
      </c>
      <c r="V1558" s="107"/>
      <c r="W1558" s="107"/>
      <c r="X1558" s="109">
        <v>-597</v>
      </c>
      <c r="Y1558" s="104"/>
      <c r="Z1558" s="88" t="s">
        <v>386</v>
      </c>
      <c r="AA1558" s="89">
        <v>122120</v>
      </c>
      <c r="AB1558" s="94" t="s">
        <v>388</v>
      </c>
    </row>
    <row r="1559" spans="2:28" x14ac:dyDescent="0.25">
      <c r="B1559" s="103"/>
      <c r="C1559" s="104"/>
      <c r="D1559" s="87"/>
      <c r="E1559" s="87"/>
      <c r="F1559" s="87"/>
      <c r="G1559" s="103"/>
      <c r="H1559" s="104"/>
      <c r="I1559" s="103"/>
      <c r="J1559" s="107"/>
      <c r="K1559" s="107"/>
      <c r="L1559" s="104"/>
      <c r="M1559" s="88"/>
      <c r="O1559" s="82"/>
      <c r="Q1559" s="87"/>
      <c r="R1559" s="87"/>
      <c r="S1559" s="106">
        <v>42521</v>
      </c>
      <c r="T1559" s="104"/>
      <c r="U1559" s="108" t="s">
        <v>386</v>
      </c>
      <c r="V1559" s="107"/>
      <c r="W1559" s="107"/>
      <c r="X1559" s="109">
        <v>-4673</v>
      </c>
      <c r="Y1559" s="104"/>
      <c r="Z1559" s="88" t="s">
        <v>386</v>
      </c>
      <c r="AA1559" s="89">
        <v>117447</v>
      </c>
      <c r="AB1559" s="94" t="s">
        <v>388</v>
      </c>
    </row>
    <row r="1560" spans="2:28" x14ac:dyDescent="0.25">
      <c r="B1560" s="103"/>
      <c r="C1560" s="104"/>
      <c r="D1560" s="87"/>
      <c r="E1560" s="87"/>
      <c r="F1560" s="87"/>
      <c r="G1560" s="103"/>
      <c r="H1560" s="104"/>
      <c r="I1560" s="103"/>
      <c r="J1560" s="107"/>
      <c r="K1560" s="107"/>
      <c r="L1560" s="104"/>
      <c r="M1560" s="88"/>
      <c r="O1560" s="82"/>
      <c r="Q1560" s="87"/>
      <c r="R1560" s="87"/>
      <c r="S1560" s="106">
        <v>42548</v>
      </c>
      <c r="T1560" s="104"/>
      <c r="U1560" s="108" t="s">
        <v>386</v>
      </c>
      <c r="V1560" s="107"/>
      <c r="W1560" s="107"/>
      <c r="X1560" s="109">
        <v>-2792</v>
      </c>
      <c r="Y1560" s="104"/>
      <c r="Z1560" s="88" t="s">
        <v>386</v>
      </c>
      <c r="AA1560" s="89">
        <v>114655</v>
      </c>
      <c r="AB1560" s="94" t="s">
        <v>388</v>
      </c>
    </row>
    <row r="1561" spans="2:28" x14ac:dyDescent="0.25">
      <c r="B1561" s="103"/>
      <c r="C1561" s="104"/>
      <c r="D1561" s="87"/>
      <c r="E1561" s="87"/>
      <c r="F1561" s="87"/>
      <c r="G1561" s="103"/>
      <c r="H1561" s="104"/>
      <c r="I1561" s="103"/>
      <c r="J1561" s="107"/>
      <c r="K1561" s="107"/>
      <c r="L1561" s="104"/>
      <c r="M1561" s="88"/>
      <c r="O1561" s="82"/>
      <c r="Q1561" s="87"/>
      <c r="R1561" s="87"/>
      <c r="S1561" s="106">
        <v>42578</v>
      </c>
      <c r="T1561" s="104"/>
      <c r="U1561" s="108" t="s">
        <v>386</v>
      </c>
      <c r="V1561" s="107"/>
      <c r="W1561" s="107"/>
      <c r="X1561" s="109">
        <v>-2792</v>
      </c>
      <c r="Y1561" s="104"/>
      <c r="Z1561" s="88" t="s">
        <v>386</v>
      </c>
      <c r="AA1561" s="89">
        <v>111863</v>
      </c>
      <c r="AB1561" s="94" t="s">
        <v>388</v>
      </c>
    </row>
    <row r="1562" spans="2:28" x14ac:dyDescent="0.25">
      <c r="B1562" s="103"/>
      <c r="C1562" s="104"/>
      <c r="D1562" s="87"/>
      <c r="E1562" s="87"/>
      <c r="F1562" s="87"/>
      <c r="G1562" s="103"/>
      <c r="H1562" s="104"/>
      <c r="I1562" s="103"/>
      <c r="J1562" s="107"/>
      <c r="K1562" s="107"/>
      <c r="L1562" s="104"/>
      <c r="M1562" s="88"/>
      <c r="O1562" s="82"/>
      <c r="Q1562" s="87"/>
      <c r="R1562" s="87"/>
      <c r="S1562" s="106">
        <v>42641</v>
      </c>
      <c r="T1562" s="104"/>
      <c r="U1562" s="108" t="s">
        <v>386</v>
      </c>
      <c r="V1562" s="107"/>
      <c r="W1562" s="107"/>
      <c r="X1562" s="109">
        <v>-4883</v>
      </c>
      <c r="Y1562" s="104"/>
      <c r="Z1562" s="88" t="s">
        <v>386</v>
      </c>
      <c r="AA1562" s="89">
        <v>106980</v>
      </c>
      <c r="AB1562" s="94" t="s">
        <v>388</v>
      </c>
    </row>
    <row r="1563" spans="2:28" x14ac:dyDescent="0.25">
      <c r="B1563" s="103"/>
      <c r="C1563" s="104"/>
      <c r="D1563" s="87"/>
      <c r="E1563" s="87"/>
      <c r="F1563" s="87"/>
      <c r="G1563" s="103"/>
      <c r="H1563" s="104"/>
      <c r="I1563" s="103"/>
      <c r="J1563" s="107"/>
      <c r="K1563" s="107"/>
      <c r="L1563" s="104"/>
      <c r="M1563" s="88"/>
      <c r="O1563" s="82"/>
      <c r="Q1563" s="87"/>
      <c r="R1563" s="87"/>
      <c r="S1563" s="106">
        <v>42668</v>
      </c>
      <c r="T1563" s="104"/>
      <c r="U1563" s="108" t="s">
        <v>386</v>
      </c>
      <c r="V1563" s="107"/>
      <c r="W1563" s="107"/>
      <c r="X1563" s="109">
        <v>-4615</v>
      </c>
      <c r="Y1563" s="104"/>
      <c r="Z1563" s="88" t="s">
        <v>386</v>
      </c>
      <c r="AA1563" s="89">
        <v>102365</v>
      </c>
      <c r="AB1563" s="94" t="s">
        <v>388</v>
      </c>
    </row>
    <row r="1564" spans="2:28" x14ac:dyDescent="0.25">
      <c r="B1564" s="103"/>
      <c r="C1564" s="104"/>
      <c r="D1564" s="87"/>
      <c r="E1564" s="87"/>
      <c r="F1564" s="87"/>
      <c r="G1564" s="103"/>
      <c r="H1564" s="104"/>
      <c r="I1564" s="103"/>
      <c r="J1564" s="107"/>
      <c r="K1564" s="107"/>
      <c r="L1564" s="104"/>
      <c r="M1564" s="88"/>
      <c r="O1564" s="82"/>
      <c r="Q1564" s="87"/>
      <c r="R1564" s="87"/>
      <c r="S1564" s="106">
        <v>42681</v>
      </c>
      <c r="T1564" s="104"/>
      <c r="U1564" s="108" t="s">
        <v>386</v>
      </c>
      <c r="V1564" s="107"/>
      <c r="W1564" s="107"/>
      <c r="X1564" s="109">
        <v>1779</v>
      </c>
      <c r="Y1564" s="104"/>
      <c r="Z1564" s="88" t="s">
        <v>386</v>
      </c>
      <c r="AA1564" s="89">
        <v>104144</v>
      </c>
      <c r="AB1564" s="94" t="s">
        <v>388</v>
      </c>
    </row>
    <row r="1565" spans="2:28" x14ac:dyDescent="0.25">
      <c r="B1565" s="103"/>
      <c r="C1565" s="104"/>
      <c r="D1565" s="87"/>
      <c r="E1565" s="87"/>
      <c r="F1565" s="87"/>
      <c r="G1565" s="103"/>
      <c r="H1565" s="104"/>
      <c r="I1565" s="103"/>
      <c r="J1565" s="107"/>
      <c r="K1565" s="107"/>
      <c r="L1565" s="104"/>
      <c r="M1565" s="88"/>
      <c r="O1565" s="82"/>
      <c r="Q1565" s="87"/>
      <c r="R1565" s="87"/>
      <c r="S1565" s="106">
        <v>42703</v>
      </c>
      <c r="T1565" s="104"/>
      <c r="U1565" s="108" t="s">
        <v>386</v>
      </c>
      <c r="V1565" s="107"/>
      <c r="W1565" s="107"/>
      <c r="X1565" s="109">
        <v>-32</v>
      </c>
      <c r="Y1565" s="104"/>
      <c r="Z1565" s="88" t="s">
        <v>386</v>
      </c>
      <c r="AA1565" s="89">
        <v>104112</v>
      </c>
      <c r="AB1565" s="94" t="s">
        <v>388</v>
      </c>
    </row>
    <row r="1566" spans="2:28" x14ac:dyDescent="0.25">
      <c r="B1566" s="103"/>
      <c r="C1566" s="104"/>
      <c r="D1566" s="87"/>
      <c r="E1566" s="87"/>
      <c r="F1566" s="87"/>
      <c r="G1566" s="103"/>
      <c r="H1566" s="104"/>
      <c r="I1566" s="103"/>
      <c r="J1566" s="107"/>
      <c r="K1566" s="107"/>
      <c r="L1566" s="104"/>
      <c r="M1566" s="88"/>
      <c r="O1566" s="82"/>
      <c r="Q1566" s="87"/>
      <c r="R1566" s="87"/>
      <c r="S1566" s="106">
        <v>42731</v>
      </c>
      <c r="T1566" s="104"/>
      <c r="U1566" s="108" t="s">
        <v>386</v>
      </c>
      <c r="V1566" s="107"/>
      <c r="W1566" s="107"/>
      <c r="X1566" s="109">
        <v>-5</v>
      </c>
      <c r="Y1566" s="104"/>
      <c r="Z1566" s="88" t="s">
        <v>386</v>
      </c>
      <c r="AA1566" s="89">
        <v>104107</v>
      </c>
      <c r="AB1566" s="94" t="s">
        <v>387</v>
      </c>
    </row>
    <row r="1567" spans="2:28" x14ac:dyDescent="0.25">
      <c r="B1567" s="103"/>
      <c r="C1567" s="104"/>
      <c r="D1567" s="87"/>
      <c r="E1567" s="87"/>
      <c r="F1567" s="87"/>
      <c r="G1567" s="103"/>
      <c r="H1567" s="104"/>
      <c r="I1567" s="103"/>
      <c r="J1567" s="107"/>
      <c r="K1567" s="107"/>
      <c r="L1567" s="104"/>
      <c r="M1567" s="88"/>
      <c r="O1567" s="82"/>
      <c r="Q1567" s="87"/>
      <c r="R1567" s="87"/>
      <c r="S1567" s="106">
        <v>42793</v>
      </c>
      <c r="T1567" s="104"/>
      <c r="U1567" s="108" t="s">
        <v>386</v>
      </c>
      <c r="V1567" s="107"/>
      <c r="W1567" s="107"/>
      <c r="X1567" s="109">
        <v>-85</v>
      </c>
      <c r="Y1567" s="104"/>
      <c r="Z1567" s="88" t="s">
        <v>386</v>
      </c>
      <c r="AA1567" s="89">
        <v>104022</v>
      </c>
      <c r="AB1567" s="94" t="s">
        <v>387</v>
      </c>
    </row>
    <row r="1568" spans="2:28" x14ac:dyDescent="0.25">
      <c r="B1568" s="103"/>
      <c r="C1568" s="104"/>
      <c r="D1568" s="87"/>
      <c r="E1568" s="87"/>
      <c r="F1568" s="87"/>
      <c r="G1568" s="103"/>
      <c r="H1568" s="104"/>
      <c r="I1568" s="103"/>
      <c r="J1568" s="107"/>
      <c r="K1568" s="107"/>
      <c r="L1568" s="104"/>
      <c r="M1568" s="88"/>
      <c r="O1568" s="82"/>
      <c r="Q1568" s="87"/>
      <c r="R1568" s="87"/>
      <c r="S1568" s="106">
        <v>42851</v>
      </c>
      <c r="T1568" s="104"/>
      <c r="U1568" s="108" t="s">
        <v>386</v>
      </c>
      <c r="V1568" s="107"/>
      <c r="W1568" s="107"/>
      <c r="X1568" s="109">
        <v>-6</v>
      </c>
      <c r="Y1568" s="104"/>
      <c r="Z1568" s="88" t="s">
        <v>386</v>
      </c>
      <c r="AA1568" s="89">
        <v>104016</v>
      </c>
      <c r="AB1568" s="94" t="s">
        <v>387</v>
      </c>
    </row>
    <row r="1569" spans="2:28" x14ac:dyDescent="0.25">
      <c r="B1569" s="103"/>
      <c r="C1569" s="104"/>
      <c r="D1569" s="87"/>
      <c r="E1569" s="87"/>
      <c r="F1569" s="87"/>
      <c r="G1569" s="103"/>
      <c r="H1569" s="104"/>
      <c r="I1569" s="103"/>
      <c r="J1569" s="107"/>
      <c r="K1569" s="107"/>
      <c r="L1569" s="104"/>
      <c r="M1569" s="88"/>
      <c r="O1569" s="82"/>
      <c r="Q1569" s="87"/>
      <c r="R1569" s="87"/>
      <c r="S1569" s="106">
        <v>42912</v>
      </c>
      <c r="T1569" s="104"/>
      <c r="U1569" s="108" t="s">
        <v>386</v>
      </c>
      <c r="V1569" s="107"/>
      <c r="W1569" s="107"/>
      <c r="X1569" s="109">
        <v>-43</v>
      </c>
      <c r="Y1569" s="104"/>
      <c r="Z1569" s="88" t="s">
        <v>386</v>
      </c>
      <c r="AA1569" s="89">
        <v>103973</v>
      </c>
      <c r="AB1569" s="94" t="s">
        <v>387</v>
      </c>
    </row>
    <row r="1570" spans="2:28" x14ac:dyDescent="0.25">
      <c r="B1570" s="103"/>
      <c r="C1570" s="104"/>
      <c r="D1570" s="87"/>
      <c r="E1570" s="87"/>
      <c r="F1570" s="87"/>
      <c r="G1570" s="103"/>
      <c r="H1570" s="104"/>
      <c r="I1570" s="103"/>
      <c r="J1570" s="107"/>
      <c r="K1570" s="107"/>
      <c r="L1570" s="104"/>
      <c r="M1570" s="88"/>
      <c r="O1570" s="82"/>
      <c r="Q1570" s="87"/>
      <c r="R1570" s="87"/>
      <c r="S1570" s="106">
        <v>42942</v>
      </c>
      <c r="T1570" s="104"/>
      <c r="U1570" s="108" t="s">
        <v>386</v>
      </c>
      <c r="V1570" s="107"/>
      <c r="W1570" s="107"/>
      <c r="X1570" s="109">
        <v>-1</v>
      </c>
      <c r="Y1570" s="104"/>
      <c r="Z1570" s="88" t="s">
        <v>386</v>
      </c>
      <c r="AA1570" s="89">
        <v>103972</v>
      </c>
      <c r="AB1570" s="94" t="s">
        <v>387</v>
      </c>
    </row>
    <row r="1571" spans="2:28" x14ac:dyDescent="0.25">
      <c r="B1571" s="103"/>
      <c r="C1571" s="104"/>
      <c r="D1571" s="87"/>
      <c r="E1571" s="87"/>
      <c r="F1571" s="87"/>
      <c r="G1571" s="103"/>
      <c r="H1571" s="104"/>
      <c r="I1571" s="103"/>
      <c r="J1571" s="107"/>
      <c r="K1571" s="107"/>
      <c r="L1571" s="104"/>
      <c r="M1571" s="88"/>
      <c r="O1571" s="82"/>
      <c r="Q1571" s="87"/>
      <c r="R1571" s="87"/>
      <c r="S1571" s="106">
        <v>43004</v>
      </c>
      <c r="T1571" s="104"/>
      <c r="U1571" s="108" t="s">
        <v>386</v>
      </c>
      <c r="V1571" s="107"/>
      <c r="W1571" s="107"/>
      <c r="X1571" s="109">
        <v>-1700</v>
      </c>
      <c r="Y1571" s="104"/>
      <c r="Z1571" s="88" t="s">
        <v>386</v>
      </c>
      <c r="AA1571" s="89">
        <v>102272</v>
      </c>
      <c r="AB1571" s="94" t="s">
        <v>387</v>
      </c>
    </row>
    <row r="1572" spans="2:28" x14ac:dyDescent="0.25">
      <c r="B1572" s="103"/>
      <c r="C1572" s="104"/>
      <c r="D1572" s="87"/>
      <c r="E1572" s="87"/>
      <c r="F1572" s="87"/>
      <c r="G1572" s="103"/>
      <c r="H1572" s="104"/>
      <c r="I1572" s="103"/>
      <c r="J1572" s="107"/>
      <c r="K1572" s="107"/>
      <c r="L1572" s="104"/>
      <c r="M1572" s="88"/>
      <c r="O1572" s="82"/>
      <c r="Q1572" s="87"/>
      <c r="R1572" s="87"/>
      <c r="S1572" s="106">
        <v>43034</v>
      </c>
      <c r="T1572" s="104"/>
      <c r="U1572" s="108" t="s">
        <v>386</v>
      </c>
      <c r="V1572" s="107"/>
      <c r="W1572" s="107"/>
      <c r="X1572" s="109">
        <v>-211</v>
      </c>
      <c r="Y1572" s="104"/>
      <c r="Z1572" s="88" t="s">
        <v>386</v>
      </c>
      <c r="AA1572" s="89">
        <v>102061</v>
      </c>
      <c r="AB1572" s="94" t="s">
        <v>387</v>
      </c>
    </row>
    <row r="1573" spans="2:28" x14ac:dyDescent="0.25">
      <c r="B1573" s="103"/>
      <c r="C1573" s="104"/>
      <c r="D1573" s="87"/>
      <c r="E1573" s="87"/>
      <c r="F1573" s="87"/>
      <c r="G1573" s="103"/>
      <c r="H1573" s="104"/>
      <c r="I1573" s="103"/>
      <c r="J1573" s="107"/>
      <c r="K1573" s="107"/>
      <c r="L1573" s="104"/>
      <c r="M1573" s="88"/>
      <c r="O1573" s="82"/>
      <c r="Q1573" s="87"/>
      <c r="R1573" s="87"/>
      <c r="S1573" s="106">
        <v>43090</v>
      </c>
      <c r="T1573" s="104"/>
      <c r="U1573" s="108" t="s">
        <v>386</v>
      </c>
      <c r="V1573" s="107"/>
      <c r="W1573" s="107"/>
      <c r="X1573" s="109">
        <v>-219</v>
      </c>
      <c r="Y1573" s="104"/>
      <c r="Z1573" s="88" t="s">
        <v>386</v>
      </c>
      <c r="AA1573" s="89">
        <v>101842</v>
      </c>
      <c r="AB1573" s="94" t="s">
        <v>387</v>
      </c>
    </row>
    <row r="1574" spans="2:28" x14ac:dyDescent="0.25">
      <c r="B1574" s="103"/>
      <c r="C1574" s="104"/>
      <c r="D1574" s="87"/>
      <c r="E1574" s="87"/>
      <c r="F1574" s="87"/>
      <c r="G1574" s="103"/>
      <c r="H1574" s="104"/>
      <c r="I1574" s="103"/>
      <c r="J1574" s="107"/>
      <c r="K1574" s="107"/>
      <c r="L1574" s="104"/>
      <c r="M1574" s="88"/>
      <c r="O1574" s="82"/>
      <c r="Q1574" s="87"/>
      <c r="R1574" s="87"/>
      <c r="S1574" s="106">
        <v>43157</v>
      </c>
      <c r="T1574" s="104"/>
      <c r="U1574" s="108" t="s">
        <v>386</v>
      </c>
      <c r="V1574" s="107"/>
      <c r="W1574" s="107"/>
      <c r="X1574" s="109">
        <v>-11</v>
      </c>
      <c r="Y1574" s="104"/>
      <c r="Z1574" s="88" t="s">
        <v>386</v>
      </c>
      <c r="AA1574" s="89">
        <v>101831</v>
      </c>
      <c r="AB1574" s="94" t="s">
        <v>387</v>
      </c>
    </row>
    <row r="1575" spans="2:28" x14ac:dyDescent="0.25">
      <c r="B1575" s="103"/>
      <c r="C1575" s="104"/>
      <c r="D1575" s="87"/>
      <c r="E1575" s="87"/>
      <c r="F1575" s="87"/>
      <c r="G1575" s="103"/>
      <c r="H1575" s="104"/>
      <c r="I1575" s="103"/>
      <c r="J1575" s="107"/>
      <c r="K1575" s="107"/>
      <c r="L1575" s="104"/>
      <c r="M1575" s="88"/>
      <c r="O1575" s="82"/>
      <c r="Q1575" s="87"/>
      <c r="R1575" s="87"/>
      <c r="S1575" s="106">
        <v>43181</v>
      </c>
      <c r="T1575" s="104"/>
      <c r="U1575" s="108" t="s">
        <v>386</v>
      </c>
      <c r="V1575" s="107"/>
      <c r="W1575" s="107"/>
      <c r="X1575" s="109">
        <v>-35</v>
      </c>
      <c r="Y1575" s="104"/>
      <c r="Z1575" s="88" t="s">
        <v>386</v>
      </c>
      <c r="AA1575" s="89">
        <v>101796</v>
      </c>
      <c r="AB1575" s="94" t="s">
        <v>387</v>
      </c>
    </row>
    <row r="1576" spans="2:28" ht="13.2" customHeight="1" x14ac:dyDescent="0.25">
      <c r="B1576" s="106">
        <v>40011</v>
      </c>
      <c r="C1576" s="104"/>
      <c r="D1576" s="87" t="s">
        <v>286</v>
      </c>
      <c r="E1576" s="87" t="s">
        <v>461</v>
      </c>
      <c r="F1576" s="87" t="s">
        <v>22</v>
      </c>
      <c r="G1576" s="103" t="s">
        <v>10</v>
      </c>
      <c r="H1576" s="104"/>
      <c r="I1576" s="103" t="s">
        <v>384</v>
      </c>
      <c r="J1576" s="107"/>
      <c r="K1576" s="107"/>
      <c r="L1576" s="104"/>
      <c r="M1576" s="88" t="s">
        <v>386</v>
      </c>
      <c r="O1576" s="89">
        <v>170000</v>
      </c>
      <c r="Q1576" s="87" t="s">
        <v>11</v>
      </c>
      <c r="R1576" s="87"/>
      <c r="S1576" s="106">
        <v>40086</v>
      </c>
      <c r="T1576" s="104"/>
      <c r="U1576" s="108" t="s">
        <v>386</v>
      </c>
      <c r="V1576" s="107"/>
      <c r="W1576" s="107"/>
      <c r="X1576" s="109">
        <v>-90000</v>
      </c>
      <c r="Y1576" s="104"/>
      <c r="Z1576" s="88" t="s">
        <v>386</v>
      </c>
      <c r="AA1576" s="89">
        <v>80000</v>
      </c>
      <c r="AB1576" s="94" t="s">
        <v>393</v>
      </c>
    </row>
    <row r="1577" spans="2:28" ht="13.2" customHeight="1" x14ac:dyDescent="0.25">
      <c r="B1577" s="103"/>
      <c r="C1577" s="104"/>
      <c r="D1577" s="87"/>
      <c r="E1577" s="87"/>
      <c r="F1577" s="87"/>
      <c r="G1577" s="103"/>
      <c r="H1577" s="104"/>
      <c r="I1577" s="103"/>
      <c r="J1577" s="107"/>
      <c r="K1577" s="107"/>
      <c r="L1577" s="104"/>
      <c r="M1577" s="88"/>
      <c r="O1577" s="82"/>
      <c r="Q1577" s="87"/>
      <c r="R1577" s="87"/>
      <c r="S1577" s="106">
        <v>40177</v>
      </c>
      <c r="T1577" s="104"/>
      <c r="U1577" s="108" t="s">
        <v>386</v>
      </c>
      <c r="V1577" s="107"/>
      <c r="W1577" s="107"/>
      <c r="X1577" s="109">
        <v>50000</v>
      </c>
      <c r="Y1577" s="104"/>
      <c r="Z1577" s="88" t="s">
        <v>386</v>
      </c>
      <c r="AA1577" s="89">
        <v>130000</v>
      </c>
      <c r="AB1577" s="94" t="s">
        <v>393</v>
      </c>
    </row>
    <row r="1578" spans="2:28" x14ac:dyDescent="0.25">
      <c r="B1578" s="103"/>
      <c r="C1578" s="104"/>
      <c r="D1578" s="87"/>
      <c r="E1578" s="87"/>
      <c r="F1578" s="87"/>
      <c r="G1578" s="103"/>
      <c r="H1578" s="104"/>
      <c r="I1578" s="103"/>
      <c r="J1578" s="107"/>
      <c r="K1578" s="107"/>
      <c r="L1578" s="104"/>
      <c r="M1578" s="88"/>
      <c r="O1578" s="82"/>
      <c r="Q1578" s="87"/>
      <c r="R1578" s="87"/>
      <c r="S1578" s="106">
        <v>40263</v>
      </c>
      <c r="T1578" s="104"/>
      <c r="U1578" s="108" t="s">
        <v>386</v>
      </c>
      <c r="V1578" s="107"/>
      <c r="W1578" s="107"/>
      <c r="X1578" s="109">
        <v>100000</v>
      </c>
      <c r="Y1578" s="104"/>
      <c r="Z1578" s="88" t="s">
        <v>386</v>
      </c>
      <c r="AA1578" s="89">
        <v>230000</v>
      </c>
      <c r="AB1578" s="94" t="s">
        <v>390</v>
      </c>
    </row>
    <row r="1579" spans="2:28" x14ac:dyDescent="0.25">
      <c r="B1579" s="103"/>
      <c r="C1579" s="104"/>
      <c r="D1579" s="87"/>
      <c r="E1579" s="87"/>
      <c r="F1579" s="87"/>
      <c r="G1579" s="103"/>
      <c r="H1579" s="104"/>
      <c r="I1579" s="103"/>
      <c r="J1579" s="107"/>
      <c r="K1579" s="107"/>
      <c r="L1579" s="104"/>
      <c r="M1579" s="88"/>
      <c r="O1579" s="82"/>
      <c r="Q1579" s="87"/>
      <c r="R1579" s="87"/>
      <c r="S1579" s="106">
        <v>40373</v>
      </c>
      <c r="T1579" s="104"/>
      <c r="U1579" s="108" t="s">
        <v>386</v>
      </c>
      <c r="V1579" s="107"/>
      <c r="W1579" s="107"/>
      <c r="X1579" s="109">
        <v>-130000</v>
      </c>
      <c r="Y1579" s="104"/>
      <c r="Z1579" s="88" t="s">
        <v>386</v>
      </c>
      <c r="AA1579" s="89">
        <v>100000</v>
      </c>
      <c r="AB1579" s="94" t="s">
        <v>390</v>
      </c>
    </row>
    <row r="1580" spans="2:28" x14ac:dyDescent="0.25">
      <c r="B1580" s="103"/>
      <c r="C1580" s="104"/>
      <c r="D1580" s="87"/>
      <c r="E1580" s="87"/>
      <c r="F1580" s="87"/>
      <c r="G1580" s="103"/>
      <c r="H1580" s="104"/>
      <c r="I1580" s="103"/>
      <c r="J1580" s="107"/>
      <c r="K1580" s="107"/>
      <c r="L1580" s="104"/>
      <c r="M1580" s="88"/>
      <c r="O1580" s="82"/>
      <c r="Q1580" s="87"/>
      <c r="R1580" s="87"/>
      <c r="S1580" s="106">
        <v>40451</v>
      </c>
      <c r="T1580" s="104"/>
      <c r="U1580" s="108" t="s">
        <v>386</v>
      </c>
      <c r="V1580" s="107"/>
      <c r="W1580" s="107"/>
      <c r="X1580" s="109">
        <v>45056</v>
      </c>
      <c r="Y1580" s="104"/>
      <c r="Z1580" s="88" t="s">
        <v>386</v>
      </c>
      <c r="AA1580" s="89">
        <v>145056</v>
      </c>
      <c r="AB1580" s="94" t="s">
        <v>390</v>
      </c>
    </row>
    <row r="1581" spans="2:28" x14ac:dyDescent="0.25">
      <c r="B1581" s="103"/>
      <c r="C1581" s="104"/>
      <c r="D1581" s="87"/>
      <c r="E1581" s="87"/>
      <c r="F1581" s="87"/>
      <c r="G1581" s="103"/>
      <c r="H1581" s="104"/>
      <c r="I1581" s="103"/>
      <c r="J1581" s="107"/>
      <c r="K1581" s="107"/>
      <c r="L1581" s="104"/>
      <c r="M1581" s="88"/>
      <c r="O1581" s="82"/>
      <c r="Q1581" s="87"/>
      <c r="R1581" s="87"/>
      <c r="S1581" s="106">
        <v>40683</v>
      </c>
      <c r="T1581" s="104"/>
      <c r="U1581" s="108" t="s">
        <v>386</v>
      </c>
      <c r="V1581" s="107"/>
      <c r="W1581" s="107"/>
      <c r="X1581" s="109">
        <v>-145056</v>
      </c>
      <c r="Y1581" s="104"/>
      <c r="Z1581" s="88"/>
      <c r="AA1581" s="89">
        <v>0</v>
      </c>
      <c r="AB1581" s="94" t="s">
        <v>391</v>
      </c>
    </row>
    <row r="1582" spans="2:28" x14ac:dyDescent="0.25">
      <c r="B1582" s="106">
        <v>40424</v>
      </c>
      <c r="C1582" s="104"/>
      <c r="D1582" s="87" t="s">
        <v>33</v>
      </c>
      <c r="E1582" s="87" t="s">
        <v>20</v>
      </c>
      <c r="F1582" s="87" t="s">
        <v>21</v>
      </c>
      <c r="G1582" s="103" t="s">
        <v>10</v>
      </c>
      <c r="H1582" s="104"/>
      <c r="I1582" s="103" t="s">
        <v>384</v>
      </c>
      <c r="J1582" s="107"/>
      <c r="K1582" s="107"/>
      <c r="L1582" s="104"/>
      <c r="M1582" s="88" t="s">
        <v>386</v>
      </c>
      <c r="O1582" s="89">
        <v>3100000</v>
      </c>
      <c r="Q1582" s="87" t="s">
        <v>11</v>
      </c>
      <c r="R1582" s="87"/>
      <c r="S1582" s="106">
        <v>40451</v>
      </c>
      <c r="T1582" s="104"/>
      <c r="U1582" s="108" t="s">
        <v>386</v>
      </c>
      <c r="V1582" s="107"/>
      <c r="W1582" s="107"/>
      <c r="X1582" s="109">
        <v>5168169</v>
      </c>
      <c r="Y1582" s="104"/>
      <c r="Z1582" s="88" t="s">
        <v>386</v>
      </c>
      <c r="AA1582" s="89">
        <v>8268169</v>
      </c>
      <c r="AB1582" s="94" t="s">
        <v>390</v>
      </c>
    </row>
    <row r="1583" spans="2:28" x14ac:dyDescent="0.25">
      <c r="B1583" s="103"/>
      <c r="C1583" s="104"/>
      <c r="D1583" s="87"/>
      <c r="E1583" s="87"/>
      <c r="F1583" s="87"/>
      <c r="G1583" s="103"/>
      <c r="H1583" s="104"/>
      <c r="I1583" s="103"/>
      <c r="J1583" s="107"/>
      <c r="K1583" s="107"/>
      <c r="L1583" s="104"/>
      <c r="M1583" s="88"/>
      <c r="O1583" s="82"/>
      <c r="Q1583" s="87"/>
      <c r="R1583" s="87"/>
      <c r="S1583" s="106">
        <v>40549</v>
      </c>
      <c r="T1583" s="104"/>
      <c r="U1583" s="108" t="s">
        <v>386</v>
      </c>
      <c r="V1583" s="107"/>
      <c r="W1583" s="107"/>
      <c r="X1583" s="109">
        <v>-12</v>
      </c>
      <c r="Y1583" s="104"/>
      <c r="Z1583" s="88" t="s">
        <v>386</v>
      </c>
      <c r="AA1583" s="89">
        <v>8268157</v>
      </c>
      <c r="AB1583" s="94" t="s">
        <v>388</v>
      </c>
    </row>
    <row r="1584" spans="2:28" x14ac:dyDescent="0.25">
      <c r="B1584" s="103"/>
      <c r="C1584" s="104"/>
      <c r="D1584" s="87"/>
      <c r="E1584" s="87"/>
      <c r="F1584" s="87"/>
      <c r="G1584" s="103"/>
      <c r="H1584" s="104"/>
      <c r="I1584" s="103"/>
      <c r="J1584" s="107"/>
      <c r="K1584" s="107"/>
      <c r="L1584" s="104"/>
      <c r="M1584" s="88"/>
      <c r="O1584" s="82"/>
      <c r="Q1584" s="87"/>
      <c r="R1584" s="87"/>
      <c r="S1584" s="106">
        <v>40632</v>
      </c>
      <c r="T1584" s="104"/>
      <c r="U1584" s="108" t="s">
        <v>386</v>
      </c>
      <c r="V1584" s="107"/>
      <c r="W1584" s="107"/>
      <c r="X1584" s="109">
        <v>-15</v>
      </c>
      <c r="Y1584" s="104"/>
      <c r="Z1584" s="88" t="s">
        <v>386</v>
      </c>
      <c r="AA1584" s="89">
        <v>8268142</v>
      </c>
      <c r="AB1584" s="94" t="s">
        <v>388</v>
      </c>
    </row>
    <row r="1585" spans="2:28" x14ac:dyDescent="0.25">
      <c r="B1585" s="103"/>
      <c r="C1585" s="104"/>
      <c r="D1585" s="87"/>
      <c r="E1585" s="87"/>
      <c r="F1585" s="87"/>
      <c r="G1585" s="103"/>
      <c r="H1585" s="104"/>
      <c r="I1585" s="103"/>
      <c r="J1585" s="107"/>
      <c r="K1585" s="107"/>
      <c r="L1585" s="104"/>
      <c r="M1585" s="88"/>
      <c r="O1585" s="82"/>
      <c r="Q1585" s="87"/>
      <c r="R1585" s="87"/>
      <c r="S1585" s="106">
        <v>40646</v>
      </c>
      <c r="T1585" s="104"/>
      <c r="U1585" s="108" t="s">
        <v>386</v>
      </c>
      <c r="V1585" s="107"/>
      <c r="W1585" s="107"/>
      <c r="X1585" s="109">
        <v>400000</v>
      </c>
      <c r="Y1585" s="104"/>
      <c r="Z1585" s="88" t="s">
        <v>386</v>
      </c>
      <c r="AA1585" s="89">
        <v>8668142</v>
      </c>
      <c r="AB1585" s="94" t="s">
        <v>387</v>
      </c>
    </row>
    <row r="1586" spans="2:28" x14ac:dyDescent="0.25">
      <c r="B1586" s="103"/>
      <c r="C1586" s="104"/>
      <c r="D1586" s="87"/>
      <c r="E1586" s="87"/>
      <c r="F1586" s="87"/>
      <c r="G1586" s="103"/>
      <c r="H1586" s="104"/>
      <c r="I1586" s="103"/>
      <c r="J1586" s="107"/>
      <c r="K1586" s="107"/>
      <c r="L1586" s="104"/>
      <c r="M1586" s="88"/>
      <c r="O1586" s="82"/>
      <c r="Q1586" s="87"/>
      <c r="R1586" s="87"/>
      <c r="S1586" s="106">
        <v>40723</v>
      </c>
      <c r="T1586" s="104"/>
      <c r="U1586" s="108" t="s">
        <v>386</v>
      </c>
      <c r="V1586" s="107"/>
      <c r="W1586" s="107"/>
      <c r="X1586" s="109">
        <v>-143</v>
      </c>
      <c r="Y1586" s="104"/>
      <c r="Z1586" s="88" t="s">
        <v>386</v>
      </c>
      <c r="AA1586" s="89">
        <v>8667999</v>
      </c>
      <c r="AB1586" s="94" t="s">
        <v>388</v>
      </c>
    </row>
    <row r="1587" spans="2:28" x14ac:dyDescent="0.25">
      <c r="B1587" s="103"/>
      <c r="C1587" s="104"/>
      <c r="D1587" s="87"/>
      <c r="E1587" s="87"/>
      <c r="F1587" s="87"/>
      <c r="G1587" s="103"/>
      <c r="H1587" s="104"/>
      <c r="I1587" s="103"/>
      <c r="J1587" s="107"/>
      <c r="K1587" s="107"/>
      <c r="L1587" s="104"/>
      <c r="M1587" s="88"/>
      <c r="O1587" s="82"/>
      <c r="Q1587" s="87"/>
      <c r="R1587" s="87"/>
      <c r="S1587" s="106">
        <v>40801</v>
      </c>
      <c r="T1587" s="104"/>
      <c r="U1587" s="108" t="s">
        <v>386</v>
      </c>
      <c r="V1587" s="107"/>
      <c r="W1587" s="107"/>
      <c r="X1587" s="109">
        <v>700000</v>
      </c>
      <c r="Y1587" s="104"/>
      <c r="Z1587" s="88" t="s">
        <v>386</v>
      </c>
      <c r="AA1587" s="89">
        <v>9367999</v>
      </c>
      <c r="AB1587" s="94" t="s">
        <v>387</v>
      </c>
    </row>
    <row r="1588" spans="2:28" x14ac:dyDescent="0.25">
      <c r="B1588" s="103"/>
      <c r="C1588" s="104"/>
      <c r="D1588" s="87"/>
      <c r="E1588" s="87"/>
      <c r="F1588" s="87"/>
      <c r="G1588" s="103"/>
      <c r="H1588" s="104"/>
      <c r="I1588" s="103"/>
      <c r="J1588" s="107"/>
      <c r="K1588" s="107"/>
      <c r="L1588" s="104"/>
      <c r="M1588" s="88"/>
      <c r="O1588" s="82"/>
      <c r="Q1588" s="87"/>
      <c r="R1588" s="87"/>
      <c r="S1588" s="106">
        <v>40830</v>
      </c>
      <c r="T1588" s="104"/>
      <c r="U1588" s="108" t="s">
        <v>386</v>
      </c>
      <c r="V1588" s="107"/>
      <c r="W1588" s="107"/>
      <c r="X1588" s="109">
        <v>100000</v>
      </c>
      <c r="Y1588" s="104"/>
      <c r="Z1588" s="88" t="s">
        <v>386</v>
      </c>
      <c r="AA1588" s="89">
        <v>9467999</v>
      </c>
      <c r="AB1588" s="94" t="s">
        <v>387</v>
      </c>
    </row>
    <row r="1589" spans="2:28" x14ac:dyDescent="0.25">
      <c r="B1589" s="103"/>
      <c r="C1589" s="104"/>
      <c r="D1589" s="87"/>
      <c r="E1589" s="87"/>
      <c r="F1589" s="87"/>
      <c r="G1589" s="103"/>
      <c r="H1589" s="104"/>
      <c r="I1589" s="103"/>
      <c r="J1589" s="107"/>
      <c r="K1589" s="107"/>
      <c r="L1589" s="104"/>
      <c r="M1589" s="88"/>
      <c r="O1589" s="82"/>
      <c r="Q1589" s="87"/>
      <c r="R1589" s="87"/>
      <c r="S1589" s="106">
        <v>40863</v>
      </c>
      <c r="T1589" s="104"/>
      <c r="U1589" s="108" t="s">
        <v>386</v>
      </c>
      <c r="V1589" s="107"/>
      <c r="W1589" s="107"/>
      <c r="X1589" s="109">
        <v>200000</v>
      </c>
      <c r="Y1589" s="104"/>
      <c r="Z1589" s="88" t="s">
        <v>386</v>
      </c>
      <c r="AA1589" s="89">
        <v>9667999</v>
      </c>
      <c r="AB1589" s="94" t="s">
        <v>387</v>
      </c>
    </row>
    <row r="1590" spans="2:28" x14ac:dyDescent="0.25">
      <c r="B1590" s="103"/>
      <c r="C1590" s="104"/>
      <c r="D1590" s="87"/>
      <c r="E1590" s="87"/>
      <c r="F1590" s="87"/>
      <c r="G1590" s="103"/>
      <c r="H1590" s="104"/>
      <c r="I1590" s="103"/>
      <c r="J1590" s="107"/>
      <c r="K1590" s="107"/>
      <c r="L1590" s="104"/>
      <c r="M1590" s="88"/>
      <c r="O1590" s="82"/>
      <c r="Q1590" s="87"/>
      <c r="R1590" s="87"/>
      <c r="S1590" s="106">
        <v>40892</v>
      </c>
      <c r="T1590" s="104"/>
      <c r="U1590" s="108" t="s">
        <v>386</v>
      </c>
      <c r="V1590" s="107"/>
      <c r="W1590" s="107"/>
      <c r="X1590" s="109">
        <v>1700000</v>
      </c>
      <c r="Y1590" s="104"/>
      <c r="Z1590" s="88" t="s">
        <v>386</v>
      </c>
      <c r="AA1590" s="89">
        <v>11367999</v>
      </c>
      <c r="AB1590" s="94" t="s">
        <v>387</v>
      </c>
    </row>
    <row r="1591" spans="2:28" x14ac:dyDescent="0.25">
      <c r="B1591" s="103"/>
      <c r="C1591" s="104"/>
      <c r="D1591" s="87"/>
      <c r="E1591" s="87"/>
      <c r="F1591" s="87"/>
      <c r="G1591" s="103"/>
      <c r="H1591" s="104"/>
      <c r="I1591" s="103"/>
      <c r="J1591" s="107"/>
      <c r="K1591" s="107"/>
      <c r="L1591" s="104"/>
      <c r="M1591" s="88"/>
      <c r="O1591" s="82"/>
      <c r="Q1591" s="87"/>
      <c r="R1591" s="87"/>
      <c r="S1591" s="106">
        <v>41015</v>
      </c>
      <c r="T1591" s="104"/>
      <c r="U1591" s="108" t="s">
        <v>386</v>
      </c>
      <c r="V1591" s="107"/>
      <c r="W1591" s="107"/>
      <c r="X1591" s="109">
        <v>1600000</v>
      </c>
      <c r="Y1591" s="104"/>
      <c r="Z1591" s="88" t="s">
        <v>386</v>
      </c>
      <c r="AA1591" s="89">
        <v>12967999</v>
      </c>
      <c r="AB1591" s="94" t="s">
        <v>387</v>
      </c>
    </row>
    <row r="1592" spans="2:28" x14ac:dyDescent="0.25">
      <c r="B1592" s="103"/>
      <c r="C1592" s="104"/>
      <c r="D1592" s="87"/>
      <c r="E1592" s="87"/>
      <c r="F1592" s="87"/>
      <c r="G1592" s="103"/>
      <c r="H1592" s="104"/>
      <c r="I1592" s="103"/>
      <c r="J1592" s="107"/>
      <c r="K1592" s="107"/>
      <c r="L1592" s="104"/>
      <c r="M1592" s="88"/>
      <c r="O1592" s="82"/>
      <c r="Q1592" s="87"/>
      <c r="R1592" s="87"/>
      <c r="S1592" s="106">
        <v>41045</v>
      </c>
      <c r="T1592" s="104"/>
      <c r="U1592" s="108" t="s">
        <v>386</v>
      </c>
      <c r="V1592" s="107"/>
      <c r="W1592" s="107"/>
      <c r="X1592" s="109">
        <v>40000</v>
      </c>
      <c r="Y1592" s="104"/>
      <c r="Z1592" s="88" t="s">
        <v>386</v>
      </c>
      <c r="AA1592" s="89">
        <v>13007999</v>
      </c>
      <c r="AB1592" s="94" t="s">
        <v>387</v>
      </c>
    </row>
    <row r="1593" spans="2:28" x14ac:dyDescent="0.25">
      <c r="B1593" s="103"/>
      <c r="C1593" s="104"/>
      <c r="D1593" s="87"/>
      <c r="E1593" s="87"/>
      <c r="F1593" s="87"/>
      <c r="G1593" s="103"/>
      <c r="H1593" s="104"/>
      <c r="I1593" s="103"/>
      <c r="J1593" s="107"/>
      <c r="K1593" s="107"/>
      <c r="L1593" s="104"/>
      <c r="M1593" s="88"/>
      <c r="O1593" s="82"/>
      <c r="Q1593" s="87"/>
      <c r="R1593" s="87"/>
      <c r="S1593" s="106">
        <v>41074</v>
      </c>
      <c r="T1593" s="104"/>
      <c r="U1593" s="108" t="s">
        <v>386</v>
      </c>
      <c r="V1593" s="107"/>
      <c r="W1593" s="107"/>
      <c r="X1593" s="109">
        <v>-210000</v>
      </c>
      <c r="Y1593" s="104"/>
      <c r="Z1593" s="88" t="s">
        <v>386</v>
      </c>
      <c r="AA1593" s="89">
        <v>12797999</v>
      </c>
      <c r="AB1593" s="94" t="s">
        <v>387</v>
      </c>
    </row>
    <row r="1594" spans="2:28" x14ac:dyDescent="0.25">
      <c r="B1594" s="103"/>
      <c r="C1594" s="104"/>
      <c r="D1594" s="87"/>
      <c r="E1594" s="87"/>
      <c r="F1594" s="87"/>
      <c r="G1594" s="103"/>
      <c r="H1594" s="104"/>
      <c r="I1594" s="103"/>
      <c r="J1594" s="107"/>
      <c r="K1594" s="107"/>
      <c r="L1594" s="104"/>
      <c r="M1594" s="88"/>
      <c r="O1594" s="82"/>
      <c r="Q1594" s="87"/>
      <c r="R1594" s="87"/>
      <c r="S1594" s="106">
        <v>41088</v>
      </c>
      <c r="T1594" s="104"/>
      <c r="U1594" s="108" t="s">
        <v>386</v>
      </c>
      <c r="V1594" s="107"/>
      <c r="W1594" s="107"/>
      <c r="X1594" s="109">
        <v>-105</v>
      </c>
      <c r="Y1594" s="104"/>
      <c r="Z1594" s="88" t="s">
        <v>386</v>
      </c>
      <c r="AA1594" s="89">
        <v>12797894</v>
      </c>
      <c r="AB1594" s="94" t="s">
        <v>388</v>
      </c>
    </row>
    <row r="1595" spans="2:28" x14ac:dyDescent="0.25">
      <c r="B1595" s="103"/>
      <c r="C1595" s="104"/>
      <c r="D1595" s="87"/>
      <c r="E1595" s="87"/>
      <c r="F1595" s="87"/>
      <c r="G1595" s="103"/>
      <c r="H1595" s="104"/>
      <c r="I1595" s="103"/>
      <c r="J1595" s="107"/>
      <c r="K1595" s="107"/>
      <c r="L1595" s="104"/>
      <c r="M1595" s="88"/>
      <c r="O1595" s="82"/>
      <c r="Q1595" s="87"/>
      <c r="R1595" s="87"/>
      <c r="S1595" s="106">
        <v>41106</v>
      </c>
      <c r="T1595" s="104"/>
      <c r="U1595" s="108" t="s">
        <v>386</v>
      </c>
      <c r="V1595" s="107"/>
      <c r="W1595" s="107"/>
      <c r="X1595" s="109">
        <v>50000</v>
      </c>
      <c r="Y1595" s="104"/>
      <c r="Z1595" s="88" t="s">
        <v>386</v>
      </c>
      <c r="AA1595" s="89">
        <v>12847894</v>
      </c>
      <c r="AB1595" s="94" t="s">
        <v>387</v>
      </c>
    </row>
    <row r="1596" spans="2:28" x14ac:dyDescent="0.25">
      <c r="B1596" s="103"/>
      <c r="C1596" s="104"/>
      <c r="D1596" s="87"/>
      <c r="E1596" s="87"/>
      <c r="F1596" s="87"/>
      <c r="G1596" s="103"/>
      <c r="H1596" s="104"/>
      <c r="I1596" s="103"/>
      <c r="J1596" s="107"/>
      <c r="K1596" s="107"/>
      <c r="L1596" s="104"/>
      <c r="M1596" s="88"/>
      <c r="O1596" s="82"/>
      <c r="Q1596" s="87"/>
      <c r="R1596" s="87"/>
      <c r="S1596" s="106">
        <v>41137</v>
      </c>
      <c r="T1596" s="104"/>
      <c r="U1596" s="108" t="s">
        <v>386</v>
      </c>
      <c r="V1596" s="107"/>
      <c r="W1596" s="107"/>
      <c r="X1596" s="109">
        <v>90000</v>
      </c>
      <c r="Y1596" s="104"/>
      <c r="Z1596" s="88" t="s">
        <v>386</v>
      </c>
      <c r="AA1596" s="89">
        <v>12937894</v>
      </c>
      <c r="AB1596" s="94" t="s">
        <v>387</v>
      </c>
    </row>
    <row r="1597" spans="2:28" x14ac:dyDescent="0.25">
      <c r="B1597" s="103"/>
      <c r="C1597" s="104"/>
      <c r="D1597" s="87"/>
      <c r="E1597" s="87"/>
      <c r="F1597" s="87"/>
      <c r="G1597" s="103"/>
      <c r="H1597" s="104"/>
      <c r="I1597" s="103"/>
      <c r="J1597" s="107"/>
      <c r="K1597" s="107"/>
      <c r="L1597" s="104"/>
      <c r="M1597" s="88"/>
      <c r="O1597" s="82"/>
      <c r="Q1597" s="87"/>
      <c r="R1597" s="87"/>
      <c r="S1597" s="106">
        <v>41179</v>
      </c>
      <c r="T1597" s="104"/>
      <c r="U1597" s="108" t="s">
        <v>386</v>
      </c>
      <c r="V1597" s="107"/>
      <c r="W1597" s="107"/>
      <c r="X1597" s="109">
        <v>-294</v>
      </c>
      <c r="Y1597" s="104"/>
      <c r="Z1597" s="88" t="s">
        <v>386</v>
      </c>
      <c r="AA1597" s="89">
        <v>12937600</v>
      </c>
      <c r="AB1597" s="94" t="s">
        <v>388</v>
      </c>
    </row>
    <row r="1598" spans="2:28" x14ac:dyDescent="0.25">
      <c r="B1598" s="103"/>
      <c r="C1598" s="104"/>
      <c r="D1598" s="87"/>
      <c r="E1598" s="87"/>
      <c r="F1598" s="87"/>
      <c r="G1598" s="103"/>
      <c r="H1598" s="104"/>
      <c r="I1598" s="103"/>
      <c r="J1598" s="107"/>
      <c r="K1598" s="107"/>
      <c r="L1598" s="104"/>
      <c r="M1598" s="88"/>
      <c r="O1598" s="82"/>
      <c r="Q1598" s="87"/>
      <c r="R1598" s="87"/>
      <c r="S1598" s="106">
        <v>41198</v>
      </c>
      <c r="T1598" s="104"/>
      <c r="U1598" s="108" t="s">
        <v>386</v>
      </c>
      <c r="V1598" s="107"/>
      <c r="W1598" s="107"/>
      <c r="X1598" s="109">
        <v>1810000</v>
      </c>
      <c r="Y1598" s="104"/>
      <c r="Z1598" s="88" t="s">
        <v>386</v>
      </c>
      <c r="AA1598" s="89">
        <v>14747600</v>
      </c>
      <c r="AB1598" s="94" t="s">
        <v>387</v>
      </c>
    </row>
    <row r="1599" spans="2:28" x14ac:dyDescent="0.25">
      <c r="B1599" s="103"/>
      <c r="C1599" s="104"/>
      <c r="D1599" s="87"/>
      <c r="E1599" s="87"/>
      <c r="F1599" s="87"/>
      <c r="G1599" s="103"/>
      <c r="H1599" s="104"/>
      <c r="I1599" s="103"/>
      <c r="J1599" s="107"/>
      <c r="K1599" s="107"/>
      <c r="L1599" s="104"/>
      <c r="M1599" s="88"/>
      <c r="O1599" s="82"/>
      <c r="Q1599" s="87"/>
      <c r="R1599" s="87"/>
      <c r="S1599" s="106">
        <v>41270</v>
      </c>
      <c r="T1599" s="104"/>
      <c r="U1599" s="108" t="s">
        <v>386</v>
      </c>
      <c r="V1599" s="107"/>
      <c r="W1599" s="107"/>
      <c r="X1599" s="109">
        <v>-61</v>
      </c>
      <c r="Y1599" s="104"/>
      <c r="Z1599" s="88" t="s">
        <v>386</v>
      </c>
      <c r="AA1599" s="89">
        <v>14747539</v>
      </c>
      <c r="AB1599" s="94" t="s">
        <v>388</v>
      </c>
    </row>
    <row r="1600" spans="2:28" x14ac:dyDescent="0.25">
      <c r="B1600" s="103"/>
      <c r="C1600" s="104"/>
      <c r="D1600" s="87"/>
      <c r="E1600" s="87"/>
      <c r="F1600" s="87"/>
      <c r="G1600" s="103"/>
      <c r="H1600" s="104"/>
      <c r="I1600" s="103"/>
      <c r="J1600" s="107"/>
      <c r="K1600" s="107"/>
      <c r="L1600" s="104"/>
      <c r="M1600" s="88"/>
      <c r="O1600" s="82"/>
      <c r="Q1600" s="87"/>
      <c r="R1600" s="87"/>
      <c r="S1600" s="106">
        <v>41290</v>
      </c>
      <c r="T1600" s="104"/>
      <c r="U1600" s="108" t="s">
        <v>386</v>
      </c>
      <c r="V1600" s="107"/>
      <c r="W1600" s="107"/>
      <c r="X1600" s="109">
        <v>30000</v>
      </c>
      <c r="Y1600" s="104"/>
      <c r="Z1600" s="88" t="s">
        <v>386</v>
      </c>
      <c r="AA1600" s="89">
        <v>14777539</v>
      </c>
      <c r="AB1600" s="94" t="s">
        <v>387</v>
      </c>
    </row>
    <row r="1601" spans="2:28" x14ac:dyDescent="0.25">
      <c r="B1601" s="103"/>
      <c r="C1601" s="104"/>
      <c r="D1601" s="87"/>
      <c r="E1601" s="87"/>
      <c r="F1601" s="87"/>
      <c r="G1601" s="103"/>
      <c r="H1601" s="104"/>
      <c r="I1601" s="103"/>
      <c r="J1601" s="107"/>
      <c r="K1601" s="107"/>
      <c r="L1601" s="104"/>
      <c r="M1601" s="88"/>
      <c r="O1601" s="82"/>
      <c r="Q1601" s="87"/>
      <c r="R1601" s="87"/>
      <c r="S1601" s="106">
        <v>41319</v>
      </c>
      <c r="T1601" s="104"/>
      <c r="U1601" s="108" t="s">
        <v>386</v>
      </c>
      <c r="V1601" s="107"/>
      <c r="W1601" s="107"/>
      <c r="X1601" s="109">
        <v>-590000</v>
      </c>
      <c r="Y1601" s="104"/>
      <c r="Z1601" s="88" t="s">
        <v>386</v>
      </c>
      <c r="AA1601" s="89">
        <v>14187539</v>
      </c>
      <c r="AB1601" s="94" t="s">
        <v>387</v>
      </c>
    </row>
    <row r="1602" spans="2:28" x14ac:dyDescent="0.25">
      <c r="B1602" s="103"/>
      <c r="C1602" s="104"/>
      <c r="D1602" s="87"/>
      <c r="E1602" s="87"/>
      <c r="F1602" s="87"/>
      <c r="G1602" s="103"/>
      <c r="H1602" s="104"/>
      <c r="I1602" s="103"/>
      <c r="J1602" s="107"/>
      <c r="K1602" s="107"/>
      <c r="L1602" s="104"/>
      <c r="M1602" s="88"/>
      <c r="O1602" s="82"/>
      <c r="Q1602" s="87"/>
      <c r="R1602" s="87"/>
      <c r="S1602" s="106">
        <v>41347</v>
      </c>
      <c r="T1602" s="104"/>
      <c r="U1602" s="108" t="s">
        <v>386</v>
      </c>
      <c r="V1602" s="107"/>
      <c r="W1602" s="107"/>
      <c r="X1602" s="109">
        <v>-80000</v>
      </c>
      <c r="Y1602" s="104"/>
      <c r="Z1602" s="88" t="s">
        <v>386</v>
      </c>
      <c r="AA1602" s="89">
        <v>14107539</v>
      </c>
      <c r="AB1602" s="94" t="s">
        <v>387</v>
      </c>
    </row>
    <row r="1603" spans="2:28" x14ac:dyDescent="0.25">
      <c r="B1603" s="103"/>
      <c r="C1603" s="104"/>
      <c r="D1603" s="87"/>
      <c r="E1603" s="87"/>
      <c r="F1603" s="87"/>
      <c r="G1603" s="103"/>
      <c r="H1603" s="104"/>
      <c r="I1603" s="103"/>
      <c r="J1603" s="107"/>
      <c r="K1603" s="107"/>
      <c r="L1603" s="104"/>
      <c r="M1603" s="88"/>
      <c r="O1603" s="82"/>
      <c r="Q1603" s="87"/>
      <c r="R1603" s="87"/>
      <c r="S1603" s="106">
        <v>41358</v>
      </c>
      <c r="T1603" s="104"/>
      <c r="U1603" s="108" t="s">
        <v>386</v>
      </c>
      <c r="V1603" s="107"/>
      <c r="W1603" s="107"/>
      <c r="X1603" s="109">
        <v>-214</v>
      </c>
      <c r="Y1603" s="104"/>
      <c r="Z1603" s="88" t="s">
        <v>386</v>
      </c>
      <c r="AA1603" s="89">
        <v>14107325</v>
      </c>
      <c r="AB1603" s="94" t="s">
        <v>388</v>
      </c>
    </row>
    <row r="1604" spans="2:28" x14ac:dyDescent="0.25">
      <c r="B1604" s="103"/>
      <c r="C1604" s="104"/>
      <c r="D1604" s="87"/>
      <c r="E1604" s="87"/>
      <c r="F1604" s="87"/>
      <c r="G1604" s="103"/>
      <c r="H1604" s="104"/>
      <c r="I1604" s="103"/>
      <c r="J1604" s="107"/>
      <c r="K1604" s="107"/>
      <c r="L1604" s="104"/>
      <c r="M1604" s="88"/>
      <c r="O1604" s="82"/>
      <c r="Q1604" s="87"/>
      <c r="R1604" s="87"/>
      <c r="S1604" s="106">
        <v>41380</v>
      </c>
      <c r="T1604" s="104"/>
      <c r="U1604" s="108" t="s">
        <v>386</v>
      </c>
      <c r="V1604" s="107"/>
      <c r="W1604" s="107"/>
      <c r="X1604" s="109">
        <v>200000</v>
      </c>
      <c r="Y1604" s="104"/>
      <c r="Z1604" s="88" t="s">
        <v>386</v>
      </c>
      <c r="AA1604" s="89">
        <v>14307325</v>
      </c>
      <c r="AB1604" s="94" t="s">
        <v>387</v>
      </c>
    </row>
    <row r="1605" spans="2:28" x14ac:dyDescent="0.25">
      <c r="B1605" s="103"/>
      <c r="C1605" s="104"/>
      <c r="D1605" s="87"/>
      <c r="E1605" s="87"/>
      <c r="F1605" s="87"/>
      <c r="G1605" s="103"/>
      <c r="H1605" s="104"/>
      <c r="I1605" s="103"/>
      <c r="J1605" s="107"/>
      <c r="K1605" s="107"/>
      <c r="L1605" s="104"/>
      <c r="M1605" s="88"/>
      <c r="O1605" s="82"/>
      <c r="Q1605" s="87"/>
      <c r="R1605" s="87"/>
      <c r="S1605" s="106">
        <v>41410</v>
      </c>
      <c r="T1605" s="104"/>
      <c r="U1605" s="108" t="s">
        <v>386</v>
      </c>
      <c r="V1605" s="107"/>
      <c r="W1605" s="107"/>
      <c r="X1605" s="109">
        <v>3710000</v>
      </c>
      <c r="Y1605" s="104"/>
      <c r="Z1605" s="88" t="s">
        <v>386</v>
      </c>
      <c r="AA1605" s="89">
        <v>18017325</v>
      </c>
      <c r="AB1605" s="94" t="s">
        <v>387</v>
      </c>
    </row>
    <row r="1606" spans="2:28" x14ac:dyDescent="0.25">
      <c r="B1606" s="103"/>
      <c r="C1606" s="104"/>
      <c r="D1606" s="87"/>
      <c r="E1606" s="87"/>
      <c r="F1606" s="87"/>
      <c r="G1606" s="103"/>
      <c r="H1606" s="104"/>
      <c r="I1606" s="103"/>
      <c r="J1606" s="107"/>
      <c r="K1606" s="107"/>
      <c r="L1606" s="104"/>
      <c r="M1606" s="88"/>
      <c r="O1606" s="82"/>
      <c r="Q1606" s="87"/>
      <c r="R1606" s="87"/>
      <c r="S1606" s="106">
        <v>41439</v>
      </c>
      <c r="T1606" s="104"/>
      <c r="U1606" s="108" t="s">
        <v>386</v>
      </c>
      <c r="V1606" s="107"/>
      <c r="W1606" s="107"/>
      <c r="X1606" s="109">
        <v>1760000</v>
      </c>
      <c r="Y1606" s="104"/>
      <c r="Z1606" s="88" t="s">
        <v>386</v>
      </c>
      <c r="AA1606" s="89">
        <v>19777325</v>
      </c>
      <c r="AB1606" s="94" t="s">
        <v>387</v>
      </c>
    </row>
    <row r="1607" spans="2:28" x14ac:dyDescent="0.25">
      <c r="B1607" s="103"/>
      <c r="C1607" s="104"/>
      <c r="D1607" s="87"/>
      <c r="E1607" s="87"/>
      <c r="F1607" s="87"/>
      <c r="G1607" s="103"/>
      <c r="H1607" s="104"/>
      <c r="I1607" s="103"/>
      <c r="J1607" s="107"/>
      <c r="K1607" s="107"/>
      <c r="L1607" s="104"/>
      <c r="M1607" s="88"/>
      <c r="O1607" s="82"/>
      <c r="Q1607" s="87"/>
      <c r="R1607" s="87"/>
      <c r="S1607" s="106">
        <v>41452</v>
      </c>
      <c r="T1607" s="104"/>
      <c r="U1607" s="108" t="s">
        <v>386</v>
      </c>
      <c r="V1607" s="107"/>
      <c r="W1607" s="107"/>
      <c r="X1607" s="109">
        <v>-86</v>
      </c>
      <c r="Y1607" s="104"/>
      <c r="Z1607" s="88" t="s">
        <v>386</v>
      </c>
      <c r="AA1607" s="89">
        <v>19777239</v>
      </c>
      <c r="AB1607" s="94" t="s">
        <v>388</v>
      </c>
    </row>
    <row r="1608" spans="2:28" x14ac:dyDescent="0.25">
      <c r="B1608" s="103"/>
      <c r="C1608" s="104"/>
      <c r="D1608" s="87"/>
      <c r="E1608" s="87"/>
      <c r="F1608" s="87"/>
      <c r="G1608" s="103"/>
      <c r="H1608" s="104"/>
      <c r="I1608" s="103"/>
      <c r="J1608" s="107"/>
      <c r="K1608" s="107"/>
      <c r="L1608" s="104"/>
      <c r="M1608" s="88"/>
      <c r="O1608" s="82"/>
      <c r="Q1608" s="87"/>
      <c r="R1608" s="87"/>
      <c r="S1608" s="106">
        <v>41471</v>
      </c>
      <c r="T1608" s="104"/>
      <c r="U1608" s="108" t="s">
        <v>386</v>
      </c>
      <c r="V1608" s="107"/>
      <c r="W1608" s="107"/>
      <c r="X1608" s="109">
        <v>6650000</v>
      </c>
      <c r="Y1608" s="104"/>
      <c r="Z1608" s="88" t="s">
        <v>386</v>
      </c>
      <c r="AA1608" s="89">
        <v>26427239</v>
      </c>
      <c r="AB1608" s="94" t="s">
        <v>387</v>
      </c>
    </row>
    <row r="1609" spans="2:28" x14ac:dyDescent="0.25">
      <c r="B1609" s="103"/>
      <c r="C1609" s="104"/>
      <c r="D1609" s="87"/>
      <c r="E1609" s="87"/>
      <c r="F1609" s="87"/>
      <c r="G1609" s="103"/>
      <c r="H1609" s="104"/>
      <c r="I1609" s="103"/>
      <c r="J1609" s="107"/>
      <c r="K1609" s="107"/>
      <c r="L1609" s="104"/>
      <c r="M1609" s="88"/>
      <c r="O1609" s="82"/>
      <c r="Q1609" s="87"/>
      <c r="R1609" s="87"/>
      <c r="S1609" s="106">
        <v>41501</v>
      </c>
      <c r="T1609" s="104"/>
      <c r="U1609" s="108" t="s">
        <v>386</v>
      </c>
      <c r="V1609" s="107"/>
      <c r="W1609" s="107"/>
      <c r="X1609" s="109">
        <v>20000</v>
      </c>
      <c r="Y1609" s="104"/>
      <c r="Z1609" s="88" t="s">
        <v>386</v>
      </c>
      <c r="AA1609" s="89">
        <v>26447239</v>
      </c>
      <c r="AB1609" s="94" t="s">
        <v>387</v>
      </c>
    </row>
    <row r="1610" spans="2:28" x14ac:dyDescent="0.25">
      <c r="B1610" s="103"/>
      <c r="C1610" s="104"/>
      <c r="D1610" s="87"/>
      <c r="E1610" s="87"/>
      <c r="F1610" s="87"/>
      <c r="G1610" s="103"/>
      <c r="H1610" s="104"/>
      <c r="I1610" s="103"/>
      <c r="J1610" s="107"/>
      <c r="K1610" s="107"/>
      <c r="L1610" s="104"/>
      <c r="M1610" s="88"/>
      <c r="O1610" s="82"/>
      <c r="Q1610" s="87"/>
      <c r="R1610" s="87"/>
      <c r="S1610" s="106">
        <v>41533</v>
      </c>
      <c r="T1610" s="104"/>
      <c r="U1610" s="108" t="s">
        <v>386</v>
      </c>
      <c r="V1610" s="107"/>
      <c r="W1610" s="107"/>
      <c r="X1610" s="109">
        <v>4840000</v>
      </c>
      <c r="Y1610" s="104"/>
      <c r="Z1610" s="88" t="s">
        <v>386</v>
      </c>
      <c r="AA1610" s="89">
        <v>31287239</v>
      </c>
      <c r="AB1610" s="94" t="s">
        <v>387</v>
      </c>
    </row>
    <row r="1611" spans="2:28" x14ac:dyDescent="0.25">
      <c r="B1611" s="103"/>
      <c r="C1611" s="104"/>
      <c r="D1611" s="87"/>
      <c r="E1611" s="87"/>
      <c r="F1611" s="87"/>
      <c r="G1611" s="103"/>
      <c r="H1611" s="104"/>
      <c r="I1611" s="103"/>
      <c r="J1611" s="107"/>
      <c r="K1611" s="107"/>
      <c r="L1611" s="104"/>
      <c r="M1611" s="88"/>
      <c r="O1611" s="82"/>
      <c r="Q1611" s="87"/>
      <c r="R1611" s="87"/>
      <c r="S1611" s="106">
        <v>41544</v>
      </c>
      <c r="T1611" s="104"/>
      <c r="U1611" s="108" t="s">
        <v>386</v>
      </c>
      <c r="V1611" s="107"/>
      <c r="W1611" s="107"/>
      <c r="X1611" s="109">
        <v>-54</v>
      </c>
      <c r="Y1611" s="104"/>
      <c r="Z1611" s="88" t="s">
        <v>386</v>
      </c>
      <c r="AA1611" s="89">
        <v>31287185</v>
      </c>
      <c r="AB1611" s="94" t="s">
        <v>388</v>
      </c>
    </row>
    <row r="1612" spans="2:28" x14ac:dyDescent="0.25">
      <c r="B1612" s="103"/>
      <c r="C1612" s="104"/>
      <c r="D1612" s="87"/>
      <c r="E1612" s="87"/>
      <c r="F1612" s="87"/>
      <c r="G1612" s="103"/>
      <c r="H1612" s="104"/>
      <c r="I1612" s="103"/>
      <c r="J1612" s="107"/>
      <c r="K1612" s="107"/>
      <c r="L1612" s="104"/>
      <c r="M1612" s="88"/>
      <c r="O1612" s="82"/>
      <c r="Q1612" s="87"/>
      <c r="R1612" s="87"/>
      <c r="S1612" s="106">
        <v>41562</v>
      </c>
      <c r="T1612" s="104"/>
      <c r="U1612" s="108" t="s">
        <v>386</v>
      </c>
      <c r="V1612" s="107"/>
      <c r="W1612" s="107"/>
      <c r="X1612" s="109">
        <v>720000</v>
      </c>
      <c r="Y1612" s="104"/>
      <c r="Z1612" s="88" t="s">
        <v>386</v>
      </c>
      <c r="AA1612" s="89">
        <v>32007185</v>
      </c>
      <c r="AB1612" s="94" t="s">
        <v>387</v>
      </c>
    </row>
    <row r="1613" spans="2:28" x14ac:dyDescent="0.25">
      <c r="B1613" s="103"/>
      <c r="C1613" s="104"/>
      <c r="D1613" s="87"/>
      <c r="E1613" s="87"/>
      <c r="F1613" s="87"/>
      <c r="G1613" s="103"/>
      <c r="H1613" s="104"/>
      <c r="I1613" s="103"/>
      <c r="J1613" s="107"/>
      <c r="K1613" s="107"/>
      <c r="L1613" s="104"/>
      <c r="M1613" s="88"/>
      <c r="O1613" s="82"/>
      <c r="Q1613" s="87"/>
      <c r="R1613" s="87"/>
      <c r="S1613" s="106">
        <v>41592</v>
      </c>
      <c r="T1613" s="104"/>
      <c r="U1613" s="108" t="s">
        <v>386</v>
      </c>
      <c r="V1613" s="107"/>
      <c r="W1613" s="107"/>
      <c r="X1613" s="109">
        <v>1040000</v>
      </c>
      <c r="Y1613" s="104"/>
      <c r="Z1613" s="88" t="s">
        <v>386</v>
      </c>
      <c r="AA1613" s="89">
        <v>33047185</v>
      </c>
      <c r="AB1613" s="94" t="s">
        <v>387</v>
      </c>
    </row>
    <row r="1614" spans="2:28" x14ac:dyDescent="0.25">
      <c r="B1614" s="103"/>
      <c r="C1614" s="104"/>
      <c r="D1614" s="87"/>
      <c r="E1614" s="87"/>
      <c r="F1614" s="87"/>
      <c r="G1614" s="103"/>
      <c r="H1614" s="104"/>
      <c r="I1614" s="103"/>
      <c r="J1614" s="107"/>
      <c r="K1614" s="107"/>
      <c r="L1614" s="104"/>
      <c r="M1614" s="88"/>
      <c r="O1614" s="82"/>
      <c r="Q1614" s="87"/>
      <c r="R1614" s="87"/>
      <c r="S1614" s="106">
        <v>41624</v>
      </c>
      <c r="T1614" s="104"/>
      <c r="U1614" s="108" t="s">
        <v>386</v>
      </c>
      <c r="V1614" s="107"/>
      <c r="W1614" s="107"/>
      <c r="X1614" s="109">
        <v>140000</v>
      </c>
      <c r="Y1614" s="104"/>
      <c r="Z1614" s="88" t="s">
        <v>386</v>
      </c>
      <c r="AA1614" s="89">
        <v>33187185</v>
      </c>
      <c r="AB1614" s="94" t="s">
        <v>387</v>
      </c>
    </row>
    <row r="1615" spans="2:28" x14ac:dyDescent="0.25">
      <c r="B1615" s="103"/>
      <c r="C1615" s="104"/>
      <c r="D1615" s="87"/>
      <c r="E1615" s="87"/>
      <c r="F1615" s="87"/>
      <c r="G1615" s="103"/>
      <c r="H1615" s="104"/>
      <c r="I1615" s="103"/>
      <c r="J1615" s="107"/>
      <c r="K1615" s="107"/>
      <c r="L1615" s="104"/>
      <c r="M1615" s="88"/>
      <c r="O1615" s="82"/>
      <c r="Q1615" s="87"/>
      <c r="R1615" s="87"/>
      <c r="S1615" s="106">
        <v>41631</v>
      </c>
      <c r="T1615" s="104"/>
      <c r="U1615" s="108" t="s">
        <v>386</v>
      </c>
      <c r="V1615" s="107"/>
      <c r="W1615" s="107"/>
      <c r="X1615" s="109">
        <v>-84376</v>
      </c>
      <c r="Y1615" s="104"/>
      <c r="Z1615" s="88" t="s">
        <v>386</v>
      </c>
      <c r="AA1615" s="89">
        <v>33102809</v>
      </c>
      <c r="AB1615" s="94" t="s">
        <v>388</v>
      </c>
    </row>
    <row r="1616" spans="2:28" x14ac:dyDescent="0.25">
      <c r="B1616" s="103"/>
      <c r="C1616" s="104"/>
      <c r="D1616" s="87"/>
      <c r="E1616" s="87"/>
      <c r="F1616" s="87"/>
      <c r="G1616" s="103"/>
      <c r="H1616" s="104"/>
      <c r="I1616" s="103"/>
      <c r="J1616" s="107"/>
      <c r="K1616" s="107"/>
      <c r="L1616" s="104"/>
      <c r="M1616" s="88"/>
      <c r="O1616" s="82"/>
      <c r="Q1616" s="87"/>
      <c r="R1616" s="87"/>
      <c r="S1616" s="106">
        <v>41655</v>
      </c>
      <c r="T1616" s="104"/>
      <c r="U1616" s="108" t="s">
        <v>386</v>
      </c>
      <c r="V1616" s="107"/>
      <c r="W1616" s="107"/>
      <c r="X1616" s="109">
        <v>8350000</v>
      </c>
      <c r="Y1616" s="104"/>
      <c r="Z1616" s="88" t="s">
        <v>386</v>
      </c>
      <c r="AA1616" s="89">
        <v>41452809</v>
      </c>
      <c r="AB1616" s="94" t="s">
        <v>387</v>
      </c>
    </row>
    <row r="1617" spans="2:28" x14ac:dyDescent="0.25">
      <c r="B1617" s="103"/>
      <c r="C1617" s="104"/>
      <c r="D1617" s="87"/>
      <c r="E1617" s="87"/>
      <c r="F1617" s="87"/>
      <c r="G1617" s="103"/>
      <c r="H1617" s="104"/>
      <c r="I1617" s="103"/>
      <c r="J1617" s="107"/>
      <c r="K1617" s="107"/>
      <c r="L1617" s="104"/>
      <c r="M1617" s="88"/>
      <c r="O1617" s="82"/>
      <c r="Q1617" s="87"/>
      <c r="R1617" s="87"/>
      <c r="S1617" s="106">
        <v>41683</v>
      </c>
      <c r="T1617" s="104"/>
      <c r="U1617" s="108" t="s">
        <v>386</v>
      </c>
      <c r="V1617" s="107"/>
      <c r="W1617" s="107"/>
      <c r="X1617" s="109">
        <v>5890000</v>
      </c>
      <c r="Y1617" s="104"/>
      <c r="Z1617" s="88" t="s">
        <v>386</v>
      </c>
      <c r="AA1617" s="89">
        <v>47342809</v>
      </c>
      <c r="AB1617" s="94" t="s">
        <v>387</v>
      </c>
    </row>
    <row r="1618" spans="2:28" x14ac:dyDescent="0.25">
      <c r="B1618" s="103"/>
      <c r="C1618" s="104"/>
      <c r="D1618" s="87"/>
      <c r="E1618" s="87"/>
      <c r="F1618" s="87"/>
      <c r="G1618" s="103"/>
      <c r="H1618" s="104"/>
      <c r="I1618" s="103"/>
      <c r="J1618" s="107"/>
      <c r="K1618" s="107"/>
      <c r="L1618" s="104"/>
      <c r="M1618" s="88"/>
      <c r="O1618" s="82"/>
      <c r="Q1618" s="87"/>
      <c r="R1618" s="87"/>
      <c r="S1618" s="106">
        <v>41712</v>
      </c>
      <c r="T1618" s="104"/>
      <c r="U1618" s="108" t="s">
        <v>386</v>
      </c>
      <c r="V1618" s="107"/>
      <c r="W1618" s="107"/>
      <c r="X1618" s="109">
        <v>5720000</v>
      </c>
      <c r="Y1618" s="104"/>
      <c r="Z1618" s="88" t="s">
        <v>386</v>
      </c>
      <c r="AA1618" s="89">
        <v>53062809</v>
      </c>
      <c r="AB1618" s="94" t="s">
        <v>387</v>
      </c>
    </row>
    <row r="1619" spans="2:28" x14ac:dyDescent="0.25">
      <c r="B1619" s="103"/>
      <c r="C1619" s="104"/>
      <c r="D1619" s="87"/>
      <c r="E1619" s="87"/>
      <c r="F1619" s="87"/>
      <c r="G1619" s="103"/>
      <c r="H1619" s="104"/>
      <c r="I1619" s="103"/>
      <c r="J1619" s="107"/>
      <c r="K1619" s="107"/>
      <c r="L1619" s="104"/>
      <c r="M1619" s="88"/>
      <c r="O1619" s="82"/>
      <c r="Q1619" s="87"/>
      <c r="R1619" s="87"/>
      <c r="S1619" s="106">
        <v>41724</v>
      </c>
      <c r="T1619" s="104"/>
      <c r="U1619" s="108" t="s">
        <v>386</v>
      </c>
      <c r="V1619" s="107"/>
      <c r="W1619" s="107"/>
      <c r="X1619" s="109">
        <v>-4045</v>
      </c>
      <c r="Y1619" s="104"/>
      <c r="Z1619" s="88" t="s">
        <v>386</v>
      </c>
      <c r="AA1619" s="89">
        <v>53058764</v>
      </c>
      <c r="AB1619" s="94" t="s">
        <v>388</v>
      </c>
    </row>
    <row r="1620" spans="2:28" x14ac:dyDescent="0.25">
      <c r="B1620" s="103"/>
      <c r="C1620" s="104"/>
      <c r="D1620" s="87"/>
      <c r="E1620" s="87"/>
      <c r="F1620" s="87"/>
      <c r="G1620" s="103"/>
      <c r="H1620" s="104"/>
      <c r="I1620" s="103"/>
      <c r="J1620" s="107"/>
      <c r="K1620" s="107"/>
      <c r="L1620" s="104"/>
      <c r="M1620" s="88"/>
      <c r="O1620" s="82"/>
      <c r="Q1620" s="87"/>
      <c r="R1620" s="87"/>
      <c r="S1620" s="106">
        <v>41745</v>
      </c>
      <c r="T1620" s="104"/>
      <c r="U1620" s="108" t="s">
        <v>386</v>
      </c>
      <c r="V1620" s="107"/>
      <c r="W1620" s="107"/>
      <c r="X1620" s="109">
        <v>70000</v>
      </c>
      <c r="Y1620" s="104"/>
      <c r="Z1620" s="88" t="s">
        <v>386</v>
      </c>
      <c r="AA1620" s="89">
        <v>53128764</v>
      </c>
      <c r="AB1620" s="94" t="s">
        <v>387</v>
      </c>
    </row>
    <row r="1621" spans="2:28" x14ac:dyDescent="0.25">
      <c r="B1621" s="103"/>
      <c r="C1621" s="104"/>
      <c r="D1621" s="87"/>
      <c r="E1621" s="87"/>
      <c r="F1621" s="87"/>
      <c r="G1621" s="103"/>
      <c r="H1621" s="104"/>
      <c r="I1621" s="103"/>
      <c r="J1621" s="107"/>
      <c r="K1621" s="107"/>
      <c r="L1621" s="104"/>
      <c r="M1621" s="88"/>
      <c r="O1621" s="82"/>
      <c r="Q1621" s="87"/>
      <c r="R1621" s="87"/>
      <c r="S1621" s="106">
        <v>41774</v>
      </c>
      <c r="T1621" s="104"/>
      <c r="U1621" s="108" t="s">
        <v>386</v>
      </c>
      <c r="V1621" s="107"/>
      <c r="W1621" s="107"/>
      <c r="X1621" s="109">
        <v>640000</v>
      </c>
      <c r="Y1621" s="104"/>
      <c r="Z1621" s="88" t="s">
        <v>386</v>
      </c>
      <c r="AA1621" s="89">
        <v>53768764</v>
      </c>
      <c r="AB1621" s="94" t="s">
        <v>387</v>
      </c>
    </row>
    <row r="1622" spans="2:28" x14ac:dyDescent="0.25">
      <c r="B1622" s="103"/>
      <c r="C1622" s="104"/>
      <c r="D1622" s="87"/>
      <c r="E1622" s="87"/>
      <c r="F1622" s="87"/>
      <c r="G1622" s="103"/>
      <c r="H1622" s="104"/>
      <c r="I1622" s="103"/>
      <c r="J1622" s="107"/>
      <c r="K1622" s="107"/>
      <c r="L1622" s="104"/>
      <c r="M1622" s="88"/>
      <c r="O1622" s="82"/>
      <c r="Q1622" s="87"/>
      <c r="R1622" s="87"/>
      <c r="S1622" s="106">
        <v>41806</v>
      </c>
      <c r="T1622" s="104"/>
      <c r="U1622" s="108" t="s">
        <v>386</v>
      </c>
      <c r="V1622" s="107"/>
      <c r="W1622" s="107"/>
      <c r="X1622" s="109">
        <v>15780000</v>
      </c>
      <c r="Y1622" s="104"/>
      <c r="Z1622" s="88" t="s">
        <v>386</v>
      </c>
      <c r="AA1622" s="89">
        <v>69548764</v>
      </c>
      <c r="AB1622" s="94" t="s">
        <v>387</v>
      </c>
    </row>
    <row r="1623" spans="2:28" x14ac:dyDescent="0.25">
      <c r="B1623" s="103"/>
      <c r="C1623" s="104"/>
      <c r="D1623" s="87"/>
      <c r="E1623" s="87"/>
      <c r="F1623" s="87"/>
      <c r="G1623" s="103"/>
      <c r="H1623" s="104"/>
      <c r="I1623" s="103"/>
      <c r="J1623" s="107"/>
      <c r="K1623" s="107"/>
      <c r="L1623" s="104"/>
      <c r="M1623" s="88"/>
      <c r="O1623" s="82"/>
      <c r="Q1623" s="87"/>
      <c r="R1623" s="87"/>
      <c r="S1623" s="106">
        <v>41816</v>
      </c>
      <c r="T1623" s="104"/>
      <c r="U1623" s="108" t="s">
        <v>386</v>
      </c>
      <c r="V1623" s="107"/>
      <c r="W1623" s="107"/>
      <c r="X1623" s="109">
        <v>-69560</v>
      </c>
      <c r="Y1623" s="104"/>
      <c r="Z1623" s="88" t="s">
        <v>386</v>
      </c>
      <c r="AA1623" s="89">
        <v>69479204</v>
      </c>
      <c r="AB1623" s="94" t="s">
        <v>388</v>
      </c>
    </row>
    <row r="1624" spans="2:28" x14ac:dyDescent="0.25">
      <c r="B1624" s="103"/>
      <c r="C1624" s="104"/>
      <c r="D1624" s="87"/>
      <c r="E1624" s="87"/>
      <c r="F1624" s="87"/>
      <c r="G1624" s="103"/>
      <c r="H1624" s="104"/>
      <c r="I1624" s="103"/>
      <c r="J1624" s="107"/>
      <c r="K1624" s="107"/>
      <c r="L1624" s="104"/>
      <c r="M1624" s="88"/>
      <c r="O1624" s="82"/>
      <c r="Q1624" s="87"/>
      <c r="R1624" s="87"/>
      <c r="S1624" s="106">
        <v>41836</v>
      </c>
      <c r="T1624" s="104"/>
      <c r="U1624" s="108" t="s">
        <v>386</v>
      </c>
      <c r="V1624" s="107"/>
      <c r="W1624" s="107"/>
      <c r="X1624" s="109">
        <v>-290000</v>
      </c>
      <c r="Y1624" s="104"/>
      <c r="Z1624" s="88" t="s">
        <v>386</v>
      </c>
      <c r="AA1624" s="89">
        <v>69189204</v>
      </c>
      <c r="AB1624" s="94" t="s">
        <v>387</v>
      </c>
    </row>
    <row r="1625" spans="2:28" x14ac:dyDescent="0.25">
      <c r="B1625" s="103"/>
      <c r="C1625" s="104"/>
      <c r="D1625" s="87"/>
      <c r="E1625" s="87"/>
      <c r="F1625" s="87"/>
      <c r="G1625" s="103"/>
      <c r="H1625" s="104"/>
      <c r="I1625" s="103"/>
      <c r="J1625" s="107"/>
      <c r="K1625" s="107"/>
      <c r="L1625" s="104"/>
      <c r="M1625" s="88"/>
      <c r="O1625" s="82"/>
      <c r="Q1625" s="87"/>
      <c r="R1625" s="87"/>
      <c r="S1625" s="106">
        <v>41849</v>
      </c>
      <c r="T1625" s="104"/>
      <c r="U1625" s="108" t="s">
        <v>386</v>
      </c>
      <c r="V1625" s="107"/>
      <c r="W1625" s="107"/>
      <c r="X1625" s="109">
        <v>-138184</v>
      </c>
      <c r="Y1625" s="104"/>
      <c r="Z1625" s="88" t="s">
        <v>386</v>
      </c>
      <c r="AA1625" s="89">
        <v>69051020</v>
      </c>
      <c r="AB1625" s="94" t="s">
        <v>388</v>
      </c>
    </row>
    <row r="1626" spans="2:28" x14ac:dyDescent="0.25">
      <c r="B1626" s="103"/>
      <c r="C1626" s="104"/>
      <c r="D1626" s="87"/>
      <c r="E1626" s="87"/>
      <c r="F1626" s="87"/>
      <c r="G1626" s="103"/>
      <c r="H1626" s="104"/>
      <c r="I1626" s="103"/>
      <c r="J1626" s="107"/>
      <c r="K1626" s="107"/>
      <c r="L1626" s="104"/>
      <c r="M1626" s="88"/>
      <c r="O1626" s="82"/>
      <c r="Q1626" s="87"/>
      <c r="R1626" s="87"/>
      <c r="S1626" s="106">
        <v>41865</v>
      </c>
      <c r="T1626" s="104"/>
      <c r="U1626" s="108" t="s">
        <v>386</v>
      </c>
      <c r="V1626" s="107"/>
      <c r="W1626" s="107"/>
      <c r="X1626" s="109">
        <v>990000</v>
      </c>
      <c r="Y1626" s="104"/>
      <c r="Z1626" s="88" t="s">
        <v>386</v>
      </c>
      <c r="AA1626" s="89">
        <v>70041020</v>
      </c>
      <c r="AB1626" s="94" t="s">
        <v>387</v>
      </c>
    </row>
    <row r="1627" spans="2:28" x14ac:dyDescent="0.25">
      <c r="B1627" s="103"/>
      <c r="C1627" s="104"/>
      <c r="D1627" s="87"/>
      <c r="E1627" s="87"/>
      <c r="F1627" s="87"/>
      <c r="G1627" s="103"/>
      <c r="H1627" s="104"/>
      <c r="I1627" s="103"/>
      <c r="J1627" s="107"/>
      <c r="K1627" s="107"/>
      <c r="L1627" s="104"/>
      <c r="M1627" s="88"/>
      <c r="O1627" s="82"/>
      <c r="Q1627" s="87"/>
      <c r="R1627" s="87"/>
      <c r="S1627" s="106">
        <v>41898</v>
      </c>
      <c r="T1627" s="104"/>
      <c r="U1627" s="108" t="s">
        <v>386</v>
      </c>
      <c r="V1627" s="107"/>
      <c r="W1627" s="107"/>
      <c r="X1627" s="109">
        <v>2890000</v>
      </c>
      <c r="Y1627" s="104"/>
      <c r="Z1627" s="88" t="s">
        <v>386</v>
      </c>
      <c r="AA1627" s="89">
        <v>72931020</v>
      </c>
      <c r="AB1627" s="94" t="s">
        <v>387</v>
      </c>
    </row>
    <row r="1628" spans="2:28" x14ac:dyDescent="0.25">
      <c r="B1628" s="103"/>
      <c r="C1628" s="104"/>
      <c r="D1628" s="87"/>
      <c r="E1628" s="87"/>
      <c r="F1628" s="87"/>
      <c r="G1628" s="103"/>
      <c r="H1628" s="104"/>
      <c r="I1628" s="103"/>
      <c r="J1628" s="107"/>
      <c r="K1628" s="107"/>
      <c r="L1628" s="104"/>
      <c r="M1628" s="88"/>
      <c r="O1628" s="82"/>
      <c r="Q1628" s="87"/>
      <c r="R1628" s="87"/>
      <c r="S1628" s="106">
        <v>41911</v>
      </c>
      <c r="T1628" s="104"/>
      <c r="U1628" s="108" t="s">
        <v>386</v>
      </c>
      <c r="V1628" s="107"/>
      <c r="W1628" s="107"/>
      <c r="X1628" s="109">
        <v>-38150</v>
      </c>
      <c r="Y1628" s="104"/>
      <c r="Z1628" s="88" t="s">
        <v>386</v>
      </c>
      <c r="AA1628" s="89">
        <v>72892870</v>
      </c>
      <c r="AB1628" s="94" t="s">
        <v>388</v>
      </c>
    </row>
    <row r="1629" spans="2:28" x14ac:dyDescent="0.25">
      <c r="B1629" s="103"/>
      <c r="C1629" s="104"/>
      <c r="D1629" s="87"/>
      <c r="E1629" s="87"/>
      <c r="F1629" s="87"/>
      <c r="G1629" s="103"/>
      <c r="H1629" s="104"/>
      <c r="I1629" s="103"/>
      <c r="J1629" s="107"/>
      <c r="K1629" s="107"/>
      <c r="L1629" s="104"/>
      <c r="M1629" s="88"/>
      <c r="O1629" s="82"/>
      <c r="Q1629" s="87"/>
      <c r="R1629" s="87"/>
      <c r="S1629" s="106">
        <v>41928</v>
      </c>
      <c r="T1629" s="104"/>
      <c r="U1629" s="108" t="s">
        <v>386</v>
      </c>
      <c r="V1629" s="107"/>
      <c r="W1629" s="107"/>
      <c r="X1629" s="109">
        <v>-1830000</v>
      </c>
      <c r="Y1629" s="104"/>
      <c r="Z1629" s="88" t="s">
        <v>386</v>
      </c>
      <c r="AA1629" s="89">
        <v>71062870</v>
      </c>
      <c r="AB1629" s="94" t="s">
        <v>387</v>
      </c>
    </row>
    <row r="1630" spans="2:28" x14ac:dyDescent="0.25">
      <c r="B1630" s="103"/>
      <c r="C1630" s="104"/>
      <c r="D1630" s="87"/>
      <c r="E1630" s="87"/>
      <c r="F1630" s="87"/>
      <c r="G1630" s="103"/>
      <c r="H1630" s="104"/>
      <c r="I1630" s="103"/>
      <c r="J1630" s="107"/>
      <c r="K1630" s="107"/>
      <c r="L1630" s="104"/>
      <c r="M1630" s="88"/>
      <c r="O1630" s="82"/>
      <c r="Q1630" s="87"/>
      <c r="R1630" s="87"/>
      <c r="S1630" s="106">
        <v>41957</v>
      </c>
      <c r="T1630" s="104"/>
      <c r="U1630" s="108" t="s">
        <v>386</v>
      </c>
      <c r="V1630" s="107"/>
      <c r="W1630" s="107"/>
      <c r="X1630" s="109">
        <v>5980000</v>
      </c>
      <c r="Y1630" s="104"/>
      <c r="Z1630" s="88" t="s">
        <v>386</v>
      </c>
      <c r="AA1630" s="89">
        <v>77042870</v>
      </c>
      <c r="AB1630" s="94" t="s">
        <v>387</v>
      </c>
    </row>
    <row r="1631" spans="2:28" x14ac:dyDescent="0.25">
      <c r="B1631" s="103"/>
      <c r="C1631" s="104"/>
      <c r="D1631" s="87"/>
      <c r="E1631" s="87"/>
      <c r="F1631" s="87"/>
      <c r="G1631" s="103"/>
      <c r="H1631" s="104"/>
      <c r="I1631" s="103"/>
      <c r="J1631" s="107"/>
      <c r="K1631" s="107"/>
      <c r="L1631" s="104"/>
      <c r="M1631" s="88"/>
      <c r="O1631" s="82"/>
      <c r="Q1631" s="87"/>
      <c r="R1631" s="87"/>
      <c r="S1631" s="106">
        <v>41989</v>
      </c>
      <c r="T1631" s="104"/>
      <c r="U1631" s="108" t="s">
        <v>386</v>
      </c>
      <c r="V1631" s="107"/>
      <c r="W1631" s="107"/>
      <c r="X1631" s="109">
        <v>-5930000</v>
      </c>
      <c r="Y1631" s="104"/>
      <c r="Z1631" s="88" t="s">
        <v>386</v>
      </c>
      <c r="AA1631" s="89">
        <v>71112870</v>
      </c>
      <c r="AB1631" s="94" t="s">
        <v>387</v>
      </c>
    </row>
    <row r="1632" spans="2:28" x14ac:dyDescent="0.25">
      <c r="B1632" s="103"/>
      <c r="C1632" s="104"/>
      <c r="D1632" s="87"/>
      <c r="E1632" s="87"/>
      <c r="F1632" s="87"/>
      <c r="G1632" s="103"/>
      <c r="H1632" s="104"/>
      <c r="I1632" s="103"/>
      <c r="J1632" s="107"/>
      <c r="K1632" s="107"/>
      <c r="L1632" s="104"/>
      <c r="M1632" s="88"/>
      <c r="O1632" s="82"/>
      <c r="Q1632" s="87"/>
      <c r="R1632" s="87"/>
      <c r="S1632" s="106">
        <v>42002</v>
      </c>
      <c r="T1632" s="104"/>
      <c r="U1632" s="108" t="s">
        <v>386</v>
      </c>
      <c r="V1632" s="107"/>
      <c r="W1632" s="107"/>
      <c r="X1632" s="109">
        <v>-328884</v>
      </c>
      <c r="Y1632" s="104"/>
      <c r="Z1632" s="88" t="s">
        <v>386</v>
      </c>
      <c r="AA1632" s="89">
        <v>70783986</v>
      </c>
      <c r="AB1632" s="94" t="s">
        <v>388</v>
      </c>
    </row>
    <row r="1633" spans="2:28" x14ac:dyDescent="0.25">
      <c r="B1633" s="103"/>
      <c r="C1633" s="104"/>
      <c r="D1633" s="87"/>
      <c r="E1633" s="87"/>
      <c r="F1633" s="87"/>
      <c r="G1633" s="103"/>
      <c r="H1633" s="104"/>
      <c r="I1633" s="103"/>
      <c r="J1633" s="107"/>
      <c r="K1633" s="107"/>
      <c r="L1633" s="104"/>
      <c r="M1633" s="88"/>
      <c r="O1633" s="82"/>
      <c r="Q1633" s="87"/>
      <c r="R1633" s="87"/>
      <c r="S1633" s="106">
        <v>42019</v>
      </c>
      <c r="T1633" s="104"/>
      <c r="U1633" s="108" t="s">
        <v>386</v>
      </c>
      <c r="V1633" s="107"/>
      <c r="W1633" s="107"/>
      <c r="X1633" s="109">
        <v>80000</v>
      </c>
      <c r="Y1633" s="104"/>
      <c r="Z1633" s="88" t="s">
        <v>386</v>
      </c>
      <c r="AA1633" s="89">
        <v>70863986</v>
      </c>
      <c r="AB1633" s="94" t="s">
        <v>387</v>
      </c>
    </row>
    <row r="1634" spans="2:28" x14ac:dyDescent="0.25">
      <c r="B1634" s="103"/>
      <c r="C1634" s="104"/>
      <c r="D1634" s="87"/>
      <c r="E1634" s="87"/>
      <c r="F1634" s="87"/>
      <c r="G1634" s="103"/>
      <c r="H1634" s="104"/>
      <c r="I1634" s="103"/>
      <c r="J1634" s="107"/>
      <c r="K1634" s="107"/>
      <c r="L1634" s="104"/>
      <c r="M1634" s="88"/>
      <c r="O1634" s="82"/>
      <c r="Q1634" s="87"/>
      <c r="R1634" s="87"/>
      <c r="S1634" s="106">
        <v>42048</v>
      </c>
      <c r="T1634" s="104"/>
      <c r="U1634" s="108" t="s">
        <v>386</v>
      </c>
      <c r="V1634" s="107"/>
      <c r="W1634" s="107"/>
      <c r="X1634" s="109">
        <v>1530000</v>
      </c>
      <c r="Y1634" s="104"/>
      <c r="Z1634" s="88" t="s">
        <v>386</v>
      </c>
      <c r="AA1634" s="89">
        <v>72393986</v>
      </c>
      <c r="AB1634" s="94" t="s">
        <v>387</v>
      </c>
    </row>
    <row r="1635" spans="2:28" x14ac:dyDescent="0.25">
      <c r="B1635" s="103"/>
      <c r="C1635" s="104"/>
      <c r="D1635" s="87"/>
      <c r="E1635" s="87"/>
      <c r="F1635" s="87"/>
      <c r="G1635" s="103"/>
      <c r="H1635" s="104"/>
      <c r="I1635" s="103"/>
      <c r="J1635" s="107"/>
      <c r="K1635" s="107"/>
      <c r="L1635" s="104"/>
      <c r="M1635" s="88"/>
      <c r="O1635" s="82"/>
      <c r="Q1635" s="87"/>
      <c r="R1635" s="87"/>
      <c r="S1635" s="106">
        <v>42079</v>
      </c>
      <c r="T1635" s="104"/>
      <c r="U1635" s="108" t="s">
        <v>386</v>
      </c>
      <c r="V1635" s="107"/>
      <c r="W1635" s="107"/>
      <c r="X1635" s="109">
        <v>-770000</v>
      </c>
      <c r="Y1635" s="104"/>
      <c r="Z1635" s="88" t="s">
        <v>386</v>
      </c>
      <c r="AA1635" s="89">
        <v>71623986</v>
      </c>
      <c r="AB1635" s="94" t="s">
        <v>387</v>
      </c>
    </row>
    <row r="1636" spans="2:28" x14ac:dyDescent="0.25">
      <c r="B1636" s="103"/>
      <c r="C1636" s="104"/>
      <c r="D1636" s="87"/>
      <c r="E1636" s="87"/>
      <c r="F1636" s="87"/>
      <c r="G1636" s="103"/>
      <c r="H1636" s="104"/>
      <c r="I1636" s="103"/>
      <c r="J1636" s="107"/>
      <c r="K1636" s="107"/>
      <c r="L1636" s="104"/>
      <c r="M1636" s="88"/>
      <c r="O1636" s="82"/>
      <c r="Q1636" s="87"/>
      <c r="R1636" s="87"/>
      <c r="S1636" s="106">
        <v>42089</v>
      </c>
      <c r="T1636" s="104"/>
      <c r="U1636" s="108" t="s">
        <v>386</v>
      </c>
      <c r="V1636" s="107"/>
      <c r="W1636" s="107"/>
      <c r="X1636" s="109">
        <v>1070605</v>
      </c>
      <c r="Y1636" s="104"/>
      <c r="Z1636" s="88" t="s">
        <v>386</v>
      </c>
      <c r="AA1636" s="89">
        <v>72694591</v>
      </c>
      <c r="AB1636" s="94" t="s">
        <v>388</v>
      </c>
    </row>
    <row r="1637" spans="2:28" x14ac:dyDescent="0.25">
      <c r="B1637" s="103"/>
      <c r="C1637" s="104"/>
      <c r="D1637" s="87"/>
      <c r="E1637" s="87"/>
      <c r="F1637" s="87"/>
      <c r="G1637" s="103"/>
      <c r="H1637" s="104"/>
      <c r="I1637" s="103"/>
      <c r="J1637" s="107"/>
      <c r="K1637" s="107"/>
      <c r="L1637" s="104"/>
      <c r="M1637" s="88"/>
      <c r="O1637" s="82"/>
      <c r="Q1637" s="87"/>
      <c r="R1637" s="87"/>
      <c r="S1637" s="106">
        <v>42110</v>
      </c>
      <c r="T1637" s="104"/>
      <c r="U1637" s="108" t="s">
        <v>386</v>
      </c>
      <c r="V1637" s="107"/>
      <c r="W1637" s="107"/>
      <c r="X1637" s="109">
        <v>630000</v>
      </c>
      <c r="Y1637" s="104"/>
      <c r="Z1637" s="88" t="s">
        <v>386</v>
      </c>
      <c r="AA1637" s="89">
        <v>73324591</v>
      </c>
      <c r="AB1637" s="94" t="s">
        <v>387</v>
      </c>
    </row>
    <row r="1638" spans="2:28" x14ac:dyDescent="0.25">
      <c r="B1638" s="103"/>
      <c r="C1638" s="104"/>
      <c r="D1638" s="87"/>
      <c r="E1638" s="87"/>
      <c r="F1638" s="87"/>
      <c r="G1638" s="103"/>
      <c r="H1638" s="104"/>
      <c r="I1638" s="103"/>
      <c r="J1638" s="107"/>
      <c r="K1638" s="107"/>
      <c r="L1638" s="104"/>
      <c r="M1638" s="88"/>
      <c r="O1638" s="82"/>
      <c r="Q1638" s="87"/>
      <c r="R1638" s="87"/>
      <c r="S1638" s="106">
        <v>42122</v>
      </c>
      <c r="T1638" s="104"/>
      <c r="U1638" s="108" t="s">
        <v>386</v>
      </c>
      <c r="V1638" s="107"/>
      <c r="W1638" s="107"/>
      <c r="X1638" s="109">
        <v>-118190</v>
      </c>
      <c r="Y1638" s="104"/>
      <c r="Z1638" s="88" t="s">
        <v>386</v>
      </c>
      <c r="AA1638" s="89">
        <v>73206401</v>
      </c>
      <c r="AB1638" s="94" t="s">
        <v>388</v>
      </c>
    </row>
    <row r="1639" spans="2:28" x14ac:dyDescent="0.25">
      <c r="B1639" s="103"/>
      <c r="C1639" s="104"/>
      <c r="D1639" s="87"/>
      <c r="E1639" s="87"/>
      <c r="F1639" s="87"/>
      <c r="G1639" s="103"/>
      <c r="H1639" s="104"/>
      <c r="I1639" s="103"/>
      <c r="J1639" s="107"/>
      <c r="K1639" s="107"/>
      <c r="L1639" s="104"/>
      <c r="M1639" s="88"/>
      <c r="O1639" s="82"/>
      <c r="Q1639" s="87"/>
      <c r="R1639" s="87"/>
      <c r="S1639" s="106">
        <v>42138</v>
      </c>
      <c r="T1639" s="104"/>
      <c r="U1639" s="108" t="s">
        <v>386</v>
      </c>
      <c r="V1639" s="107"/>
      <c r="W1639" s="107"/>
      <c r="X1639" s="109">
        <v>180000</v>
      </c>
      <c r="Y1639" s="104"/>
      <c r="Z1639" s="88" t="s">
        <v>386</v>
      </c>
      <c r="AA1639" s="89">
        <v>73386401</v>
      </c>
      <c r="AB1639" s="94" t="s">
        <v>387</v>
      </c>
    </row>
    <row r="1640" spans="2:28" x14ac:dyDescent="0.25">
      <c r="B1640" s="103"/>
      <c r="C1640" s="104"/>
      <c r="D1640" s="87"/>
      <c r="E1640" s="87"/>
      <c r="F1640" s="87"/>
      <c r="G1640" s="103"/>
      <c r="H1640" s="104"/>
      <c r="I1640" s="103"/>
      <c r="J1640" s="107"/>
      <c r="K1640" s="107"/>
      <c r="L1640" s="104"/>
      <c r="M1640" s="88"/>
      <c r="O1640" s="82"/>
      <c r="Q1640" s="87"/>
      <c r="R1640" s="87"/>
      <c r="S1640" s="106">
        <v>42171</v>
      </c>
      <c r="T1640" s="104"/>
      <c r="U1640" s="108" t="s">
        <v>386</v>
      </c>
      <c r="V1640" s="107"/>
      <c r="W1640" s="107"/>
      <c r="X1640" s="109">
        <v>530000</v>
      </c>
      <c r="Y1640" s="104"/>
      <c r="Z1640" s="88" t="s">
        <v>386</v>
      </c>
      <c r="AA1640" s="89">
        <v>73916401</v>
      </c>
      <c r="AB1640" s="94" t="s">
        <v>387</v>
      </c>
    </row>
    <row r="1641" spans="2:28" x14ac:dyDescent="0.25">
      <c r="B1641" s="103"/>
      <c r="C1641" s="104"/>
      <c r="D1641" s="87"/>
      <c r="E1641" s="87"/>
      <c r="F1641" s="87"/>
      <c r="G1641" s="103"/>
      <c r="H1641" s="104"/>
      <c r="I1641" s="103"/>
      <c r="J1641" s="107"/>
      <c r="K1641" s="107"/>
      <c r="L1641" s="104"/>
      <c r="M1641" s="88"/>
      <c r="O1641" s="82"/>
      <c r="Q1641" s="87"/>
      <c r="R1641" s="87"/>
      <c r="S1641" s="106">
        <v>42180</v>
      </c>
      <c r="T1641" s="104"/>
      <c r="U1641" s="108" t="s">
        <v>386</v>
      </c>
      <c r="V1641" s="107"/>
      <c r="W1641" s="107"/>
      <c r="X1641" s="109">
        <v>-179814</v>
      </c>
      <c r="Y1641" s="104"/>
      <c r="Z1641" s="88" t="s">
        <v>386</v>
      </c>
      <c r="AA1641" s="89">
        <v>73736587</v>
      </c>
      <c r="AB1641" s="94" t="s">
        <v>388</v>
      </c>
    </row>
    <row r="1642" spans="2:28" x14ac:dyDescent="0.25">
      <c r="B1642" s="103"/>
      <c r="C1642" s="104"/>
      <c r="D1642" s="87"/>
      <c r="E1642" s="87"/>
      <c r="F1642" s="87"/>
      <c r="G1642" s="103"/>
      <c r="H1642" s="104"/>
      <c r="I1642" s="103"/>
      <c r="J1642" s="107"/>
      <c r="K1642" s="107"/>
      <c r="L1642" s="104"/>
      <c r="M1642" s="88"/>
      <c r="O1642" s="82"/>
      <c r="Q1642" s="87"/>
      <c r="R1642" s="87"/>
      <c r="S1642" s="106">
        <v>42201</v>
      </c>
      <c r="T1642" s="104"/>
      <c r="U1642" s="108" t="s">
        <v>386</v>
      </c>
      <c r="V1642" s="107"/>
      <c r="W1642" s="107"/>
      <c r="X1642" s="109">
        <v>-6500000</v>
      </c>
      <c r="Y1642" s="104"/>
      <c r="Z1642" s="88" t="s">
        <v>386</v>
      </c>
      <c r="AA1642" s="89">
        <v>67236587</v>
      </c>
      <c r="AB1642" s="94" t="s">
        <v>387</v>
      </c>
    </row>
    <row r="1643" spans="2:28" x14ac:dyDescent="0.25">
      <c r="B1643" s="103"/>
      <c r="C1643" s="104"/>
      <c r="D1643" s="87"/>
      <c r="E1643" s="87"/>
      <c r="F1643" s="87"/>
      <c r="G1643" s="103"/>
      <c r="H1643" s="104"/>
      <c r="I1643" s="103"/>
      <c r="J1643" s="107"/>
      <c r="K1643" s="107"/>
      <c r="L1643" s="104"/>
      <c r="M1643" s="88"/>
      <c r="O1643" s="82"/>
      <c r="Q1643" s="87"/>
      <c r="R1643" s="87"/>
      <c r="S1643" s="106">
        <v>42230</v>
      </c>
      <c r="T1643" s="104"/>
      <c r="U1643" s="108" t="s">
        <v>386</v>
      </c>
      <c r="V1643" s="107"/>
      <c r="W1643" s="107"/>
      <c r="X1643" s="109">
        <v>6280000</v>
      </c>
      <c r="Y1643" s="104"/>
      <c r="Z1643" s="88" t="s">
        <v>386</v>
      </c>
      <c r="AA1643" s="89">
        <v>73516587</v>
      </c>
      <c r="AB1643" s="94" t="s">
        <v>387</v>
      </c>
    </row>
    <row r="1644" spans="2:28" x14ac:dyDescent="0.25">
      <c r="B1644" s="103"/>
      <c r="C1644" s="104"/>
      <c r="D1644" s="87"/>
      <c r="E1644" s="87"/>
      <c r="F1644" s="87"/>
      <c r="G1644" s="103"/>
      <c r="H1644" s="104"/>
      <c r="I1644" s="103"/>
      <c r="J1644" s="107"/>
      <c r="K1644" s="107"/>
      <c r="L1644" s="104"/>
      <c r="M1644" s="88"/>
      <c r="O1644" s="82"/>
      <c r="Q1644" s="87"/>
      <c r="R1644" s="87"/>
      <c r="S1644" s="106">
        <v>42263</v>
      </c>
      <c r="T1644" s="104"/>
      <c r="U1644" s="108" t="s">
        <v>386</v>
      </c>
      <c r="V1644" s="107"/>
      <c r="W1644" s="107"/>
      <c r="X1644" s="109">
        <v>1750000</v>
      </c>
      <c r="Y1644" s="104"/>
      <c r="Z1644" s="88" t="s">
        <v>386</v>
      </c>
      <c r="AA1644" s="89">
        <v>75266587</v>
      </c>
      <c r="AB1644" s="94" t="s">
        <v>387</v>
      </c>
    </row>
    <row r="1645" spans="2:28" x14ac:dyDescent="0.25">
      <c r="B1645" s="103"/>
      <c r="C1645" s="104"/>
      <c r="D1645" s="87"/>
      <c r="E1645" s="87"/>
      <c r="F1645" s="87"/>
      <c r="G1645" s="103"/>
      <c r="H1645" s="104"/>
      <c r="I1645" s="103"/>
      <c r="J1645" s="107"/>
      <c r="K1645" s="107"/>
      <c r="L1645" s="104"/>
      <c r="M1645" s="88"/>
      <c r="O1645" s="82"/>
      <c r="Q1645" s="87"/>
      <c r="R1645" s="87"/>
      <c r="S1645" s="106">
        <v>42275</v>
      </c>
      <c r="T1645" s="104"/>
      <c r="U1645" s="108" t="s">
        <v>386</v>
      </c>
      <c r="V1645" s="107"/>
      <c r="W1645" s="107"/>
      <c r="X1645" s="109">
        <v>1030559</v>
      </c>
      <c r="Y1645" s="104"/>
      <c r="Z1645" s="88" t="s">
        <v>386</v>
      </c>
      <c r="AA1645" s="89">
        <v>76297146</v>
      </c>
      <c r="AB1645" s="94" t="s">
        <v>388</v>
      </c>
    </row>
    <row r="1646" spans="2:28" x14ac:dyDescent="0.25">
      <c r="B1646" s="103"/>
      <c r="C1646" s="104"/>
      <c r="D1646" s="87"/>
      <c r="E1646" s="87"/>
      <c r="F1646" s="87"/>
      <c r="G1646" s="103"/>
      <c r="H1646" s="104"/>
      <c r="I1646" s="103"/>
      <c r="J1646" s="107"/>
      <c r="K1646" s="107"/>
      <c r="L1646" s="104"/>
      <c r="M1646" s="88"/>
      <c r="O1646" s="82"/>
      <c r="Q1646" s="87"/>
      <c r="R1646" s="87"/>
      <c r="S1646" s="106">
        <v>42292</v>
      </c>
      <c r="T1646" s="104"/>
      <c r="U1646" s="108" t="s">
        <v>386</v>
      </c>
      <c r="V1646" s="107"/>
      <c r="W1646" s="107"/>
      <c r="X1646" s="109">
        <v>5310000</v>
      </c>
      <c r="Y1646" s="104"/>
      <c r="Z1646" s="88" t="s">
        <v>386</v>
      </c>
      <c r="AA1646" s="89">
        <v>81607146</v>
      </c>
      <c r="AB1646" s="94" t="s">
        <v>387</v>
      </c>
    </row>
    <row r="1647" spans="2:28" x14ac:dyDescent="0.25">
      <c r="B1647" s="103"/>
      <c r="C1647" s="104"/>
      <c r="D1647" s="87"/>
      <c r="E1647" s="87"/>
      <c r="F1647" s="87"/>
      <c r="G1647" s="103"/>
      <c r="H1647" s="104"/>
      <c r="I1647" s="103"/>
      <c r="J1647" s="107"/>
      <c r="K1647" s="107"/>
      <c r="L1647" s="104"/>
      <c r="M1647" s="88"/>
      <c r="O1647" s="82"/>
      <c r="Q1647" s="87"/>
      <c r="R1647" s="87"/>
      <c r="S1647" s="106">
        <v>42324</v>
      </c>
      <c r="T1647" s="104"/>
      <c r="U1647" s="108" t="s">
        <v>386</v>
      </c>
      <c r="V1647" s="107"/>
      <c r="W1647" s="107"/>
      <c r="X1647" s="109">
        <v>3880000</v>
      </c>
      <c r="Y1647" s="104"/>
      <c r="Z1647" s="88" t="s">
        <v>386</v>
      </c>
      <c r="AA1647" s="89">
        <v>85487146</v>
      </c>
      <c r="AB1647" s="94" t="s">
        <v>387</v>
      </c>
    </row>
    <row r="1648" spans="2:28" x14ac:dyDescent="0.25">
      <c r="B1648" s="103"/>
      <c r="C1648" s="104"/>
      <c r="D1648" s="87"/>
      <c r="E1648" s="87"/>
      <c r="F1648" s="87"/>
      <c r="G1648" s="103"/>
      <c r="H1648" s="104"/>
      <c r="I1648" s="103"/>
      <c r="J1648" s="107"/>
      <c r="K1648" s="107"/>
      <c r="L1648" s="104"/>
      <c r="M1648" s="88"/>
      <c r="O1648" s="82"/>
      <c r="Q1648" s="87"/>
      <c r="R1648" s="87"/>
      <c r="S1648" s="106">
        <v>42354</v>
      </c>
      <c r="T1648" s="104"/>
      <c r="U1648" s="108" t="s">
        <v>386</v>
      </c>
      <c r="V1648" s="107"/>
      <c r="W1648" s="107"/>
      <c r="X1648" s="109">
        <v>3920000</v>
      </c>
      <c r="Y1648" s="104"/>
      <c r="Z1648" s="88" t="s">
        <v>386</v>
      </c>
      <c r="AA1648" s="89">
        <v>89407146</v>
      </c>
      <c r="AB1648" s="94" t="s">
        <v>387</v>
      </c>
    </row>
    <row r="1649" spans="2:28" x14ac:dyDescent="0.25">
      <c r="B1649" s="103"/>
      <c r="C1649" s="104"/>
      <c r="D1649" s="87"/>
      <c r="E1649" s="87"/>
      <c r="F1649" s="87"/>
      <c r="G1649" s="103"/>
      <c r="H1649" s="104"/>
      <c r="I1649" s="103"/>
      <c r="J1649" s="107"/>
      <c r="K1649" s="107"/>
      <c r="L1649" s="104"/>
      <c r="M1649" s="88"/>
      <c r="O1649" s="82"/>
      <c r="Q1649" s="87"/>
      <c r="R1649" s="87"/>
      <c r="S1649" s="106">
        <v>42366</v>
      </c>
      <c r="T1649" s="104"/>
      <c r="U1649" s="108" t="s">
        <v>386</v>
      </c>
      <c r="V1649" s="107"/>
      <c r="W1649" s="107"/>
      <c r="X1649" s="109">
        <v>-1157968</v>
      </c>
      <c r="Y1649" s="104"/>
      <c r="Z1649" s="88" t="s">
        <v>386</v>
      </c>
      <c r="AA1649" s="89">
        <v>88249178</v>
      </c>
      <c r="AB1649" s="94" t="s">
        <v>388</v>
      </c>
    </row>
    <row r="1650" spans="2:28" x14ac:dyDescent="0.25">
      <c r="B1650" s="103"/>
      <c r="C1650" s="104"/>
      <c r="D1650" s="87"/>
      <c r="E1650" s="87"/>
      <c r="F1650" s="87"/>
      <c r="G1650" s="103"/>
      <c r="H1650" s="104"/>
      <c r="I1650" s="103"/>
      <c r="J1650" s="107"/>
      <c r="K1650" s="107"/>
      <c r="L1650" s="104"/>
      <c r="M1650" s="88"/>
      <c r="O1650" s="82"/>
      <c r="Q1650" s="87"/>
      <c r="R1650" s="87"/>
      <c r="S1650" s="106">
        <v>42383</v>
      </c>
      <c r="T1650" s="104"/>
      <c r="U1650" s="108" t="s">
        <v>386</v>
      </c>
      <c r="V1650" s="107"/>
      <c r="W1650" s="107"/>
      <c r="X1650" s="109">
        <v>7400000</v>
      </c>
      <c r="Y1650" s="104"/>
      <c r="Z1650" s="88" t="s">
        <v>386</v>
      </c>
      <c r="AA1650" s="89">
        <v>95649178</v>
      </c>
      <c r="AB1650" s="94" t="s">
        <v>387</v>
      </c>
    </row>
    <row r="1651" spans="2:28" x14ac:dyDescent="0.25">
      <c r="B1651" s="103"/>
      <c r="C1651" s="104"/>
      <c r="D1651" s="87"/>
      <c r="E1651" s="87"/>
      <c r="F1651" s="87"/>
      <c r="G1651" s="103"/>
      <c r="H1651" s="104"/>
      <c r="I1651" s="103"/>
      <c r="J1651" s="107"/>
      <c r="K1651" s="107"/>
      <c r="L1651" s="104"/>
      <c r="M1651" s="88"/>
      <c r="O1651" s="82"/>
      <c r="Q1651" s="87"/>
      <c r="R1651" s="87"/>
      <c r="S1651" s="106">
        <v>42416</v>
      </c>
      <c r="T1651" s="104"/>
      <c r="U1651" s="108" t="s">
        <v>386</v>
      </c>
      <c r="V1651" s="107"/>
      <c r="W1651" s="107"/>
      <c r="X1651" s="109">
        <v>-740000</v>
      </c>
      <c r="Y1651" s="104"/>
      <c r="Z1651" s="88" t="s">
        <v>386</v>
      </c>
      <c r="AA1651" s="89">
        <v>94909178</v>
      </c>
      <c r="AB1651" s="94" t="s">
        <v>387</v>
      </c>
    </row>
    <row r="1652" spans="2:28" x14ac:dyDescent="0.25">
      <c r="B1652" s="103"/>
      <c r="C1652" s="104"/>
      <c r="D1652" s="87"/>
      <c r="E1652" s="87"/>
      <c r="F1652" s="87"/>
      <c r="G1652" s="103"/>
      <c r="H1652" s="104"/>
      <c r="I1652" s="103"/>
      <c r="J1652" s="107"/>
      <c r="K1652" s="107"/>
      <c r="L1652" s="104"/>
      <c r="M1652" s="88"/>
      <c r="O1652" s="82"/>
      <c r="Q1652" s="87"/>
      <c r="R1652" s="87"/>
      <c r="S1652" s="106">
        <v>42425</v>
      </c>
      <c r="T1652" s="104"/>
      <c r="U1652" s="108" t="s">
        <v>386</v>
      </c>
      <c r="V1652" s="107"/>
      <c r="W1652" s="107"/>
      <c r="X1652" s="109">
        <v>-8019526</v>
      </c>
      <c r="Y1652" s="104"/>
      <c r="Z1652" s="88" t="s">
        <v>386</v>
      </c>
      <c r="AA1652" s="89">
        <v>86889652</v>
      </c>
      <c r="AB1652" s="94" t="s">
        <v>389</v>
      </c>
    </row>
    <row r="1653" spans="2:28" x14ac:dyDescent="0.25">
      <c r="B1653" s="103"/>
      <c r="C1653" s="104"/>
      <c r="D1653" s="87"/>
      <c r="E1653" s="87"/>
      <c r="F1653" s="87"/>
      <c r="G1653" s="103"/>
      <c r="H1653" s="104"/>
      <c r="I1653" s="103"/>
      <c r="J1653" s="107"/>
      <c r="K1653" s="107"/>
      <c r="L1653" s="104"/>
      <c r="M1653" s="88"/>
      <c r="O1653" s="82"/>
      <c r="Q1653" s="87"/>
      <c r="R1653" s="87"/>
      <c r="S1653" s="106">
        <v>42445</v>
      </c>
      <c r="T1653" s="104"/>
      <c r="U1653" s="108" t="s">
        <v>386</v>
      </c>
      <c r="V1653" s="107"/>
      <c r="W1653" s="107"/>
      <c r="X1653" s="109">
        <v>2980000</v>
      </c>
      <c r="Y1653" s="104"/>
      <c r="Z1653" s="88" t="s">
        <v>386</v>
      </c>
      <c r="AA1653" s="89">
        <v>89869652</v>
      </c>
      <c r="AB1653" s="94" t="s">
        <v>387</v>
      </c>
    </row>
    <row r="1654" spans="2:28" x14ac:dyDescent="0.25">
      <c r="B1654" s="103"/>
      <c r="C1654" s="104"/>
      <c r="D1654" s="87"/>
      <c r="E1654" s="87"/>
      <c r="F1654" s="87"/>
      <c r="G1654" s="103"/>
      <c r="H1654" s="104"/>
      <c r="I1654" s="103"/>
      <c r="J1654" s="107"/>
      <c r="K1654" s="107"/>
      <c r="L1654" s="104"/>
      <c r="M1654" s="88"/>
      <c r="O1654" s="82"/>
      <c r="Q1654" s="87"/>
      <c r="R1654" s="87"/>
      <c r="S1654" s="106">
        <v>42457</v>
      </c>
      <c r="T1654" s="104"/>
      <c r="U1654" s="108" t="s">
        <v>386</v>
      </c>
      <c r="V1654" s="107"/>
      <c r="W1654" s="107"/>
      <c r="X1654" s="109">
        <v>-179850</v>
      </c>
      <c r="Y1654" s="104"/>
      <c r="Z1654" s="88" t="s">
        <v>386</v>
      </c>
      <c r="AA1654" s="89">
        <v>89689802</v>
      </c>
      <c r="AB1654" s="94" t="s">
        <v>388</v>
      </c>
    </row>
    <row r="1655" spans="2:28" x14ac:dyDescent="0.25">
      <c r="B1655" s="103"/>
      <c r="C1655" s="104"/>
      <c r="D1655" s="87"/>
      <c r="E1655" s="87"/>
      <c r="F1655" s="87"/>
      <c r="G1655" s="103"/>
      <c r="H1655" s="104"/>
      <c r="I1655" s="103"/>
      <c r="J1655" s="107"/>
      <c r="K1655" s="107"/>
      <c r="L1655" s="104"/>
      <c r="M1655" s="88"/>
      <c r="O1655" s="82"/>
      <c r="Q1655" s="87"/>
      <c r="R1655" s="87"/>
      <c r="S1655" s="106">
        <v>42474</v>
      </c>
      <c r="T1655" s="104"/>
      <c r="U1655" s="108" t="s">
        <v>386</v>
      </c>
      <c r="V1655" s="107"/>
      <c r="W1655" s="107"/>
      <c r="X1655" s="109">
        <v>1110000</v>
      </c>
      <c r="Y1655" s="104"/>
      <c r="Z1655" s="88" t="s">
        <v>386</v>
      </c>
      <c r="AA1655" s="89">
        <v>90799802</v>
      </c>
      <c r="AB1655" s="94" t="s">
        <v>387</v>
      </c>
    </row>
    <row r="1656" spans="2:28" x14ac:dyDescent="0.25">
      <c r="B1656" s="103"/>
      <c r="C1656" s="104"/>
      <c r="D1656" s="87"/>
      <c r="E1656" s="87"/>
      <c r="F1656" s="87"/>
      <c r="G1656" s="103"/>
      <c r="H1656" s="104"/>
      <c r="I1656" s="103"/>
      <c r="J1656" s="107"/>
      <c r="K1656" s="107"/>
      <c r="L1656" s="104"/>
      <c r="M1656" s="88"/>
      <c r="O1656" s="82"/>
      <c r="Q1656" s="87"/>
      <c r="R1656" s="87"/>
      <c r="S1656" s="106">
        <v>42506</v>
      </c>
      <c r="T1656" s="104"/>
      <c r="U1656" s="108" t="s">
        <v>386</v>
      </c>
      <c r="V1656" s="107"/>
      <c r="W1656" s="107"/>
      <c r="X1656" s="109">
        <v>1530000</v>
      </c>
      <c r="Y1656" s="104"/>
      <c r="Z1656" s="88" t="s">
        <v>386</v>
      </c>
      <c r="AA1656" s="89">
        <v>92329802</v>
      </c>
      <c r="AB1656" s="94" t="s">
        <v>387</v>
      </c>
    </row>
    <row r="1657" spans="2:28" x14ac:dyDescent="0.25">
      <c r="B1657" s="103"/>
      <c r="C1657" s="104"/>
      <c r="D1657" s="87"/>
      <c r="E1657" s="87"/>
      <c r="F1657" s="87"/>
      <c r="G1657" s="103"/>
      <c r="H1657" s="104"/>
      <c r="I1657" s="103"/>
      <c r="J1657" s="107"/>
      <c r="K1657" s="107"/>
      <c r="L1657" s="104"/>
      <c r="M1657" s="88"/>
      <c r="O1657" s="82"/>
      <c r="Q1657" s="87"/>
      <c r="R1657" s="87"/>
      <c r="S1657" s="106">
        <v>42521</v>
      </c>
      <c r="T1657" s="104"/>
      <c r="U1657" s="108" t="s">
        <v>386</v>
      </c>
      <c r="V1657" s="107"/>
      <c r="W1657" s="107"/>
      <c r="X1657" s="109">
        <v>-1164291</v>
      </c>
      <c r="Y1657" s="104"/>
      <c r="Z1657" s="88" t="s">
        <v>386</v>
      </c>
      <c r="AA1657" s="89">
        <v>91165511</v>
      </c>
      <c r="AB1657" s="94" t="s">
        <v>388</v>
      </c>
    </row>
    <row r="1658" spans="2:28" x14ac:dyDescent="0.25">
      <c r="B1658" s="103"/>
      <c r="C1658" s="104"/>
      <c r="D1658" s="87"/>
      <c r="E1658" s="87"/>
      <c r="F1658" s="87"/>
      <c r="G1658" s="103"/>
      <c r="H1658" s="104"/>
      <c r="I1658" s="103"/>
      <c r="J1658" s="107"/>
      <c r="K1658" s="107"/>
      <c r="L1658" s="104"/>
      <c r="M1658" s="88"/>
      <c r="O1658" s="82"/>
      <c r="Q1658" s="87"/>
      <c r="R1658" s="87"/>
      <c r="S1658" s="106">
        <v>42537</v>
      </c>
      <c r="T1658" s="104"/>
      <c r="U1658" s="108" t="s">
        <v>386</v>
      </c>
      <c r="V1658" s="107"/>
      <c r="W1658" s="107"/>
      <c r="X1658" s="109">
        <v>3050000</v>
      </c>
      <c r="Y1658" s="104"/>
      <c r="Z1658" s="88" t="s">
        <v>386</v>
      </c>
      <c r="AA1658" s="89">
        <v>94215511</v>
      </c>
      <c r="AB1658" s="94" t="s">
        <v>387</v>
      </c>
    </row>
    <row r="1659" spans="2:28" x14ac:dyDescent="0.25">
      <c r="B1659" s="103"/>
      <c r="C1659" s="104"/>
      <c r="D1659" s="87"/>
      <c r="E1659" s="87"/>
      <c r="F1659" s="87"/>
      <c r="G1659" s="103"/>
      <c r="H1659" s="104"/>
      <c r="I1659" s="103"/>
      <c r="J1659" s="107"/>
      <c r="K1659" s="107"/>
      <c r="L1659" s="104"/>
      <c r="M1659" s="88"/>
      <c r="O1659" s="82"/>
      <c r="Q1659" s="87"/>
      <c r="R1659" s="87"/>
      <c r="S1659" s="106">
        <v>42548</v>
      </c>
      <c r="T1659" s="104"/>
      <c r="U1659" s="108" t="s">
        <v>386</v>
      </c>
      <c r="V1659" s="107"/>
      <c r="W1659" s="107"/>
      <c r="X1659" s="109">
        <v>-603048</v>
      </c>
      <c r="Y1659" s="104"/>
      <c r="Z1659" s="88" t="s">
        <v>386</v>
      </c>
      <c r="AA1659" s="89">
        <v>93612463</v>
      </c>
      <c r="AB1659" s="94" t="s">
        <v>388</v>
      </c>
    </row>
    <row r="1660" spans="2:28" x14ac:dyDescent="0.25">
      <c r="B1660" s="103"/>
      <c r="C1660" s="104"/>
      <c r="D1660" s="87"/>
      <c r="E1660" s="87"/>
      <c r="F1660" s="87"/>
      <c r="G1660" s="103"/>
      <c r="H1660" s="104"/>
      <c r="I1660" s="103"/>
      <c r="J1660" s="107"/>
      <c r="K1660" s="107"/>
      <c r="L1660" s="104"/>
      <c r="M1660" s="88"/>
      <c r="O1660" s="82"/>
      <c r="Q1660" s="87"/>
      <c r="R1660" s="87"/>
      <c r="S1660" s="106">
        <v>42565</v>
      </c>
      <c r="T1660" s="104"/>
      <c r="U1660" s="108" t="s">
        <v>386</v>
      </c>
      <c r="V1660" s="107"/>
      <c r="W1660" s="107"/>
      <c r="X1660" s="109">
        <v>-770000</v>
      </c>
      <c r="Y1660" s="104"/>
      <c r="Z1660" s="88" t="s">
        <v>386</v>
      </c>
      <c r="AA1660" s="89">
        <v>92842463</v>
      </c>
      <c r="AB1660" s="94" t="s">
        <v>387</v>
      </c>
    </row>
    <row r="1661" spans="2:28" x14ac:dyDescent="0.25">
      <c r="B1661" s="103"/>
      <c r="C1661" s="104"/>
      <c r="D1661" s="87"/>
      <c r="E1661" s="87"/>
      <c r="F1661" s="87"/>
      <c r="G1661" s="103"/>
      <c r="H1661" s="104"/>
      <c r="I1661" s="103"/>
      <c r="J1661" s="107"/>
      <c r="K1661" s="107"/>
      <c r="L1661" s="104"/>
      <c r="M1661" s="88"/>
      <c r="O1661" s="82"/>
      <c r="Q1661" s="87"/>
      <c r="R1661" s="87"/>
      <c r="S1661" s="106">
        <v>42578</v>
      </c>
      <c r="T1661" s="104"/>
      <c r="U1661" s="108" t="s">
        <v>386</v>
      </c>
      <c r="V1661" s="107"/>
      <c r="W1661" s="107"/>
      <c r="X1661" s="109">
        <v>-552076</v>
      </c>
      <c r="Y1661" s="104"/>
      <c r="Z1661" s="88" t="s">
        <v>386</v>
      </c>
      <c r="AA1661" s="89">
        <v>92290387</v>
      </c>
      <c r="AB1661" s="94" t="s">
        <v>388</v>
      </c>
    </row>
    <row r="1662" spans="2:28" x14ac:dyDescent="0.25">
      <c r="B1662" s="103"/>
      <c r="C1662" s="104"/>
      <c r="D1662" s="87"/>
      <c r="E1662" s="87"/>
      <c r="F1662" s="87"/>
      <c r="G1662" s="103"/>
      <c r="H1662" s="104"/>
      <c r="I1662" s="103"/>
      <c r="J1662" s="107"/>
      <c r="K1662" s="107"/>
      <c r="L1662" s="104"/>
      <c r="M1662" s="88"/>
      <c r="O1662" s="82"/>
      <c r="Q1662" s="87"/>
      <c r="R1662" s="87"/>
      <c r="S1662" s="106">
        <v>42598</v>
      </c>
      <c r="T1662" s="104"/>
      <c r="U1662" s="108" t="s">
        <v>386</v>
      </c>
      <c r="V1662" s="107"/>
      <c r="W1662" s="107"/>
      <c r="X1662" s="109">
        <v>680000</v>
      </c>
      <c r="Y1662" s="104"/>
      <c r="Z1662" s="88" t="s">
        <v>386</v>
      </c>
      <c r="AA1662" s="89">
        <v>92970387</v>
      </c>
      <c r="AB1662" s="94" t="s">
        <v>387</v>
      </c>
    </row>
    <row r="1663" spans="2:28" x14ac:dyDescent="0.25">
      <c r="B1663" s="103"/>
      <c r="C1663" s="104"/>
      <c r="D1663" s="87"/>
      <c r="E1663" s="87"/>
      <c r="F1663" s="87"/>
      <c r="G1663" s="103"/>
      <c r="H1663" s="104"/>
      <c r="I1663" s="103"/>
      <c r="J1663" s="107"/>
      <c r="K1663" s="107"/>
      <c r="L1663" s="104"/>
      <c r="M1663" s="88"/>
      <c r="O1663" s="82"/>
      <c r="Q1663" s="87"/>
      <c r="R1663" s="87"/>
      <c r="S1663" s="106">
        <v>42628</v>
      </c>
      <c r="T1663" s="104"/>
      <c r="U1663" s="108" t="s">
        <v>386</v>
      </c>
      <c r="V1663" s="107"/>
      <c r="W1663" s="107"/>
      <c r="X1663" s="109">
        <v>3280000</v>
      </c>
      <c r="Y1663" s="104"/>
      <c r="Z1663" s="88" t="s">
        <v>386</v>
      </c>
      <c r="AA1663" s="89">
        <v>96250387</v>
      </c>
      <c r="AB1663" s="94" t="s">
        <v>387</v>
      </c>
    </row>
    <row r="1664" spans="2:28" x14ac:dyDescent="0.25">
      <c r="B1664" s="103"/>
      <c r="C1664" s="104"/>
      <c r="D1664" s="87"/>
      <c r="E1664" s="87"/>
      <c r="F1664" s="87"/>
      <c r="G1664" s="103"/>
      <c r="H1664" s="104"/>
      <c r="I1664" s="103"/>
      <c r="J1664" s="107"/>
      <c r="K1664" s="107"/>
      <c r="L1664" s="104"/>
      <c r="M1664" s="88"/>
      <c r="O1664" s="82"/>
      <c r="Q1664" s="87"/>
      <c r="R1664" s="87"/>
      <c r="S1664" s="106">
        <v>42641</v>
      </c>
      <c r="T1664" s="104"/>
      <c r="U1664" s="108" t="s">
        <v>386</v>
      </c>
      <c r="V1664" s="107"/>
      <c r="W1664" s="107"/>
      <c r="X1664" s="109">
        <v>949770</v>
      </c>
      <c r="Y1664" s="104"/>
      <c r="Z1664" s="88" t="s">
        <v>386</v>
      </c>
      <c r="AA1664" s="89">
        <v>97200157</v>
      </c>
      <c r="AB1664" s="94" t="s">
        <v>388</v>
      </c>
    </row>
    <row r="1665" spans="2:28" x14ac:dyDescent="0.25">
      <c r="B1665" s="103"/>
      <c r="C1665" s="104"/>
      <c r="D1665" s="87"/>
      <c r="E1665" s="87"/>
      <c r="F1665" s="87"/>
      <c r="G1665" s="103"/>
      <c r="H1665" s="104"/>
      <c r="I1665" s="103"/>
      <c r="J1665" s="107"/>
      <c r="K1665" s="107"/>
      <c r="L1665" s="104"/>
      <c r="M1665" s="88"/>
      <c r="O1665" s="82"/>
      <c r="Q1665" s="87"/>
      <c r="R1665" s="87"/>
      <c r="S1665" s="106">
        <v>42657</v>
      </c>
      <c r="T1665" s="104"/>
      <c r="U1665" s="108" t="s">
        <v>386</v>
      </c>
      <c r="V1665" s="107"/>
      <c r="W1665" s="107"/>
      <c r="X1665" s="109">
        <v>1140000</v>
      </c>
      <c r="Y1665" s="104"/>
      <c r="Z1665" s="88" t="s">
        <v>386</v>
      </c>
      <c r="AA1665" s="89">
        <v>98340157</v>
      </c>
      <c r="AB1665" s="94" t="s">
        <v>387</v>
      </c>
    </row>
    <row r="1666" spans="2:28" x14ac:dyDescent="0.25">
      <c r="B1666" s="103"/>
      <c r="C1666" s="104"/>
      <c r="D1666" s="87"/>
      <c r="E1666" s="87"/>
      <c r="F1666" s="87"/>
      <c r="G1666" s="103"/>
      <c r="H1666" s="104"/>
      <c r="I1666" s="103"/>
      <c r="J1666" s="107"/>
      <c r="K1666" s="107"/>
      <c r="L1666" s="104"/>
      <c r="M1666" s="88"/>
      <c r="O1666" s="82"/>
      <c r="Q1666" s="87"/>
      <c r="R1666" s="87"/>
      <c r="S1666" s="106">
        <v>42668</v>
      </c>
      <c r="T1666" s="104"/>
      <c r="U1666" s="108" t="s">
        <v>386</v>
      </c>
      <c r="V1666" s="107"/>
      <c r="W1666" s="107"/>
      <c r="X1666" s="109">
        <v>-1340924</v>
      </c>
      <c r="Y1666" s="104"/>
      <c r="Z1666" s="88" t="s">
        <v>386</v>
      </c>
      <c r="AA1666" s="89">
        <v>96999233</v>
      </c>
      <c r="AB1666" s="94" t="s">
        <v>388</v>
      </c>
    </row>
    <row r="1667" spans="2:28" x14ac:dyDescent="0.25">
      <c r="B1667" s="103"/>
      <c r="C1667" s="104"/>
      <c r="D1667" s="87"/>
      <c r="E1667" s="87"/>
      <c r="F1667" s="87"/>
      <c r="G1667" s="103"/>
      <c r="H1667" s="104"/>
      <c r="I1667" s="103"/>
      <c r="J1667" s="107"/>
      <c r="K1667" s="107"/>
      <c r="L1667" s="104"/>
      <c r="M1667" s="88"/>
      <c r="O1667" s="82"/>
      <c r="Q1667" s="87"/>
      <c r="R1667" s="87"/>
      <c r="S1667" s="106">
        <v>42681</v>
      </c>
      <c r="T1667" s="104"/>
      <c r="U1667" s="108" t="s">
        <v>386</v>
      </c>
      <c r="V1667" s="107"/>
      <c r="W1667" s="107"/>
      <c r="X1667" s="109">
        <v>516973</v>
      </c>
      <c r="Y1667" s="104"/>
      <c r="Z1667" s="88" t="s">
        <v>386</v>
      </c>
      <c r="AA1667" s="89">
        <v>97516206</v>
      </c>
      <c r="AB1667" s="94" t="s">
        <v>388</v>
      </c>
    </row>
    <row r="1668" spans="2:28" x14ac:dyDescent="0.25">
      <c r="B1668" s="103"/>
      <c r="C1668" s="104"/>
      <c r="D1668" s="87"/>
      <c r="E1668" s="87"/>
      <c r="F1668" s="87"/>
      <c r="G1668" s="103"/>
      <c r="H1668" s="104"/>
      <c r="I1668" s="103"/>
      <c r="J1668" s="107"/>
      <c r="K1668" s="107"/>
      <c r="L1668" s="104"/>
      <c r="M1668" s="88"/>
      <c r="O1668" s="82"/>
      <c r="Q1668" s="87"/>
      <c r="R1668" s="87"/>
      <c r="S1668" s="106">
        <v>42690</v>
      </c>
      <c r="T1668" s="104"/>
      <c r="U1668" s="108" t="s">
        <v>386</v>
      </c>
      <c r="V1668" s="107"/>
      <c r="W1668" s="107"/>
      <c r="X1668" s="109">
        <v>2700000</v>
      </c>
      <c r="Y1668" s="104"/>
      <c r="Z1668" s="88" t="s">
        <v>386</v>
      </c>
      <c r="AA1668" s="89">
        <v>100216206</v>
      </c>
      <c r="AB1668" s="94" t="s">
        <v>387</v>
      </c>
    </row>
    <row r="1669" spans="2:28" x14ac:dyDescent="0.25">
      <c r="B1669" s="103"/>
      <c r="C1669" s="104"/>
      <c r="D1669" s="87"/>
      <c r="E1669" s="87"/>
      <c r="F1669" s="87"/>
      <c r="G1669" s="103"/>
      <c r="H1669" s="104"/>
      <c r="I1669" s="103"/>
      <c r="J1669" s="107"/>
      <c r="K1669" s="107"/>
      <c r="L1669" s="104"/>
      <c r="M1669" s="88"/>
      <c r="O1669" s="82"/>
      <c r="Q1669" s="87"/>
      <c r="R1669" s="87"/>
      <c r="S1669" s="106">
        <v>42703</v>
      </c>
      <c r="T1669" s="104"/>
      <c r="U1669" s="108" t="s">
        <v>386</v>
      </c>
      <c r="V1669" s="107"/>
      <c r="W1669" s="107"/>
      <c r="X1669" s="109">
        <v>-59781</v>
      </c>
      <c r="Y1669" s="104"/>
      <c r="Z1669" s="88" t="s">
        <v>386</v>
      </c>
      <c r="AA1669" s="89">
        <v>100156425</v>
      </c>
      <c r="AB1669" s="94" t="s">
        <v>388</v>
      </c>
    </row>
    <row r="1670" spans="2:28" x14ac:dyDescent="0.25">
      <c r="B1670" s="103"/>
      <c r="C1670" s="104"/>
      <c r="D1670" s="87"/>
      <c r="E1670" s="87"/>
      <c r="F1670" s="87"/>
      <c r="G1670" s="103"/>
      <c r="H1670" s="104"/>
      <c r="I1670" s="103"/>
      <c r="J1670" s="107"/>
      <c r="K1670" s="107"/>
      <c r="L1670" s="104"/>
      <c r="M1670" s="88"/>
      <c r="O1670" s="82"/>
      <c r="Q1670" s="87"/>
      <c r="R1670" s="87"/>
      <c r="S1670" s="106">
        <v>42719</v>
      </c>
      <c r="T1670" s="104"/>
      <c r="U1670" s="108" t="s">
        <v>386</v>
      </c>
      <c r="V1670" s="107"/>
      <c r="W1670" s="107"/>
      <c r="X1670" s="109">
        <v>240000</v>
      </c>
      <c r="Y1670" s="104"/>
      <c r="Z1670" s="88" t="s">
        <v>386</v>
      </c>
      <c r="AA1670" s="89">
        <v>100396425</v>
      </c>
      <c r="AB1670" s="94" t="s">
        <v>387</v>
      </c>
    </row>
    <row r="1671" spans="2:28" x14ac:dyDescent="0.25">
      <c r="B1671" s="103"/>
      <c r="C1671" s="104"/>
      <c r="D1671" s="87"/>
      <c r="E1671" s="87"/>
      <c r="F1671" s="87"/>
      <c r="G1671" s="103"/>
      <c r="H1671" s="104"/>
      <c r="I1671" s="103"/>
      <c r="J1671" s="107"/>
      <c r="K1671" s="107"/>
      <c r="L1671" s="104"/>
      <c r="M1671" s="88"/>
      <c r="O1671" s="82"/>
      <c r="Q1671" s="87"/>
      <c r="R1671" s="87"/>
      <c r="S1671" s="106">
        <v>42731</v>
      </c>
      <c r="T1671" s="104"/>
      <c r="U1671" s="108" t="s">
        <v>386</v>
      </c>
      <c r="V1671" s="107"/>
      <c r="W1671" s="107"/>
      <c r="X1671" s="109">
        <v>-9384</v>
      </c>
      <c r="Y1671" s="104"/>
      <c r="Z1671" s="88" t="s">
        <v>386</v>
      </c>
      <c r="AA1671" s="89">
        <v>100387041</v>
      </c>
      <c r="AB1671" s="94" t="s">
        <v>387</v>
      </c>
    </row>
    <row r="1672" spans="2:28" x14ac:dyDescent="0.25">
      <c r="B1672" s="103"/>
      <c r="C1672" s="104"/>
      <c r="D1672" s="87"/>
      <c r="E1672" s="87"/>
      <c r="F1672" s="87"/>
      <c r="G1672" s="103"/>
      <c r="H1672" s="104"/>
      <c r="I1672" s="103"/>
      <c r="J1672" s="107"/>
      <c r="K1672" s="107"/>
      <c r="L1672" s="104"/>
      <c r="M1672" s="88"/>
      <c r="O1672" s="82"/>
      <c r="Q1672" s="87"/>
      <c r="R1672" s="87"/>
      <c r="S1672" s="106">
        <v>42748</v>
      </c>
      <c r="T1672" s="104"/>
      <c r="U1672" s="108" t="s">
        <v>386</v>
      </c>
      <c r="V1672" s="107"/>
      <c r="W1672" s="107"/>
      <c r="X1672" s="109">
        <v>3010000</v>
      </c>
      <c r="Y1672" s="104"/>
      <c r="Z1672" s="88" t="s">
        <v>386</v>
      </c>
      <c r="AA1672" s="89">
        <v>103397041</v>
      </c>
      <c r="AB1672" s="94" t="s">
        <v>387</v>
      </c>
    </row>
    <row r="1673" spans="2:28" x14ac:dyDescent="0.25">
      <c r="B1673" s="103"/>
      <c r="C1673" s="104"/>
      <c r="D1673" s="87"/>
      <c r="E1673" s="87"/>
      <c r="F1673" s="87"/>
      <c r="G1673" s="103"/>
      <c r="H1673" s="104"/>
      <c r="I1673" s="103"/>
      <c r="J1673" s="107"/>
      <c r="K1673" s="107"/>
      <c r="L1673" s="104"/>
      <c r="M1673" s="88"/>
      <c r="O1673" s="82"/>
      <c r="Q1673" s="87"/>
      <c r="R1673" s="87"/>
      <c r="S1673" s="106">
        <v>42782</v>
      </c>
      <c r="T1673" s="104"/>
      <c r="U1673" s="108" t="s">
        <v>386</v>
      </c>
      <c r="V1673" s="107"/>
      <c r="W1673" s="107"/>
      <c r="X1673" s="109">
        <v>3060000</v>
      </c>
      <c r="Y1673" s="104"/>
      <c r="Z1673" s="88" t="s">
        <v>386</v>
      </c>
      <c r="AA1673" s="89">
        <v>106457041</v>
      </c>
      <c r="AB1673" s="94" t="s">
        <v>387</v>
      </c>
    </row>
    <row r="1674" spans="2:28" x14ac:dyDescent="0.25">
      <c r="B1674" s="103"/>
      <c r="C1674" s="104"/>
      <c r="D1674" s="87"/>
      <c r="E1674" s="87"/>
      <c r="F1674" s="87"/>
      <c r="G1674" s="103"/>
      <c r="H1674" s="104"/>
      <c r="I1674" s="103"/>
      <c r="J1674" s="107"/>
      <c r="K1674" s="107"/>
      <c r="L1674" s="104"/>
      <c r="M1674" s="88"/>
      <c r="O1674" s="82"/>
      <c r="Q1674" s="87"/>
      <c r="R1674" s="87"/>
      <c r="S1674" s="106">
        <v>42793</v>
      </c>
      <c r="T1674" s="104"/>
      <c r="U1674" s="108" t="s">
        <v>386</v>
      </c>
      <c r="V1674" s="107"/>
      <c r="W1674" s="107"/>
      <c r="X1674" s="109">
        <v>-206037</v>
      </c>
      <c r="Y1674" s="104"/>
      <c r="Z1674" s="88" t="s">
        <v>386</v>
      </c>
      <c r="AA1674" s="89">
        <v>106251004</v>
      </c>
      <c r="AB1674" s="94" t="s">
        <v>387</v>
      </c>
    </row>
    <row r="1675" spans="2:28" x14ac:dyDescent="0.25">
      <c r="B1675" s="103"/>
      <c r="C1675" s="104"/>
      <c r="D1675" s="87"/>
      <c r="E1675" s="87"/>
      <c r="F1675" s="87"/>
      <c r="G1675" s="103"/>
      <c r="H1675" s="104"/>
      <c r="I1675" s="103"/>
      <c r="J1675" s="107"/>
      <c r="K1675" s="107"/>
      <c r="L1675" s="104"/>
      <c r="M1675" s="88"/>
      <c r="O1675" s="82"/>
      <c r="Q1675" s="87"/>
      <c r="R1675" s="87"/>
      <c r="S1675" s="106">
        <v>42810</v>
      </c>
      <c r="T1675" s="104"/>
      <c r="U1675" s="108" t="s">
        <v>386</v>
      </c>
      <c r="V1675" s="107"/>
      <c r="W1675" s="107"/>
      <c r="X1675" s="109">
        <v>-20000</v>
      </c>
      <c r="Y1675" s="104"/>
      <c r="Z1675" s="88" t="s">
        <v>386</v>
      </c>
      <c r="AA1675" s="89">
        <v>106231004</v>
      </c>
      <c r="AB1675" s="94" t="s">
        <v>387</v>
      </c>
    </row>
    <row r="1676" spans="2:28" x14ac:dyDescent="0.25">
      <c r="B1676" s="103"/>
      <c r="C1676" s="104"/>
      <c r="D1676" s="87"/>
      <c r="E1676" s="87"/>
      <c r="F1676" s="87"/>
      <c r="G1676" s="103"/>
      <c r="H1676" s="104"/>
      <c r="I1676" s="103"/>
      <c r="J1676" s="107"/>
      <c r="K1676" s="107"/>
      <c r="L1676" s="104"/>
      <c r="M1676" s="88"/>
      <c r="O1676" s="82"/>
      <c r="Q1676" s="87"/>
      <c r="R1676" s="87"/>
      <c r="S1676" s="106">
        <v>42851</v>
      </c>
      <c r="T1676" s="104"/>
      <c r="U1676" s="108" t="s">
        <v>386</v>
      </c>
      <c r="V1676" s="107"/>
      <c r="W1676" s="107"/>
      <c r="X1676" s="109">
        <v>-12963</v>
      </c>
      <c r="Y1676" s="104"/>
      <c r="Z1676" s="88" t="s">
        <v>386</v>
      </c>
      <c r="AA1676" s="89">
        <v>106218041</v>
      </c>
      <c r="AB1676" s="94" t="s">
        <v>387</v>
      </c>
    </row>
    <row r="1677" spans="2:28" x14ac:dyDescent="0.25">
      <c r="B1677" s="103"/>
      <c r="C1677" s="104"/>
      <c r="D1677" s="87"/>
      <c r="E1677" s="87"/>
      <c r="F1677" s="87"/>
      <c r="G1677" s="103"/>
      <c r="H1677" s="104"/>
      <c r="I1677" s="103"/>
      <c r="J1677" s="107"/>
      <c r="K1677" s="107"/>
      <c r="L1677" s="104"/>
      <c r="M1677" s="88"/>
      <c r="O1677" s="82"/>
      <c r="Q1677" s="87"/>
      <c r="R1677" s="87"/>
      <c r="S1677" s="106">
        <v>42912</v>
      </c>
      <c r="T1677" s="104"/>
      <c r="U1677" s="108" t="s">
        <v>386</v>
      </c>
      <c r="V1677" s="107"/>
      <c r="W1677" s="107"/>
      <c r="X1677" s="109">
        <v>2385430</v>
      </c>
      <c r="Y1677" s="104"/>
      <c r="Z1677" s="88" t="s">
        <v>386</v>
      </c>
      <c r="AA1677" s="89">
        <v>108603471</v>
      </c>
      <c r="AB1677" s="94" t="s">
        <v>387</v>
      </c>
    </row>
    <row r="1678" spans="2:28" x14ac:dyDescent="0.25">
      <c r="B1678" s="103"/>
      <c r="C1678" s="104"/>
      <c r="D1678" s="87"/>
      <c r="E1678" s="87"/>
      <c r="F1678" s="87"/>
      <c r="G1678" s="103"/>
      <c r="H1678" s="104"/>
      <c r="I1678" s="103"/>
      <c r="J1678" s="107"/>
      <c r="K1678" s="107"/>
      <c r="L1678" s="104"/>
      <c r="M1678" s="88"/>
      <c r="O1678" s="82"/>
      <c r="Q1678" s="87"/>
      <c r="R1678" s="87"/>
      <c r="S1678" s="106">
        <v>42942</v>
      </c>
      <c r="T1678" s="104"/>
      <c r="U1678" s="108" t="s">
        <v>386</v>
      </c>
      <c r="V1678" s="107"/>
      <c r="W1678" s="107"/>
      <c r="X1678" s="109">
        <v>493176</v>
      </c>
      <c r="Y1678" s="104"/>
      <c r="Z1678" s="88" t="s">
        <v>386</v>
      </c>
      <c r="AA1678" s="89">
        <v>109096647</v>
      </c>
      <c r="AB1678" s="94" t="s">
        <v>387</v>
      </c>
    </row>
    <row r="1679" spans="2:28" x14ac:dyDescent="0.25">
      <c r="B1679" s="103"/>
      <c r="C1679" s="104"/>
      <c r="D1679" s="87"/>
      <c r="E1679" s="87"/>
      <c r="F1679" s="87"/>
      <c r="G1679" s="103"/>
      <c r="H1679" s="104"/>
      <c r="I1679" s="103"/>
      <c r="J1679" s="107"/>
      <c r="K1679" s="107"/>
      <c r="L1679" s="104"/>
      <c r="M1679" s="88"/>
      <c r="O1679" s="82"/>
      <c r="Q1679" s="87"/>
      <c r="R1679" s="87"/>
      <c r="S1679" s="106">
        <v>43004</v>
      </c>
      <c r="T1679" s="104"/>
      <c r="U1679" s="108" t="s">
        <v>386</v>
      </c>
      <c r="V1679" s="107"/>
      <c r="W1679" s="107"/>
      <c r="X1679" s="109">
        <v>4603892</v>
      </c>
      <c r="Y1679" s="104"/>
      <c r="Z1679" s="88" t="s">
        <v>386</v>
      </c>
      <c r="AA1679" s="89">
        <v>113700539</v>
      </c>
      <c r="AB1679" s="94" t="s">
        <v>387</v>
      </c>
    </row>
    <row r="1680" spans="2:28" x14ac:dyDescent="0.25">
      <c r="B1680" s="103"/>
      <c r="C1680" s="104"/>
      <c r="D1680" s="87"/>
      <c r="E1680" s="87"/>
      <c r="F1680" s="87"/>
      <c r="G1680" s="103"/>
      <c r="H1680" s="104"/>
      <c r="I1680" s="103"/>
      <c r="J1680" s="107"/>
      <c r="K1680" s="107"/>
      <c r="L1680" s="104"/>
      <c r="M1680" s="88"/>
      <c r="O1680" s="82"/>
      <c r="Q1680" s="87"/>
      <c r="R1680" s="87"/>
      <c r="S1680" s="106">
        <v>43034</v>
      </c>
      <c r="T1680" s="104"/>
      <c r="U1680" s="108" t="s">
        <v>386</v>
      </c>
      <c r="V1680" s="107"/>
      <c r="W1680" s="107"/>
      <c r="X1680" s="109">
        <v>3252805</v>
      </c>
      <c r="Y1680" s="104"/>
      <c r="Z1680" s="88" t="s">
        <v>386</v>
      </c>
      <c r="AA1680" s="89">
        <v>116953344</v>
      </c>
      <c r="AB1680" s="94" t="s">
        <v>387</v>
      </c>
    </row>
    <row r="1681" spans="2:28" x14ac:dyDescent="0.25">
      <c r="B1681" s="103"/>
      <c r="C1681" s="104"/>
      <c r="D1681" s="87"/>
      <c r="E1681" s="87"/>
      <c r="F1681" s="87"/>
      <c r="G1681" s="103"/>
      <c r="H1681" s="104"/>
      <c r="I1681" s="103"/>
      <c r="J1681" s="107"/>
      <c r="K1681" s="107"/>
      <c r="L1681" s="104"/>
      <c r="M1681" s="88"/>
      <c r="O1681" s="82"/>
      <c r="Q1681" s="87"/>
      <c r="R1681" s="87"/>
      <c r="S1681" s="106">
        <v>43090</v>
      </c>
      <c r="T1681" s="104"/>
      <c r="U1681" s="108" t="s">
        <v>386</v>
      </c>
      <c r="V1681" s="107"/>
      <c r="W1681" s="107"/>
      <c r="X1681" s="109">
        <v>1588497</v>
      </c>
      <c r="Y1681" s="104"/>
      <c r="Z1681" s="88" t="s">
        <v>386</v>
      </c>
      <c r="AA1681" s="89">
        <v>118541841</v>
      </c>
      <c r="AB1681" s="94" t="s">
        <v>387</v>
      </c>
    </row>
    <row r="1682" spans="2:28" x14ac:dyDescent="0.25">
      <c r="B1682" s="103"/>
      <c r="C1682" s="104"/>
      <c r="D1682" s="87"/>
      <c r="E1682" s="87"/>
      <c r="F1682" s="87"/>
      <c r="G1682" s="103"/>
      <c r="H1682" s="104"/>
      <c r="I1682" s="103"/>
      <c r="J1682" s="107"/>
      <c r="K1682" s="107"/>
      <c r="L1682" s="104"/>
      <c r="M1682" s="88"/>
      <c r="O1682" s="82"/>
      <c r="Q1682" s="87"/>
      <c r="R1682" s="87"/>
      <c r="S1682" s="106">
        <v>43157</v>
      </c>
      <c r="T1682" s="104"/>
      <c r="U1682" s="108" t="s">
        <v>386</v>
      </c>
      <c r="V1682" s="107"/>
      <c r="W1682" s="107"/>
      <c r="X1682" s="109">
        <v>1076341</v>
      </c>
      <c r="Y1682" s="104"/>
      <c r="Z1682" s="88" t="s">
        <v>386</v>
      </c>
      <c r="AA1682" s="89">
        <v>119618182</v>
      </c>
      <c r="AB1682" s="94" t="s">
        <v>387</v>
      </c>
    </row>
    <row r="1683" spans="2:28" x14ac:dyDescent="0.25">
      <c r="B1683" s="103"/>
      <c r="C1683" s="104"/>
      <c r="D1683" s="87"/>
      <c r="E1683" s="87"/>
      <c r="F1683" s="87"/>
      <c r="G1683" s="103"/>
      <c r="H1683" s="104"/>
      <c r="I1683" s="103"/>
      <c r="J1683" s="107"/>
      <c r="K1683" s="107"/>
      <c r="L1683" s="104"/>
      <c r="M1683" s="88"/>
      <c r="O1683" s="82"/>
      <c r="Q1683" s="87"/>
      <c r="R1683" s="87"/>
      <c r="S1683" s="106">
        <v>43174</v>
      </c>
      <c r="T1683" s="104"/>
      <c r="U1683" s="108" t="s">
        <v>386</v>
      </c>
      <c r="V1683" s="107"/>
      <c r="W1683" s="107"/>
      <c r="X1683" s="109">
        <v>-1</v>
      </c>
      <c r="Y1683" s="104"/>
      <c r="Z1683" s="88" t="s">
        <v>386</v>
      </c>
      <c r="AA1683" s="89">
        <v>119618181</v>
      </c>
      <c r="AB1683" s="94" t="s">
        <v>387</v>
      </c>
    </row>
    <row r="1684" spans="2:28" x14ac:dyDescent="0.25">
      <c r="B1684" s="103"/>
      <c r="C1684" s="104"/>
      <c r="D1684" s="87"/>
      <c r="E1684" s="87"/>
      <c r="F1684" s="87"/>
      <c r="G1684" s="103"/>
      <c r="H1684" s="104"/>
      <c r="I1684" s="103"/>
      <c r="J1684" s="107"/>
      <c r="K1684" s="107"/>
      <c r="L1684" s="104"/>
      <c r="M1684" s="88"/>
      <c r="O1684" s="82"/>
      <c r="Q1684" s="87"/>
      <c r="R1684" s="87"/>
      <c r="S1684" s="106">
        <v>43181</v>
      </c>
      <c r="T1684" s="104"/>
      <c r="U1684" s="108" t="s">
        <v>386</v>
      </c>
      <c r="V1684" s="107"/>
      <c r="W1684" s="107"/>
      <c r="X1684" s="109">
        <v>761611</v>
      </c>
      <c r="Y1684" s="104"/>
      <c r="Z1684" s="88" t="s">
        <v>386</v>
      </c>
      <c r="AA1684" s="89">
        <v>120379792</v>
      </c>
      <c r="AB1684" s="94" t="s">
        <v>387</v>
      </c>
    </row>
    <row r="1685" spans="2:28" x14ac:dyDescent="0.25">
      <c r="B1685" s="106">
        <v>40676</v>
      </c>
      <c r="C1685" s="104"/>
      <c r="D1685" s="87" t="s">
        <v>34</v>
      </c>
      <c r="E1685" s="87" t="s">
        <v>462</v>
      </c>
      <c r="F1685" s="87" t="s">
        <v>15</v>
      </c>
      <c r="G1685" s="103" t="s">
        <v>10</v>
      </c>
      <c r="H1685" s="104"/>
      <c r="I1685" s="103" t="s">
        <v>384</v>
      </c>
      <c r="J1685" s="107"/>
      <c r="K1685" s="107"/>
      <c r="L1685" s="104"/>
      <c r="M1685" s="88"/>
      <c r="O1685" s="89">
        <v>0</v>
      </c>
      <c r="Q1685" s="87" t="s">
        <v>11</v>
      </c>
      <c r="R1685" s="87" t="s">
        <v>385</v>
      </c>
      <c r="S1685" s="106">
        <v>40676</v>
      </c>
      <c r="T1685" s="104"/>
      <c r="U1685" s="108" t="s">
        <v>386</v>
      </c>
      <c r="V1685" s="107"/>
      <c r="W1685" s="107"/>
      <c r="X1685" s="109">
        <v>500000</v>
      </c>
      <c r="Y1685" s="104"/>
      <c r="Z1685" s="88" t="s">
        <v>386</v>
      </c>
      <c r="AA1685" s="89">
        <v>500000</v>
      </c>
      <c r="AB1685" s="94" t="s">
        <v>387</v>
      </c>
    </row>
    <row r="1686" spans="2:28" x14ac:dyDescent="0.25">
      <c r="B1686" s="103"/>
      <c r="C1686" s="104"/>
      <c r="D1686" s="87"/>
      <c r="E1686" s="87"/>
      <c r="F1686" s="87"/>
      <c r="G1686" s="103"/>
      <c r="H1686" s="104"/>
      <c r="I1686" s="103"/>
      <c r="J1686" s="107"/>
      <c r="K1686" s="107"/>
      <c r="L1686" s="104"/>
      <c r="M1686" s="88"/>
      <c r="O1686" s="82"/>
      <c r="Q1686" s="87"/>
      <c r="R1686" s="87"/>
      <c r="S1686" s="106">
        <v>40710</v>
      </c>
      <c r="T1686" s="104"/>
      <c r="U1686" s="108" t="s">
        <v>386</v>
      </c>
      <c r="V1686" s="107"/>
      <c r="W1686" s="107"/>
      <c r="X1686" s="109">
        <v>100000</v>
      </c>
      <c r="Y1686" s="104"/>
      <c r="Z1686" s="88" t="s">
        <v>386</v>
      </c>
      <c r="AA1686" s="89">
        <v>600000</v>
      </c>
      <c r="AB1686" s="94" t="s">
        <v>387</v>
      </c>
    </row>
    <row r="1687" spans="2:28" x14ac:dyDescent="0.25">
      <c r="B1687" s="103"/>
      <c r="C1687" s="104"/>
      <c r="D1687" s="87"/>
      <c r="E1687" s="87"/>
      <c r="F1687" s="87"/>
      <c r="G1687" s="103"/>
      <c r="H1687" s="104"/>
      <c r="I1687" s="103"/>
      <c r="J1687" s="107"/>
      <c r="K1687" s="107"/>
      <c r="L1687" s="104"/>
      <c r="M1687" s="88"/>
      <c r="O1687" s="82"/>
      <c r="Q1687" s="87"/>
      <c r="R1687" s="87"/>
      <c r="S1687" s="106">
        <v>40723</v>
      </c>
      <c r="T1687" s="104"/>
      <c r="U1687" s="108" t="s">
        <v>386</v>
      </c>
      <c r="V1687" s="107"/>
      <c r="W1687" s="107"/>
      <c r="X1687" s="109">
        <v>-9</v>
      </c>
      <c r="Y1687" s="104"/>
      <c r="Z1687" s="88" t="s">
        <v>386</v>
      </c>
      <c r="AA1687" s="89">
        <v>599991</v>
      </c>
      <c r="AB1687" s="94" t="s">
        <v>388</v>
      </c>
    </row>
    <row r="1688" spans="2:28" x14ac:dyDescent="0.25">
      <c r="B1688" s="103"/>
      <c r="C1688" s="104"/>
      <c r="D1688" s="87"/>
      <c r="E1688" s="87"/>
      <c r="F1688" s="87"/>
      <c r="G1688" s="103"/>
      <c r="H1688" s="104"/>
      <c r="I1688" s="103"/>
      <c r="J1688" s="107"/>
      <c r="K1688" s="107"/>
      <c r="L1688" s="104"/>
      <c r="M1688" s="88"/>
      <c r="O1688" s="82"/>
      <c r="Q1688" s="87"/>
      <c r="R1688" s="87"/>
      <c r="S1688" s="106">
        <v>40738</v>
      </c>
      <c r="T1688" s="104"/>
      <c r="U1688" s="108" t="s">
        <v>386</v>
      </c>
      <c r="V1688" s="107"/>
      <c r="W1688" s="107"/>
      <c r="X1688" s="109">
        <v>200000</v>
      </c>
      <c r="Y1688" s="104"/>
      <c r="Z1688" s="88" t="s">
        <v>386</v>
      </c>
      <c r="AA1688" s="89">
        <v>799991</v>
      </c>
      <c r="AB1688" s="94" t="s">
        <v>387</v>
      </c>
    </row>
    <row r="1689" spans="2:28" x14ac:dyDescent="0.25">
      <c r="B1689" s="103"/>
      <c r="C1689" s="104"/>
      <c r="D1689" s="87"/>
      <c r="E1689" s="87"/>
      <c r="F1689" s="87"/>
      <c r="G1689" s="103"/>
      <c r="H1689" s="104"/>
      <c r="I1689" s="103"/>
      <c r="J1689" s="107"/>
      <c r="K1689" s="107"/>
      <c r="L1689" s="104"/>
      <c r="M1689" s="88"/>
      <c r="O1689" s="82"/>
      <c r="Q1689" s="87"/>
      <c r="R1689" s="87"/>
      <c r="S1689" s="106">
        <v>40801</v>
      </c>
      <c r="T1689" s="104"/>
      <c r="U1689" s="108" t="s">
        <v>386</v>
      </c>
      <c r="V1689" s="107"/>
      <c r="W1689" s="107"/>
      <c r="X1689" s="109">
        <v>100000</v>
      </c>
      <c r="Y1689" s="104"/>
      <c r="Z1689" s="88" t="s">
        <v>386</v>
      </c>
      <c r="AA1689" s="89">
        <v>899991</v>
      </c>
      <c r="AB1689" s="94" t="s">
        <v>387</v>
      </c>
    </row>
    <row r="1690" spans="2:28" x14ac:dyDescent="0.25">
      <c r="B1690" s="103"/>
      <c r="C1690" s="104"/>
      <c r="D1690" s="87"/>
      <c r="E1690" s="87"/>
      <c r="F1690" s="87"/>
      <c r="G1690" s="103"/>
      <c r="H1690" s="104"/>
      <c r="I1690" s="103"/>
      <c r="J1690" s="107"/>
      <c r="K1690" s="107"/>
      <c r="L1690" s="104"/>
      <c r="M1690" s="88"/>
      <c r="O1690" s="82"/>
      <c r="Q1690" s="87"/>
      <c r="R1690" s="87"/>
      <c r="S1690" s="106">
        <v>40863</v>
      </c>
      <c r="T1690" s="104"/>
      <c r="U1690" s="108" t="s">
        <v>386</v>
      </c>
      <c r="V1690" s="107"/>
      <c r="W1690" s="107"/>
      <c r="X1690" s="109">
        <v>2500000</v>
      </c>
      <c r="Y1690" s="104"/>
      <c r="Z1690" s="88" t="s">
        <v>386</v>
      </c>
      <c r="AA1690" s="89">
        <v>3399991</v>
      </c>
      <c r="AB1690" s="94" t="s">
        <v>387</v>
      </c>
    </row>
    <row r="1691" spans="2:28" x14ac:dyDescent="0.25">
      <c r="B1691" s="103"/>
      <c r="C1691" s="104"/>
      <c r="D1691" s="87"/>
      <c r="E1691" s="87"/>
      <c r="F1691" s="87"/>
      <c r="G1691" s="103"/>
      <c r="H1691" s="104"/>
      <c r="I1691" s="103"/>
      <c r="J1691" s="107"/>
      <c r="K1691" s="107"/>
      <c r="L1691" s="104"/>
      <c r="M1691" s="88"/>
      <c r="O1691" s="82"/>
      <c r="Q1691" s="87"/>
      <c r="R1691" s="87"/>
      <c r="S1691" s="106">
        <v>41045</v>
      </c>
      <c r="T1691" s="104"/>
      <c r="U1691" s="108" t="s">
        <v>386</v>
      </c>
      <c r="V1691" s="107"/>
      <c r="W1691" s="107"/>
      <c r="X1691" s="109">
        <v>1510000</v>
      </c>
      <c r="Y1691" s="104"/>
      <c r="Z1691" s="88" t="s">
        <v>386</v>
      </c>
      <c r="AA1691" s="89">
        <v>4909991</v>
      </c>
      <c r="AB1691" s="94" t="s">
        <v>387</v>
      </c>
    </row>
    <row r="1692" spans="2:28" x14ac:dyDescent="0.25">
      <c r="B1692" s="103"/>
      <c r="C1692" s="104"/>
      <c r="D1692" s="87"/>
      <c r="E1692" s="87"/>
      <c r="F1692" s="87"/>
      <c r="G1692" s="103"/>
      <c r="H1692" s="104"/>
      <c r="I1692" s="103"/>
      <c r="J1692" s="107"/>
      <c r="K1692" s="107"/>
      <c r="L1692" s="104"/>
      <c r="M1692" s="88"/>
      <c r="O1692" s="82"/>
      <c r="Q1692" s="87"/>
      <c r="R1692" s="87"/>
      <c r="S1692" s="106">
        <v>41074</v>
      </c>
      <c r="T1692" s="104"/>
      <c r="U1692" s="108" t="s">
        <v>386</v>
      </c>
      <c r="V1692" s="107"/>
      <c r="W1692" s="107"/>
      <c r="X1692" s="109">
        <v>450000</v>
      </c>
      <c r="Y1692" s="104"/>
      <c r="Z1692" s="88" t="s">
        <v>386</v>
      </c>
      <c r="AA1692" s="89">
        <v>5359991</v>
      </c>
      <c r="AB1692" s="94" t="s">
        <v>387</v>
      </c>
    </row>
    <row r="1693" spans="2:28" x14ac:dyDescent="0.25">
      <c r="B1693" s="103"/>
      <c r="C1693" s="104"/>
      <c r="D1693" s="87"/>
      <c r="E1693" s="87"/>
      <c r="F1693" s="87"/>
      <c r="G1693" s="103"/>
      <c r="H1693" s="104"/>
      <c r="I1693" s="103"/>
      <c r="J1693" s="107"/>
      <c r="K1693" s="107"/>
      <c r="L1693" s="104"/>
      <c r="M1693" s="88"/>
      <c r="O1693" s="82"/>
      <c r="Q1693" s="87"/>
      <c r="R1693" s="87"/>
      <c r="S1693" s="106">
        <v>41088</v>
      </c>
      <c r="T1693" s="104"/>
      <c r="U1693" s="108" t="s">
        <v>386</v>
      </c>
      <c r="V1693" s="107"/>
      <c r="W1693" s="107"/>
      <c r="X1693" s="109">
        <v>-66</v>
      </c>
      <c r="Y1693" s="104"/>
      <c r="Z1693" s="88" t="s">
        <v>386</v>
      </c>
      <c r="AA1693" s="89">
        <v>5359925</v>
      </c>
      <c r="AB1693" s="94" t="s">
        <v>388</v>
      </c>
    </row>
    <row r="1694" spans="2:28" x14ac:dyDescent="0.25">
      <c r="B1694" s="103"/>
      <c r="C1694" s="104"/>
      <c r="D1694" s="87"/>
      <c r="E1694" s="87"/>
      <c r="F1694" s="87"/>
      <c r="G1694" s="103"/>
      <c r="H1694" s="104"/>
      <c r="I1694" s="103"/>
      <c r="J1694" s="107"/>
      <c r="K1694" s="107"/>
      <c r="L1694" s="104"/>
      <c r="M1694" s="88"/>
      <c r="O1694" s="82"/>
      <c r="Q1694" s="87"/>
      <c r="R1694" s="87"/>
      <c r="S1694" s="106">
        <v>41106</v>
      </c>
      <c r="T1694" s="104"/>
      <c r="U1694" s="108" t="s">
        <v>386</v>
      </c>
      <c r="V1694" s="107"/>
      <c r="W1694" s="107"/>
      <c r="X1694" s="109">
        <v>250000</v>
      </c>
      <c r="Y1694" s="104"/>
      <c r="Z1694" s="88" t="s">
        <v>386</v>
      </c>
      <c r="AA1694" s="89">
        <v>5609925</v>
      </c>
      <c r="AB1694" s="94" t="s">
        <v>387</v>
      </c>
    </row>
    <row r="1695" spans="2:28" x14ac:dyDescent="0.25">
      <c r="B1695" s="103"/>
      <c r="C1695" s="104"/>
      <c r="D1695" s="87"/>
      <c r="E1695" s="87"/>
      <c r="F1695" s="87"/>
      <c r="G1695" s="103"/>
      <c r="H1695" s="104"/>
      <c r="I1695" s="103"/>
      <c r="J1695" s="107"/>
      <c r="K1695" s="107"/>
      <c r="L1695" s="104"/>
      <c r="M1695" s="88"/>
      <c r="O1695" s="82"/>
      <c r="Q1695" s="87"/>
      <c r="R1695" s="87"/>
      <c r="S1695" s="106">
        <v>41137</v>
      </c>
      <c r="T1695" s="104"/>
      <c r="U1695" s="108" t="s">
        <v>386</v>
      </c>
      <c r="V1695" s="107"/>
      <c r="W1695" s="107"/>
      <c r="X1695" s="109">
        <v>90000</v>
      </c>
      <c r="Y1695" s="104"/>
      <c r="Z1695" s="88" t="s">
        <v>386</v>
      </c>
      <c r="AA1695" s="89">
        <v>5699925</v>
      </c>
      <c r="AB1695" s="94" t="s">
        <v>387</v>
      </c>
    </row>
    <row r="1696" spans="2:28" x14ac:dyDescent="0.25">
      <c r="B1696" s="103"/>
      <c r="C1696" s="104"/>
      <c r="D1696" s="87"/>
      <c r="E1696" s="87"/>
      <c r="F1696" s="87"/>
      <c r="G1696" s="103"/>
      <c r="H1696" s="104"/>
      <c r="I1696" s="103"/>
      <c r="J1696" s="107"/>
      <c r="K1696" s="107"/>
      <c r="L1696" s="104"/>
      <c r="M1696" s="88"/>
      <c r="O1696" s="82"/>
      <c r="Q1696" s="87"/>
      <c r="R1696" s="87"/>
      <c r="S1696" s="106">
        <v>41179</v>
      </c>
      <c r="T1696" s="104"/>
      <c r="U1696" s="108" t="s">
        <v>386</v>
      </c>
      <c r="V1696" s="107"/>
      <c r="W1696" s="107"/>
      <c r="X1696" s="109">
        <v>-191</v>
      </c>
      <c r="Y1696" s="104"/>
      <c r="Z1696" s="88" t="s">
        <v>386</v>
      </c>
      <c r="AA1696" s="89">
        <v>5699734</v>
      </c>
      <c r="AB1696" s="94" t="s">
        <v>388</v>
      </c>
    </row>
    <row r="1697" spans="2:28" x14ac:dyDescent="0.25">
      <c r="B1697" s="103"/>
      <c r="C1697" s="104"/>
      <c r="D1697" s="87"/>
      <c r="E1697" s="87"/>
      <c r="F1697" s="87"/>
      <c r="G1697" s="103"/>
      <c r="H1697" s="104"/>
      <c r="I1697" s="103"/>
      <c r="J1697" s="107"/>
      <c r="K1697" s="107"/>
      <c r="L1697" s="104"/>
      <c r="M1697" s="88"/>
      <c r="O1697" s="82"/>
      <c r="Q1697" s="87"/>
      <c r="R1697" s="87"/>
      <c r="S1697" s="106">
        <v>41198</v>
      </c>
      <c r="T1697" s="104"/>
      <c r="U1697" s="108" t="s">
        <v>386</v>
      </c>
      <c r="V1697" s="107"/>
      <c r="W1697" s="107"/>
      <c r="X1697" s="109">
        <v>140000</v>
      </c>
      <c r="Y1697" s="104"/>
      <c r="Z1697" s="88" t="s">
        <v>386</v>
      </c>
      <c r="AA1697" s="89">
        <v>5839734</v>
      </c>
      <c r="AB1697" s="94" t="s">
        <v>387</v>
      </c>
    </row>
    <row r="1698" spans="2:28" x14ac:dyDescent="0.25">
      <c r="B1698" s="103"/>
      <c r="C1698" s="104"/>
      <c r="D1698" s="87"/>
      <c r="E1698" s="87"/>
      <c r="F1698" s="87"/>
      <c r="G1698" s="103"/>
      <c r="H1698" s="104"/>
      <c r="I1698" s="103"/>
      <c r="J1698" s="107"/>
      <c r="K1698" s="107"/>
      <c r="L1698" s="104"/>
      <c r="M1698" s="88"/>
      <c r="O1698" s="82"/>
      <c r="Q1698" s="87"/>
      <c r="R1698" s="87"/>
      <c r="S1698" s="106">
        <v>41228</v>
      </c>
      <c r="T1698" s="104"/>
      <c r="U1698" s="108" t="s">
        <v>386</v>
      </c>
      <c r="V1698" s="107"/>
      <c r="W1698" s="107"/>
      <c r="X1698" s="109">
        <v>70000</v>
      </c>
      <c r="Y1698" s="104"/>
      <c r="Z1698" s="88" t="s">
        <v>386</v>
      </c>
      <c r="AA1698" s="89">
        <v>5909734</v>
      </c>
      <c r="AB1698" s="94" t="s">
        <v>387</v>
      </c>
    </row>
    <row r="1699" spans="2:28" x14ac:dyDescent="0.25">
      <c r="B1699" s="103"/>
      <c r="C1699" s="104"/>
      <c r="D1699" s="87"/>
      <c r="E1699" s="87"/>
      <c r="F1699" s="87"/>
      <c r="G1699" s="103"/>
      <c r="H1699" s="104"/>
      <c r="I1699" s="103"/>
      <c r="J1699" s="107"/>
      <c r="K1699" s="107"/>
      <c r="L1699" s="104"/>
      <c r="M1699" s="88"/>
      <c r="O1699" s="82"/>
      <c r="Q1699" s="87"/>
      <c r="R1699" s="87"/>
      <c r="S1699" s="106">
        <v>41257</v>
      </c>
      <c r="T1699" s="104"/>
      <c r="U1699" s="108" t="s">
        <v>386</v>
      </c>
      <c r="V1699" s="107"/>
      <c r="W1699" s="107"/>
      <c r="X1699" s="109">
        <v>40000</v>
      </c>
      <c r="Y1699" s="104"/>
      <c r="Z1699" s="88" t="s">
        <v>386</v>
      </c>
      <c r="AA1699" s="89">
        <v>5949734</v>
      </c>
      <c r="AB1699" s="94" t="s">
        <v>387</v>
      </c>
    </row>
    <row r="1700" spans="2:28" x14ac:dyDescent="0.25">
      <c r="B1700" s="103"/>
      <c r="C1700" s="104"/>
      <c r="D1700" s="87"/>
      <c r="E1700" s="87"/>
      <c r="F1700" s="87"/>
      <c r="G1700" s="103"/>
      <c r="H1700" s="104"/>
      <c r="I1700" s="103"/>
      <c r="J1700" s="107"/>
      <c r="K1700" s="107"/>
      <c r="L1700" s="104"/>
      <c r="M1700" s="88"/>
      <c r="O1700" s="82"/>
      <c r="Q1700" s="87"/>
      <c r="R1700" s="87"/>
      <c r="S1700" s="106">
        <v>41270</v>
      </c>
      <c r="T1700" s="104"/>
      <c r="U1700" s="108" t="s">
        <v>386</v>
      </c>
      <c r="V1700" s="107"/>
      <c r="W1700" s="107"/>
      <c r="X1700" s="109">
        <v>-34</v>
      </c>
      <c r="Y1700" s="104"/>
      <c r="Z1700" s="88" t="s">
        <v>386</v>
      </c>
      <c r="AA1700" s="89">
        <v>5949700</v>
      </c>
      <c r="AB1700" s="94" t="s">
        <v>388</v>
      </c>
    </row>
    <row r="1701" spans="2:28" x14ac:dyDescent="0.25">
      <c r="B1701" s="103"/>
      <c r="C1701" s="104"/>
      <c r="D1701" s="87"/>
      <c r="E1701" s="87"/>
      <c r="F1701" s="87"/>
      <c r="G1701" s="103"/>
      <c r="H1701" s="104"/>
      <c r="I1701" s="103"/>
      <c r="J1701" s="107"/>
      <c r="K1701" s="107"/>
      <c r="L1701" s="104"/>
      <c r="M1701" s="88"/>
      <c r="O1701" s="82"/>
      <c r="Q1701" s="87"/>
      <c r="R1701" s="87"/>
      <c r="S1701" s="106">
        <v>41290</v>
      </c>
      <c r="T1701" s="104"/>
      <c r="U1701" s="108" t="s">
        <v>386</v>
      </c>
      <c r="V1701" s="107"/>
      <c r="W1701" s="107"/>
      <c r="X1701" s="109">
        <v>40000</v>
      </c>
      <c r="Y1701" s="104"/>
      <c r="Z1701" s="88" t="s">
        <v>386</v>
      </c>
      <c r="AA1701" s="89">
        <v>5989700</v>
      </c>
      <c r="AB1701" s="94" t="s">
        <v>387</v>
      </c>
    </row>
    <row r="1702" spans="2:28" x14ac:dyDescent="0.25">
      <c r="B1702" s="103"/>
      <c r="C1702" s="104"/>
      <c r="D1702" s="87"/>
      <c r="E1702" s="87"/>
      <c r="F1702" s="87"/>
      <c r="G1702" s="103"/>
      <c r="H1702" s="104"/>
      <c r="I1702" s="103"/>
      <c r="J1702" s="107"/>
      <c r="K1702" s="107"/>
      <c r="L1702" s="104"/>
      <c r="M1702" s="88"/>
      <c r="O1702" s="82"/>
      <c r="Q1702" s="87"/>
      <c r="R1702" s="87"/>
      <c r="S1702" s="106">
        <v>41319</v>
      </c>
      <c r="T1702" s="104"/>
      <c r="U1702" s="108" t="s">
        <v>386</v>
      </c>
      <c r="V1702" s="107"/>
      <c r="W1702" s="107"/>
      <c r="X1702" s="109">
        <v>50000</v>
      </c>
      <c r="Y1702" s="104"/>
      <c r="Z1702" s="88" t="s">
        <v>386</v>
      </c>
      <c r="AA1702" s="89">
        <v>6039700</v>
      </c>
      <c r="AB1702" s="94" t="s">
        <v>387</v>
      </c>
    </row>
    <row r="1703" spans="2:28" x14ac:dyDescent="0.25">
      <c r="B1703" s="103"/>
      <c r="C1703" s="104"/>
      <c r="D1703" s="87"/>
      <c r="E1703" s="87"/>
      <c r="F1703" s="87"/>
      <c r="G1703" s="103"/>
      <c r="H1703" s="104"/>
      <c r="I1703" s="103"/>
      <c r="J1703" s="107"/>
      <c r="K1703" s="107"/>
      <c r="L1703" s="104"/>
      <c r="M1703" s="88"/>
      <c r="O1703" s="82"/>
      <c r="Q1703" s="87"/>
      <c r="R1703" s="87"/>
      <c r="S1703" s="106">
        <v>41347</v>
      </c>
      <c r="T1703" s="104"/>
      <c r="U1703" s="108" t="s">
        <v>386</v>
      </c>
      <c r="V1703" s="107"/>
      <c r="W1703" s="107"/>
      <c r="X1703" s="109">
        <v>360000</v>
      </c>
      <c r="Y1703" s="104"/>
      <c r="Z1703" s="88" t="s">
        <v>386</v>
      </c>
      <c r="AA1703" s="89">
        <v>6399700</v>
      </c>
      <c r="AB1703" s="94" t="s">
        <v>387</v>
      </c>
    </row>
    <row r="1704" spans="2:28" x14ac:dyDescent="0.25">
      <c r="B1704" s="103"/>
      <c r="C1704" s="104"/>
      <c r="D1704" s="87"/>
      <c r="E1704" s="87"/>
      <c r="F1704" s="87"/>
      <c r="G1704" s="103"/>
      <c r="H1704" s="104"/>
      <c r="I1704" s="103"/>
      <c r="J1704" s="107"/>
      <c r="K1704" s="107"/>
      <c r="L1704" s="104"/>
      <c r="M1704" s="88"/>
      <c r="O1704" s="82"/>
      <c r="Q1704" s="87"/>
      <c r="R1704" s="87"/>
      <c r="S1704" s="106">
        <v>41358</v>
      </c>
      <c r="T1704" s="104"/>
      <c r="U1704" s="108" t="s">
        <v>386</v>
      </c>
      <c r="V1704" s="107"/>
      <c r="W1704" s="107"/>
      <c r="X1704" s="109">
        <v>-135</v>
      </c>
      <c r="Y1704" s="104"/>
      <c r="Z1704" s="88" t="s">
        <v>386</v>
      </c>
      <c r="AA1704" s="89">
        <v>6399565</v>
      </c>
      <c r="AB1704" s="94" t="s">
        <v>388</v>
      </c>
    </row>
    <row r="1705" spans="2:28" x14ac:dyDescent="0.25">
      <c r="B1705" s="103"/>
      <c r="C1705" s="104"/>
      <c r="D1705" s="87"/>
      <c r="E1705" s="87"/>
      <c r="F1705" s="87"/>
      <c r="G1705" s="103"/>
      <c r="H1705" s="104"/>
      <c r="I1705" s="103"/>
      <c r="J1705" s="107"/>
      <c r="K1705" s="107"/>
      <c r="L1705" s="104"/>
      <c r="M1705" s="88"/>
      <c r="O1705" s="82"/>
      <c r="Q1705" s="87"/>
      <c r="R1705" s="87"/>
      <c r="S1705" s="106">
        <v>41380</v>
      </c>
      <c r="T1705" s="104"/>
      <c r="U1705" s="108" t="s">
        <v>386</v>
      </c>
      <c r="V1705" s="107"/>
      <c r="W1705" s="107"/>
      <c r="X1705" s="109">
        <v>-10000</v>
      </c>
      <c r="Y1705" s="104"/>
      <c r="Z1705" s="88" t="s">
        <v>386</v>
      </c>
      <c r="AA1705" s="89">
        <v>6389565</v>
      </c>
      <c r="AB1705" s="94" t="s">
        <v>387</v>
      </c>
    </row>
    <row r="1706" spans="2:28" x14ac:dyDescent="0.25">
      <c r="B1706" s="103"/>
      <c r="C1706" s="104"/>
      <c r="D1706" s="87"/>
      <c r="E1706" s="87"/>
      <c r="F1706" s="87"/>
      <c r="G1706" s="103"/>
      <c r="H1706" s="104"/>
      <c r="I1706" s="103"/>
      <c r="J1706" s="107"/>
      <c r="K1706" s="107"/>
      <c r="L1706" s="104"/>
      <c r="M1706" s="88"/>
      <c r="O1706" s="82"/>
      <c r="Q1706" s="87"/>
      <c r="R1706" s="87"/>
      <c r="S1706" s="106">
        <v>41410</v>
      </c>
      <c r="T1706" s="104"/>
      <c r="U1706" s="108" t="s">
        <v>386</v>
      </c>
      <c r="V1706" s="107"/>
      <c r="W1706" s="107"/>
      <c r="X1706" s="109">
        <v>40000</v>
      </c>
      <c r="Y1706" s="104"/>
      <c r="Z1706" s="88" t="s">
        <v>386</v>
      </c>
      <c r="AA1706" s="89">
        <v>6429565</v>
      </c>
      <c r="AB1706" s="94" t="s">
        <v>387</v>
      </c>
    </row>
    <row r="1707" spans="2:28" x14ac:dyDescent="0.25">
      <c r="B1707" s="103"/>
      <c r="C1707" s="104"/>
      <c r="D1707" s="87"/>
      <c r="E1707" s="87"/>
      <c r="F1707" s="87"/>
      <c r="G1707" s="103"/>
      <c r="H1707" s="104"/>
      <c r="I1707" s="103"/>
      <c r="J1707" s="107"/>
      <c r="K1707" s="107"/>
      <c r="L1707" s="104"/>
      <c r="M1707" s="88"/>
      <c r="O1707" s="82"/>
      <c r="Q1707" s="87"/>
      <c r="R1707" s="87"/>
      <c r="S1707" s="106">
        <v>41439</v>
      </c>
      <c r="T1707" s="104"/>
      <c r="U1707" s="108" t="s">
        <v>386</v>
      </c>
      <c r="V1707" s="107"/>
      <c r="W1707" s="107"/>
      <c r="X1707" s="109">
        <v>200000</v>
      </c>
      <c r="Y1707" s="104"/>
      <c r="Z1707" s="88" t="s">
        <v>386</v>
      </c>
      <c r="AA1707" s="89">
        <v>6629565</v>
      </c>
      <c r="AB1707" s="94" t="s">
        <v>387</v>
      </c>
    </row>
    <row r="1708" spans="2:28" x14ac:dyDescent="0.25">
      <c r="B1708" s="103"/>
      <c r="C1708" s="104"/>
      <c r="D1708" s="87"/>
      <c r="E1708" s="87"/>
      <c r="F1708" s="87"/>
      <c r="G1708" s="103"/>
      <c r="H1708" s="104"/>
      <c r="I1708" s="103"/>
      <c r="J1708" s="107"/>
      <c r="K1708" s="107"/>
      <c r="L1708" s="104"/>
      <c r="M1708" s="88"/>
      <c r="O1708" s="82"/>
      <c r="Q1708" s="87"/>
      <c r="R1708" s="87"/>
      <c r="S1708" s="106">
        <v>41452</v>
      </c>
      <c r="T1708" s="104"/>
      <c r="U1708" s="108" t="s">
        <v>386</v>
      </c>
      <c r="V1708" s="107"/>
      <c r="W1708" s="107"/>
      <c r="X1708" s="109">
        <v>-53</v>
      </c>
      <c r="Y1708" s="104"/>
      <c r="Z1708" s="88" t="s">
        <v>386</v>
      </c>
      <c r="AA1708" s="89">
        <v>6629512</v>
      </c>
      <c r="AB1708" s="94" t="s">
        <v>388</v>
      </c>
    </row>
    <row r="1709" spans="2:28" x14ac:dyDescent="0.25">
      <c r="B1709" s="103"/>
      <c r="C1709" s="104"/>
      <c r="D1709" s="87"/>
      <c r="E1709" s="87"/>
      <c r="F1709" s="87"/>
      <c r="G1709" s="103"/>
      <c r="H1709" s="104"/>
      <c r="I1709" s="103"/>
      <c r="J1709" s="107"/>
      <c r="K1709" s="107"/>
      <c r="L1709" s="104"/>
      <c r="M1709" s="88"/>
      <c r="O1709" s="82"/>
      <c r="Q1709" s="87"/>
      <c r="R1709" s="87"/>
      <c r="S1709" s="106">
        <v>41471</v>
      </c>
      <c r="T1709" s="104"/>
      <c r="U1709" s="108" t="s">
        <v>386</v>
      </c>
      <c r="V1709" s="107"/>
      <c r="W1709" s="107"/>
      <c r="X1709" s="109">
        <v>20000</v>
      </c>
      <c r="Y1709" s="104"/>
      <c r="Z1709" s="88" t="s">
        <v>386</v>
      </c>
      <c r="AA1709" s="89">
        <v>6649512</v>
      </c>
      <c r="AB1709" s="94" t="s">
        <v>387</v>
      </c>
    </row>
    <row r="1710" spans="2:28" x14ac:dyDescent="0.25">
      <c r="B1710" s="103"/>
      <c r="C1710" s="104"/>
      <c r="D1710" s="87"/>
      <c r="E1710" s="87"/>
      <c r="F1710" s="87"/>
      <c r="G1710" s="103"/>
      <c r="H1710" s="104"/>
      <c r="I1710" s="103"/>
      <c r="J1710" s="107"/>
      <c r="K1710" s="107"/>
      <c r="L1710" s="104"/>
      <c r="M1710" s="88"/>
      <c r="O1710" s="82"/>
      <c r="Q1710" s="87"/>
      <c r="R1710" s="87"/>
      <c r="S1710" s="106">
        <v>41544</v>
      </c>
      <c r="T1710" s="104"/>
      <c r="U1710" s="108" t="s">
        <v>386</v>
      </c>
      <c r="V1710" s="107"/>
      <c r="W1710" s="107"/>
      <c r="X1710" s="109">
        <v>-19</v>
      </c>
      <c r="Y1710" s="104"/>
      <c r="Z1710" s="88" t="s">
        <v>386</v>
      </c>
      <c r="AA1710" s="89">
        <v>6649493</v>
      </c>
      <c r="AB1710" s="94" t="s">
        <v>388</v>
      </c>
    </row>
    <row r="1711" spans="2:28" x14ac:dyDescent="0.25">
      <c r="B1711" s="103"/>
      <c r="C1711" s="104"/>
      <c r="D1711" s="87"/>
      <c r="E1711" s="87"/>
      <c r="F1711" s="87"/>
      <c r="G1711" s="103"/>
      <c r="H1711" s="104"/>
      <c r="I1711" s="103"/>
      <c r="J1711" s="107"/>
      <c r="K1711" s="107"/>
      <c r="L1711" s="104"/>
      <c r="M1711" s="88"/>
      <c r="O1711" s="82"/>
      <c r="Q1711" s="87"/>
      <c r="R1711" s="87"/>
      <c r="S1711" s="106">
        <v>41562</v>
      </c>
      <c r="T1711" s="104"/>
      <c r="U1711" s="108" t="s">
        <v>386</v>
      </c>
      <c r="V1711" s="107"/>
      <c r="W1711" s="107"/>
      <c r="X1711" s="109">
        <v>260000</v>
      </c>
      <c r="Y1711" s="104"/>
      <c r="Z1711" s="88" t="s">
        <v>386</v>
      </c>
      <c r="AA1711" s="89">
        <v>6909493</v>
      </c>
      <c r="AB1711" s="94" t="s">
        <v>387</v>
      </c>
    </row>
    <row r="1712" spans="2:28" x14ac:dyDescent="0.25">
      <c r="B1712" s="103"/>
      <c r="C1712" s="104"/>
      <c r="D1712" s="87"/>
      <c r="E1712" s="87"/>
      <c r="F1712" s="87"/>
      <c r="G1712" s="103"/>
      <c r="H1712" s="104"/>
      <c r="I1712" s="103"/>
      <c r="J1712" s="107"/>
      <c r="K1712" s="107"/>
      <c r="L1712" s="104"/>
      <c r="M1712" s="88"/>
      <c r="O1712" s="82"/>
      <c r="Q1712" s="87"/>
      <c r="R1712" s="87"/>
      <c r="S1712" s="106">
        <v>41592</v>
      </c>
      <c r="T1712" s="104"/>
      <c r="U1712" s="108" t="s">
        <v>386</v>
      </c>
      <c r="V1712" s="107"/>
      <c r="W1712" s="107"/>
      <c r="X1712" s="109">
        <v>30000</v>
      </c>
      <c r="Y1712" s="104"/>
      <c r="Z1712" s="88" t="s">
        <v>386</v>
      </c>
      <c r="AA1712" s="89">
        <v>6939493</v>
      </c>
      <c r="AB1712" s="94" t="s">
        <v>387</v>
      </c>
    </row>
    <row r="1713" spans="2:28" x14ac:dyDescent="0.25">
      <c r="B1713" s="103"/>
      <c r="C1713" s="104"/>
      <c r="D1713" s="87"/>
      <c r="E1713" s="87"/>
      <c r="F1713" s="87"/>
      <c r="G1713" s="103"/>
      <c r="H1713" s="104"/>
      <c r="I1713" s="103"/>
      <c r="J1713" s="107"/>
      <c r="K1713" s="107"/>
      <c r="L1713" s="104"/>
      <c r="M1713" s="88"/>
      <c r="O1713" s="82"/>
      <c r="Q1713" s="87"/>
      <c r="R1713" s="87"/>
      <c r="S1713" s="106">
        <v>41631</v>
      </c>
      <c r="T1713" s="104"/>
      <c r="U1713" s="108" t="s">
        <v>386</v>
      </c>
      <c r="V1713" s="107"/>
      <c r="W1713" s="107"/>
      <c r="X1713" s="109">
        <v>-33755</v>
      </c>
      <c r="Y1713" s="104"/>
      <c r="Z1713" s="88" t="s">
        <v>386</v>
      </c>
      <c r="AA1713" s="89">
        <v>6905738</v>
      </c>
      <c r="AB1713" s="94" t="s">
        <v>388</v>
      </c>
    </row>
    <row r="1714" spans="2:28" x14ac:dyDescent="0.25">
      <c r="B1714" s="103"/>
      <c r="C1714" s="104"/>
      <c r="D1714" s="87"/>
      <c r="E1714" s="87"/>
      <c r="F1714" s="87"/>
      <c r="G1714" s="103"/>
      <c r="H1714" s="104"/>
      <c r="I1714" s="103"/>
      <c r="J1714" s="107"/>
      <c r="K1714" s="107"/>
      <c r="L1714" s="104"/>
      <c r="M1714" s="88"/>
      <c r="O1714" s="82"/>
      <c r="Q1714" s="87"/>
      <c r="R1714" s="87"/>
      <c r="S1714" s="106">
        <v>41683</v>
      </c>
      <c r="T1714" s="104"/>
      <c r="U1714" s="108" t="s">
        <v>386</v>
      </c>
      <c r="V1714" s="107"/>
      <c r="W1714" s="107"/>
      <c r="X1714" s="109">
        <v>110000</v>
      </c>
      <c r="Y1714" s="104"/>
      <c r="Z1714" s="88" t="s">
        <v>386</v>
      </c>
      <c r="AA1714" s="89">
        <v>7015738</v>
      </c>
      <c r="AB1714" s="94" t="s">
        <v>387</v>
      </c>
    </row>
    <row r="1715" spans="2:28" x14ac:dyDescent="0.25">
      <c r="B1715" s="103"/>
      <c r="C1715" s="104"/>
      <c r="D1715" s="87"/>
      <c r="E1715" s="87"/>
      <c r="F1715" s="87"/>
      <c r="G1715" s="103"/>
      <c r="H1715" s="104"/>
      <c r="I1715" s="103"/>
      <c r="J1715" s="107"/>
      <c r="K1715" s="107"/>
      <c r="L1715" s="104"/>
      <c r="M1715" s="88"/>
      <c r="O1715" s="82"/>
      <c r="Q1715" s="87"/>
      <c r="R1715" s="87"/>
      <c r="S1715" s="106">
        <v>41712</v>
      </c>
      <c r="T1715" s="104"/>
      <c r="U1715" s="108" t="s">
        <v>386</v>
      </c>
      <c r="V1715" s="107"/>
      <c r="W1715" s="107"/>
      <c r="X1715" s="109">
        <v>640000</v>
      </c>
      <c r="Y1715" s="104"/>
      <c r="Z1715" s="88" t="s">
        <v>386</v>
      </c>
      <c r="AA1715" s="89">
        <v>7655738</v>
      </c>
      <c r="AB1715" s="94" t="s">
        <v>387</v>
      </c>
    </row>
    <row r="1716" spans="2:28" x14ac:dyDescent="0.25">
      <c r="B1716" s="103"/>
      <c r="C1716" s="104"/>
      <c r="D1716" s="87"/>
      <c r="E1716" s="87"/>
      <c r="F1716" s="87"/>
      <c r="G1716" s="103"/>
      <c r="H1716" s="104"/>
      <c r="I1716" s="103"/>
      <c r="J1716" s="107"/>
      <c r="K1716" s="107"/>
      <c r="L1716" s="104"/>
      <c r="M1716" s="88"/>
      <c r="O1716" s="82"/>
      <c r="Q1716" s="87"/>
      <c r="R1716" s="87"/>
      <c r="S1716" s="106">
        <v>41724</v>
      </c>
      <c r="T1716" s="104"/>
      <c r="U1716" s="108" t="s">
        <v>386</v>
      </c>
      <c r="V1716" s="107"/>
      <c r="W1716" s="107"/>
      <c r="X1716" s="109">
        <v>-1305</v>
      </c>
      <c r="Y1716" s="104"/>
      <c r="Z1716" s="88" t="s">
        <v>386</v>
      </c>
      <c r="AA1716" s="89">
        <v>7654433</v>
      </c>
      <c r="AB1716" s="94" t="s">
        <v>388</v>
      </c>
    </row>
    <row r="1717" spans="2:28" x14ac:dyDescent="0.25">
      <c r="B1717" s="103"/>
      <c r="C1717" s="104"/>
      <c r="D1717" s="87"/>
      <c r="E1717" s="87"/>
      <c r="F1717" s="87"/>
      <c r="G1717" s="103"/>
      <c r="H1717" s="104"/>
      <c r="I1717" s="103"/>
      <c r="J1717" s="107"/>
      <c r="K1717" s="107"/>
      <c r="L1717" s="104"/>
      <c r="M1717" s="88"/>
      <c r="O1717" s="82"/>
      <c r="Q1717" s="87"/>
      <c r="R1717" s="87"/>
      <c r="S1717" s="106">
        <v>41745</v>
      </c>
      <c r="T1717" s="104"/>
      <c r="U1717" s="108" t="s">
        <v>386</v>
      </c>
      <c r="V1717" s="107"/>
      <c r="W1717" s="107"/>
      <c r="X1717" s="109">
        <v>120000</v>
      </c>
      <c r="Y1717" s="104"/>
      <c r="Z1717" s="88" t="s">
        <v>386</v>
      </c>
      <c r="AA1717" s="89">
        <v>7774433</v>
      </c>
      <c r="AB1717" s="94" t="s">
        <v>387</v>
      </c>
    </row>
    <row r="1718" spans="2:28" x14ac:dyDescent="0.25">
      <c r="B1718" s="103"/>
      <c r="C1718" s="104"/>
      <c r="D1718" s="87"/>
      <c r="E1718" s="87"/>
      <c r="F1718" s="87"/>
      <c r="G1718" s="103"/>
      <c r="H1718" s="104"/>
      <c r="I1718" s="103"/>
      <c r="J1718" s="107"/>
      <c r="K1718" s="107"/>
      <c r="L1718" s="104"/>
      <c r="M1718" s="88"/>
      <c r="O1718" s="82"/>
      <c r="Q1718" s="87"/>
      <c r="R1718" s="87"/>
      <c r="S1718" s="106">
        <v>41774</v>
      </c>
      <c r="T1718" s="104"/>
      <c r="U1718" s="108" t="s">
        <v>386</v>
      </c>
      <c r="V1718" s="107"/>
      <c r="W1718" s="107"/>
      <c r="X1718" s="109">
        <v>40000</v>
      </c>
      <c r="Y1718" s="104"/>
      <c r="Z1718" s="88" t="s">
        <v>386</v>
      </c>
      <c r="AA1718" s="89">
        <v>7814433</v>
      </c>
      <c r="AB1718" s="94" t="s">
        <v>387</v>
      </c>
    </row>
    <row r="1719" spans="2:28" x14ac:dyDescent="0.25">
      <c r="B1719" s="103"/>
      <c r="C1719" s="104"/>
      <c r="D1719" s="87"/>
      <c r="E1719" s="87"/>
      <c r="F1719" s="87"/>
      <c r="G1719" s="103"/>
      <c r="H1719" s="104"/>
      <c r="I1719" s="103"/>
      <c r="J1719" s="107"/>
      <c r="K1719" s="107"/>
      <c r="L1719" s="104"/>
      <c r="M1719" s="88"/>
      <c r="O1719" s="82"/>
      <c r="Q1719" s="87"/>
      <c r="R1719" s="87"/>
      <c r="S1719" s="106">
        <v>41806</v>
      </c>
      <c r="T1719" s="104"/>
      <c r="U1719" s="108" t="s">
        <v>386</v>
      </c>
      <c r="V1719" s="107"/>
      <c r="W1719" s="107"/>
      <c r="X1719" s="109">
        <v>110000</v>
      </c>
      <c r="Y1719" s="104"/>
      <c r="Z1719" s="88" t="s">
        <v>386</v>
      </c>
      <c r="AA1719" s="89">
        <v>7924433</v>
      </c>
      <c r="AB1719" s="94" t="s">
        <v>387</v>
      </c>
    </row>
    <row r="1720" spans="2:28" x14ac:dyDescent="0.25">
      <c r="B1720" s="103"/>
      <c r="C1720" s="104"/>
      <c r="D1720" s="87"/>
      <c r="E1720" s="87"/>
      <c r="F1720" s="87"/>
      <c r="G1720" s="103"/>
      <c r="H1720" s="104"/>
      <c r="I1720" s="103"/>
      <c r="J1720" s="107"/>
      <c r="K1720" s="107"/>
      <c r="L1720" s="104"/>
      <c r="M1720" s="88"/>
      <c r="O1720" s="82"/>
      <c r="Q1720" s="87"/>
      <c r="R1720" s="87"/>
      <c r="S1720" s="106">
        <v>41816</v>
      </c>
      <c r="T1720" s="104"/>
      <c r="U1720" s="108" t="s">
        <v>386</v>
      </c>
      <c r="V1720" s="107"/>
      <c r="W1720" s="107"/>
      <c r="X1720" s="109">
        <v>-15838</v>
      </c>
      <c r="Y1720" s="104"/>
      <c r="Z1720" s="88" t="s">
        <v>386</v>
      </c>
      <c r="AA1720" s="89">
        <v>7908595</v>
      </c>
      <c r="AB1720" s="94" t="s">
        <v>388</v>
      </c>
    </row>
    <row r="1721" spans="2:28" x14ac:dyDescent="0.25">
      <c r="B1721" s="103"/>
      <c r="C1721" s="104"/>
      <c r="D1721" s="87"/>
      <c r="E1721" s="87"/>
      <c r="F1721" s="87"/>
      <c r="G1721" s="103"/>
      <c r="H1721" s="104"/>
      <c r="I1721" s="103"/>
      <c r="J1721" s="107"/>
      <c r="K1721" s="107"/>
      <c r="L1721" s="104"/>
      <c r="M1721" s="88"/>
      <c r="O1721" s="82"/>
      <c r="Q1721" s="87"/>
      <c r="R1721" s="87"/>
      <c r="S1721" s="106">
        <v>41836</v>
      </c>
      <c r="T1721" s="104"/>
      <c r="U1721" s="108" t="s">
        <v>386</v>
      </c>
      <c r="V1721" s="107"/>
      <c r="W1721" s="107"/>
      <c r="X1721" s="109">
        <v>440000</v>
      </c>
      <c r="Y1721" s="104"/>
      <c r="Z1721" s="88" t="s">
        <v>386</v>
      </c>
      <c r="AA1721" s="89">
        <v>8348595</v>
      </c>
      <c r="AB1721" s="94" t="s">
        <v>387</v>
      </c>
    </row>
    <row r="1722" spans="2:28" x14ac:dyDescent="0.25">
      <c r="B1722" s="103"/>
      <c r="C1722" s="104"/>
      <c r="D1722" s="87"/>
      <c r="E1722" s="87"/>
      <c r="F1722" s="87"/>
      <c r="G1722" s="103"/>
      <c r="H1722" s="104"/>
      <c r="I1722" s="103"/>
      <c r="J1722" s="107"/>
      <c r="K1722" s="107"/>
      <c r="L1722" s="104"/>
      <c r="M1722" s="88"/>
      <c r="O1722" s="82"/>
      <c r="Q1722" s="87"/>
      <c r="R1722" s="87"/>
      <c r="S1722" s="106">
        <v>41849</v>
      </c>
      <c r="T1722" s="104"/>
      <c r="U1722" s="108" t="s">
        <v>386</v>
      </c>
      <c r="V1722" s="107"/>
      <c r="W1722" s="107"/>
      <c r="X1722" s="109">
        <v>-33291</v>
      </c>
      <c r="Y1722" s="104"/>
      <c r="Z1722" s="88" t="s">
        <v>386</v>
      </c>
      <c r="AA1722" s="89">
        <v>8315304</v>
      </c>
      <c r="AB1722" s="94" t="s">
        <v>388</v>
      </c>
    </row>
    <row r="1723" spans="2:28" x14ac:dyDescent="0.25">
      <c r="B1723" s="103"/>
      <c r="C1723" s="104"/>
      <c r="D1723" s="87"/>
      <c r="E1723" s="87"/>
      <c r="F1723" s="87"/>
      <c r="G1723" s="103"/>
      <c r="H1723" s="104"/>
      <c r="I1723" s="103"/>
      <c r="J1723" s="107"/>
      <c r="K1723" s="107"/>
      <c r="L1723" s="104"/>
      <c r="M1723" s="88"/>
      <c r="O1723" s="82"/>
      <c r="Q1723" s="87"/>
      <c r="R1723" s="87"/>
      <c r="S1723" s="106">
        <v>41865</v>
      </c>
      <c r="T1723" s="104"/>
      <c r="U1723" s="108" t="s">
        <v>386</v>
      </c>
      <c r="V1723" s="107"/>
      <c r="W1723" s="107"/>
      <c r="X1723" s="109">
        <v>1110000</v>
      </c>
      <c r="Y1723" s="104"/>
      <c r="Z1723" s="88" t="s">
        <v>386</v>
      </c>
      <c r="AA1723" s="89">
        <v>9425304</v>
      </c>
      <c r="AB1723" s="94" t="s">
        <v>387</v>
      </c>
    </row>
    <row r="1724" spans="2:28" x14ac:dyDescent="0.25">
      <c r="B1724" s="103"/>
      <c r="C1724" s="104"/>
      <c r="D1724" s="87"/>
      <c r="E1724" s="87"/>
      <c r="F1724" s="87"/>
      <c r="G1724" s="103"/>
      <c r="H1724" s="104"/>
      <c r="I1724" s="103"/>
      <c r="J1724" s="107"/>
      <c r="K1724" s="107"/>
      <c r="L1724" s="104"/>
      <c r="M1724" s="88"/>
      <c r="O1724" s="82"/>
      <c r="Q1724" s="87"/>
      <c r="R1724" s="87"/>
      <c r="S1724" s="106">
        <v>41898</v>
      </c>
      <c r="T1724" s="104"/>
      <c r="U1724" s="108" t="s">
        <v>386</v>
      </c>
      <c r="V1724" s="107"/>
      <c r="W1724" s="107"/>
      <c r="X1724" s="109">
        <v>40000</v>
      </c>
      <c r="Y1724" s="104"/>
      <c r="Z1724" s="88" t="s">
        <v>386</v>
      </c>
      <c r="AA1724" s="89">
        <v>9465304</v>
      </c>
      <c r="AB1724" s="94" t="s">
        <v>387</v>
      </c>
    </row>
    <row r="1725" spans="2:28" x14ac:dyDescent="0.25">
      <c r="B1725" s="103"/>
      <c r="C1725" s="104"/>
      <c r="D1725" s="87"/>
      <c r="E1725" s="87"/>
      <c r="F1725" s="87"/>
      <c r="G1725" s="103"/>
      <c r="H1725" s="104"/>
      <c r="I1725" s="103"/>
      <c r="J1725" s="107"/>
      <c r="K1725" s="107"/>
      <c r="L1725" s="104"/>
      <c r="M1725" s="88"/>
      <c r="O1725" s="82"/>
      <c r="Q1725" s="87"/>
      <c r="R1725" s="87"/>
      <c r="S1725" s="106">
        <v>41911</v>
      </c>
      <c r="T1725" s="104"/>
      <c r="U1725" s="108" t="s">
        <v>386</v>
      </c>
      <c r="V1725" s="107"/>
      <c r="W1725" s="107"/>
      <c r="X1725" s="109">
        <v>-12454</v>
      </c>
      <c r="Y1725" s="104"/>
      <c r="Z1725" s="88" t="s">
        <v>386</v>
      </c>
      <c r="AA1725" s="89">
        <v>9452850</v>
      </c>
      <c r="AB1725" s="94" t="s">
        <v>388</v>
      </c>
    </row>
    <row r="1726" spans="2:28" x14ac:dyDescent="0.25">
      <c r="B1726" s="103"/>
      <c r="C1726" s="104"/>
      <c r="D1726" s="87"/>
      <c r="E1726" s="87"/>
      <c r="F1726" s="87"/>
      <c r="G1726" s="103"/>
      <c r="H1726" s="104"/>
      <c r="I1726" s="103"/>
      <c r="J1726" s="107"/>
      <c r="K1726" s="107"/>
      <c r="L1726" s="104"/>
      <c r="M1726" s="88"/>
      <c r="O1726" s="82"/>
      <c r="Q1726" s="87"/>
      <c r="R1726" s="87"/>
      <c r="S1726" s="106">
        <v>41928</v>
      </c>
      <c r="T1726" s="104"/>
      <c r="U1726" s="108" t="s">
        <v>386</v>
      </c>
      <c r="V1726" s="107"/>
      <c r="W1726" s="107"/>
      <c r="X1726" s="109">
        <v>20000</v>
      </c>
      <c r="Y1726" s="104"/>
      <c r="Z1726" s="88" t="s">
        <v>386</v>
      </c>
      <c r="AA1726" s="89">
        <v>9472850</v>
      </c>
      <c r="AB1726" s="94" t="s">
        <v>387</v>
      </c>
    </row>
    <row r="1727" spans="2:28" x14ac:dyDescent="0.25">
      <c r="B1727" s="103"/>
      <c r="C1727" s="104"/>
      <c r="D1727" s="87"/>
      <c r="E1727" s="87"/>
      <c r="F1727" s="87"/>
      <c r="G1727" s="103"/>
      <c r="H1727" s="104"/>
      <c r="I1727" s="103"/>
      <c r="J1727" s="107"/>
      <c r="K1727" s="107"/>
      <c r="L1727" s="104"/>
      <c r="M1727" s="88"/>
      <c r="O1727" s="82"/>
      <c r="Q1727" s="87"/>
      <c r="R1727" s="87"/>
      <c r="S1727" s="106">
        <v>41957</v>
      </c>
      <c r="T1727" s="104"/>
      <c r="U1727" s="108" t="s">
        <v>386</v>
      </c>
      <c r="V1727" s="107"/>
      <c r="W1727" s="107"/>
      <c r="X1727" s="109">
        <v>20000</v>
      </c>
      <c r="Y1727" s="104"/>
      <c r="Z1727" s="88" t="s">
        <v>386</v>
      </c>
      <c r="AA1727" s="89">
        <v>9492850</v>
      </c>
      <c r="AB1727" s="94" t="s">
        <v>387</v>
      </c>
    </row>
    <row r="1728" spans="2:28" x14ac:dyDescent="0.25">
      <c r="B1728" s="103"/>
      <c r="C1728" s="104"/>
      <c r="D1728" s="87"/>
      <c r="E1728" s="87"/>
      <c r="F1728" s="87"/>
      <c r="G1728" s="103"/>
      <c r="H1728" s="104"/>
      <c r="I1728" s="103"/>
      <c r="J1728" s="107"/>
      <c r="K1728" s="107"/>
      <c r="L1728" s="104"/>
      <c r="M1728" s="88"/>
      <c r="O1728" s="82"/>
      <c r="Q1728" s="87"/>
      <c r="R1728" s="87"/>
      <c r="S1728" s="106">
        <v>41989</v>
      </c>
      <c r="T1728" s="104"/>
      <c r="U1728" s="108" t="s">
        <v>386</v>
      </c>
      <c r="V1728" s="107"/>
      <c r="W1728" s="107"/>
      <c r="X1728" s="109">
        <v>190000</v>
      </c>
      <c r="Y1728" s="104"/>
      <c r="Z1728" s="88" t="s">
        <v>386</v>
      </c>
      <c r="AA1728" s="89">
        <v>9682850</v>
      </c>
      <c r="AB1728" s="94" t="s">
        <v>387</v>
      </c>
    </row>
    <row r="1729" spans="2:28" x14ac:dyDescent="0.25">
      <c r="B1729" s="103"/>
      <c r="C1729" s="104"/>
      <c r="D1729" s="87"/>
      <c r="E1729" s="87"/>
      <c r="F1729" s="87"/>
      <c r="G1729" s="103"/>
      <c r="H1729" s="104"/>
      <c r="I1729" s="103"/>
      <c r="J1729" s="107"/>
      <c r="K1729" s="107"/>
      <c r="L1729" s="104"/>
      <c r="M1729" s="88"/>
      <c r="O1729" s="82"/>
      <c r="Q1729" s="87"/>
      <c r="R1729" s="87"/>
      <c r="S1729" s="106">
        <v>42002</v>
      </c>
      <c r="T1729" s="104"/>
      <c r="U1729" s="108" t="s">
        <v>386</v>
      </c>
      <c r="V1729" s="107"/>
      <c r="W1729" s="107"/>
      <c r="X1729" s="109">
        <v>-1564671</v>
      </c>
      <c r="Y1729" s="104"/>
      <c r="Z1729" s="88" t="s">
        <v>386</v>
      </c>
      <c r="AA1729" s="89">
        <v>8118179</v>
      </c>
      <c r="AB1729" s="94" t="s">
        <v>388</v>
      </c>
    </row>
    <row r="1730" spans="2:28" x14ac:dyDescent="0.25">
      <c r="B1730" s="103"/>
      <c r="C1730" s="104"/>
      <c r="D1730" s="87"/>
      <c r="E1730" s="87"/>
      <c r="F1730" s="87"/>
      <c r="G1730" s="103"/>
      <c r="H1730" s="104"/>
      <c r="I1730" s="103"/>
      <c r="J1730" s="107"/>
      <c r="K1730" s="107"/>
      <c r="L1730" s="104"/>
      <c r="M1730" s="88"/>
      <c r="O1730" s="82"/>
      <c r="Q1730" s="87"/>
      <c r="R1730" s="87"/>
      <c r="S1730" s="106">
        <v>42019</v>
      </c>
      <c r="T1730" s="104"/>
      <c r="U1730" s="108" t="s">
        <v>386</v>
      </c>
      <c r="V1730" s="107"/>
      <c r="W1730" s="107"/>
      <c r="X1730" s="109">
        <v>10000</v>
      </c>
      <c r="Y1730" s="104"/>
      <c r="Z1730" s="88" t="s">
        <v>386</v>
      </c>
      <c r="AA1730" s="89">
        <v>8128179</v>
      </c>
      <c r="AB1730" s="94" t="s">
        <v>387</v>
      </c>
    </row>
    <row r="1731" spans="2:28" x14ac:dyDescent="0.25">
      <c r="B1731" s="103"/>
      <c r="C1731" s="104"/>
      <c r="D1731" s="87"/>
      <c r="E1731" s="87"/>
      <c r="F1731" s="87"/>
      <c r="G1731" s="103"/>
      <c r="H1731" s="104"/>
      <c r="I1731" s="103"/>
      <c r="J1731" s="107"/>
      <c r="K1731" s="107"/>
      <c r="L1731" s="104"/>
      <c r="M1731" s="88"/>
      <c r="O1731" s="82"/>
      <c r="Q1731" s="87"/>
      <c r="R1731" s="87"/>
      <c r="S1731" s="106">
        <v>42048</v>
      </c>
      <c r="T1731" s="104"/>
      <c r="U1731" s="108" t="s">
        <v>386</v>
      </c>
      <c r="V1731" s="107"/>
      <c r="W1731" s="107"/>
      <c r="X1731" s="109">
        <v>10000</v>
      </c>
      <c r="Y1731" s="104"/>
      <c r="Z1731" s="88" t="s">
        <v>386</v>
      </c>
      <c r="AA1731" s="89">
        <v>8138179</v>
      </c>
      <c r="AB1731" s="94" t="s">
        <v>387</v>
      </c>
    </row>
    <row r="1732" spans="2:28" x14ac:dyDescent="0.25">
      <c r="B1732" s="103"/>
      <c r="C1732" s="104"/>
      <c r="D1732" s="87"/>
      <c r="E1732" s="87"/>
      <c r="F1732" s="87"/>
      <c r="G1732" s="103"/>
      <c r="H1732" s="104"/>
      <c r="I1732" s="103"/>
      <c r="J1732" s="107"/>
      <c r="K1732" s="107"/>
      <c r="L1732" s="104"/>
      <c r="M1732" s="88"/>
      <c r="O1732" s="82"/>
      <c r="Q1732" s="87"/>
      <c r="R1732" s="87"/>
      <c r="S1732" s="106">
        <v>42089</v>
      </c>
      <c r="T1732" s="104"/>
      <c r="U1732" s="108" t="s">
        <v>386</v>
      </c>
      <c r="V1732" s="107"/>
      <c r="W1732" s="107"/>
      <c r="X1732" s="109">
        <v>-593009</v>
      </c>
      <c r="Y1732" s="104"/>
      <c r="Z1732" s="88" t="s">
        <v>386</v>
      </c>
      <c r="AA1732" s="89">
        <v>7545170</v>
      </c>
      <c r="AB1732" s="94" t="s">
        <v>388</v>
      </c>
    </row>
    <row r="1733" spans="2:28" x14ac:dyDescent="0.25">
      <c r="B1733" s="103"/>
      <c r="C1733" s="104"/>
      <c r="D1733" s="87"/>
      <c r="E1733" s="87"/>
      <c r="F1733" s="87"/>
      <c r="G1733" s="103"/>
      <c r="H1733" s="104"/>
      <c r="I1733" s="103"/>
      <c r="J1733" s="107"/>
      <c r="K1733" s="107"/>
      <c r="L1733" s="104"/>
      <c r="M1733" s="88"/>
      <c r="O1733" s="82"/>
      <c r="Q1733" s="87"/>
      <c r="R1733" s="87"/>
      <c r="S1733" s="106">
        <v>42122</v>
      </c>
      <c r="T1733" s="104"/>
      <c r="U1733" s="108" t="s">
        <v>386</v>
      </c>
      <c r="V1733" s="107"/>
      <c r="W1733" s="107"/>
      <c r="X1733" s="109">
        <v>-2341121</v>
      </c>
      <c r="Y1733" s="104"/>
      <c r="Z1733" s="88" t="s">
        <v>386</v>
      </c>
      <c r="AA1733" s="89">
        <v>5204049</v>
      </c>
      <c r="AB1733" s="94" t="s">
        <v>388</v>
      </c>
    </row>
    <row r="1734" spans="2:28" x14ac:dyDescent="0.25">
      <c r="B1734" s="103"/>
      <c r="C1734" s="104"/>
      <c r="D1734" s="87"/>
      <c r="E1734" s="87"/>
      <c r="F1734" s="87"/>
      <c r="G1734" s="103"/>
      <c r="H1734" s="104"/>
      <c r="I1734" s="103"/>
      <c r="J1734" s="107"/>
      <c r="K1734" s="107"/>
      <c r="L1734" s="104"/>
      <c r="M1734" s="88"/>
      <c r="O1734" s="82"/>
      <c r="Q1734" s="87"/>
      <c r="R1734" s="87"/>
      <c r="S1734" s="106">
        <v>42138</v>
      </c>
      <c r="T1734" s="104"/>
      <c r="U1734" s="108" t="s">
        <v>386</v>
      </c>
      <c r="V1734" s="107"/>
      <c r="W1734" s="107"/>
      <c r="X1734" s="109">
        <v>50000</v>
      </c>
      <c r="Y1734" s="104"/>
      <c r="Z1734" s="88" t="s">
        <v>386</v>
      </c>
      <c r="AA1734" s="89">
        <v>5254049</v>
      </c>
      <c r="AB1734" s="94" t="s">
        <v>387</v>
      </c>
    </row>
    <row r="1735" spans="2:28" x14ac:dyDescent="0.25">
      <c r="B1735" s="103"/>
      <c r="C1735" s="104"/>
      <c r="D1735" s="87"/>
      <c r="E1735" s="87"/>
      <c r="F1735" s="87"/>
      <c r="G1735" s="103"/>
      <c r="H1735" s="104"/>
      <c r="I1735" s="103"/>
      <c r="J1735" s="107"/>
      <c r="K1735" s="107"/>
      <c r="L1735" s="104"/>
      <c r="M1735" s="88"/>
      <c r="O1735" s="82"/>
      <c r="Q1735" s="87"/>
      <c r="R1735" s="87"/>
      <c r="S1735" s="106">
        <v>42171</v>
      </c>
      <c r="T1735" s="104"/>
      <c r="U1735" s="108" t="s">
        <v>386</v>
      </c>
      <c r="V1735" s="107"/>
      <c r="W1735" s="107"/>
      <c r="X1735" s="109">
        <v>60000</v>
      </c>
      <c r="Y1735" s="104"/>
      <c r="Z1735" s="88" t="s">
        <v>386</v>
      </c>
      <c r="AA1735" s="89">
        <v>5314049</v>
      </c>
      <c r="AB1735" s="94" t="s">
        <v>387</v>
      </c>
    </row>
    <row r="1736" spans="2:28" x14ac:dyDescent="0.25">
      <c r="B1736" s="103"/>
      <c r="C1736" s="104"/>
      <c r="D1736" s="87"/>
      <c r="E1736" s="87"/>
      <c r="F1736" s="87"/>
      <c r="G1736" s="103"/>
      <c r="H1736" s="104"/>
      <c r="I1736" s="103"/>
      <c r="J1736" s="107"/>
      <c r="K1736" s="107"/>
      <c r="L1736" s="104"/>
      <c r="M1736" s="88"/>
      <c r="O1736" s="82"/>
      <c r="Q1736" s="87"/>
      <c r="R1736" s="87"/>
      <c r="S1736" s="106">
        <v>42180</v>
      </c>
      <c r="T1736" s="104"/>
      <c r="U1736" s="108" t="s">
        <v>386</v>
      </c>
      <c r="V1736" s="107"/>
      <c r="W1736" s="107"/>
      <c r="X1736" s="109">
        <v>-566166</v>
      </c>
      <c r="Y1736" s="104"/>
      <c r="Z1736" s="88" t="s">
        <v>386</v>
      </c>
      <c r="AA1736" s="89">
        <v>4747883</v>
      </c>
      <c r="AB1736" s="94" t="s">
        <v>388</v>
      </c>
    </row>
    <row r="1737" spans="2:28" x14ac:dyDescent="0.25">
      <c r="B1737" s="103"/>
      <c r="C1737" s="104"/>
      <c r="D1737" s="87"/>
      <c r="E1737" s="87"/>
      <c r="F1737" s="87"/>
      <c r="G1737" s="103"/>
      <c r="H1737" s="104"/>
      <c r="I1737" s="103"/>
      <c r="J1737" s="107"/>
      <c r="K1737" s="107"/>
      <c r="L1737" s="104"/>
      <c r="M1737" s="88"/>
      <c r="O1737" s="82"/>
      <c r="Q1737" s="87"/>
      <c r="R1737" s="87"/>
      <c r="S1737" s="106">
        <v>42201</v>
      </c>
      <c r="T1737" s="104"/>
      <c r="U1737" s="108" t="s">
        <v>386</v>
      </c>
      <c r="V1737" s="107"/>
      <c r="W1737" s="107"/>
      <c r="X1737" s="109">
        <v>80000</v>
      </c>
      <c r="Y1737" s="104"/>
      <c r="Z1737" s="88" t="s">
        <v>386</v>
      </c>
      <c r="AA1737" s="89">
        <v>4827883</v>
      </c>
      <c r="AB1737" s="94" t="s">
        <v>387</v>
      </c>
    </row>
    <row r="1738" spans="2:28" x14ac:dyDescent="0.25">
      <c r="B1738" s="103"/>
      <c r="C1738" s="104"/>
      <c r="D1738" s="87"/>
      <c r="E1738" s="87"/>
      <c r="F1738" s="87"/>
      <c r="G1738" s="103"/>
      <c r="H1738" s="104"/>
      <c r="I1738" s="103"/>
      <c r="J1738" s="107"/>
      <c r="K1738" s="107"/>
      <c r="L1738" s="104"/>
      <c r="M1738" s="88"/>
      <c r="O1738" s="82"/>
      <c r="Q1738" s="87"/>
      <c r="R1738" s="87"/>
      <c r="S1738" s="106">
        <v>42230</v>
      </c>
      <c r="T1738" s="104"/>
      <c r="U1738" s="108" t="s">
        <v>386</v>
      </c>
      <c r="V1738" s="107"/>
      <c r="W1738" s="107"/>
      <c r="X1738" s="109">
        <v>220000</v>
      </c>
      <c r="Y1738" s="104"/>
      <c r="Z1738" s="88" t="s">
        <v>386</v>
      </c>
      <c r="AA1738" s="89">
        <v>5047883</v>
      </c>
      <c r="AB1738" s="94" t="s">
        <v>387</v>
      </c>
    </row>
    <row r="1739" spans="2:28" x14ac:dyDescent="0.25">
      <c r="B1739" s="103"/>
      <c r="C1739" s="104"/>
      <c r="D1739" s="87"/>
      <c r="E1739" s="87"/>
      <c r="F1739" s="87"/>
      <c r="G1739" s="103"/>
      <c r="H1739" s="104"/>
      <c r="I1739" s="103"/>
      <c r="J1739" s="107"/>
      <c r="K1739" s="107"/>
      <c r="L1739" s="104"/>
      <c r="M1739" s="88"/>
      <c r="O1739" s="82"/>
      <c r="Q1739" s="87"/>
      <c r="R1739" s="87"/>
      <c r="S1739" s="106">
        <v>42263</v>
      </c>
      <c r="T1739" s="104"/>
      <c r="U1739" s="108" t="s">
        <v>386</v>
      </c>
      <c r="V1739" s="107"/>
      <c r="W1739" s="107"/>
      <c r="X1739" s="109">
        <v>260000</v>
      </c>
      <c r="Y1739" s="104"/>
      <c r="Z1739" s="88" t="s">
        <v>386</v>
      </c>
      <c r="AA1739" s="89">
        <v>5307883</v>
      </c>
      <c r="AB1739" s="94" t="s">
        <v>387</v>
      </c>
    </row>
    <row r="1740" spans="2:28" x14ac:dyDescent="0.25">
      <c r="B1740" s="103"/>
      <c r="C1740" s="104"/>
      <c r="D1740" s="87"/>
      <c r="E1740" s="87"/>
      <c r="F1740" s="87"/>
      <c r="G1740" s="103"/>
      <c r="H1740" s="104"/>
      <c r="I1740" s="103"/>
      <c r="J1740" s="107"/>
      <c r="K1740" s="107"/>
      <c r="L1740" s="104"/>
      <c r="M1740" s="88"/>
      <c r="O1740" s="82"/>
      <c r="Q1740" s="87"/>
      <c r="R1740" s="87"/>
      <c r="S1740" s="106">
        <v>42275</v>
      </c>
      <c r="T1740" s="104"/>
      <c r="U1740" s="108" t="s">
        <v>386</v>
      </c>
      <c r="V1740" s="107"/>
      <c r="W1740" s="107"/>
      <c r="X1740" s="109">
        <v>-847553</v>
      </c>
      <c r="Y1740" s="104"/>
      <c r="Z1740" s="88" t="s">
        <v>386</v>
      </c>
      <c r="AA1740" s="89">
        <v>4460330</v>
      </c>
      <c r="AB1740" s="94" t="s">
        <v>388</v>
      </c>
    </row>
    <row r="1741" spans="2:28" x14ac:dyDescent="0.25">
      <c r="B1741" s="103"/>
      <c r="C1741" s="104"/>
      <c r="D1741" s="87"/>
      <c r="E1741" s="87"/>
      <c r="F1741" s="87"/>
      <c r="G1741" s="103"/>
      <c r="H1741" s="104"/>
      <c r="I1741" s="103"/>
      <c r="J1741" s="107"/>
      <c r="K1741" s="107"/>
      <c r="L1741" s="104"/>
      <c r="M1741" s="88"/>
      <c r="O1741" s="82"/>
      <c r="Q1741" s="87"/>
      <c r="R1741" s="87"/>
      <c r="S1741" s="106">
        <v>42292</v>
      </c>
      <c r="T1741" s="104"/>
      <c r="U1741" s="108" t="s">
        <v>386</v>
      </c>
      <c r="V1741" s="107"/>
      <c r="W1741" s="107"/>
      <c r="X1741" s="109">
        <v>80000</v>
      </c>
      <c r="Y1741" s="104"/>
      <c r="Z1741" s="88" t="s">
        <v>386</v>
      </c>
      <c r="AA1741" s="89">
        <v>4540330</v>
      </c>
      <c r="AB1741" s="94" t="s">
        <v>387</v>
      </c>
    </row>
    <row r="1742" spans="2:28" x14ac:dyDescent="0.25">
      <c r="B1742" s="103"/>
      <c r="C1742" s="104"/>
      <c r="D1742" s="87"/>
      <c r="E1742" s="87"/>
      <c r="F1742" s="87"/>
      <c r="G1742" s="103"/>
      <c r="H1742" s="104"/>
      <c r="I1742" s="103"/>
      <c r="J1742" s="107"/>
      <c r="K1742" s="107"/>
      <c r="L1742" s="104"/>
      <c r="M1742" s="88"/>
      <c r="O1742" s="82"/>
      <c r="Q1742" s="87"/>
      <c r="R1742" s="87"/>
      <c r="S1742" s="106">
        <v>42324</v>
      </c>
      <c r="T1742" s="104"/>
      <c r="U1742" s="108" t="s">
        <v>386</v>
      </c>
      <c r="V1742" s="107"/>
      <c r="W1742" s="107"/>
      <c r="X1742" s="109">
        <v>420000</v>
      </c>
      <c r="Y1742" s="104"/>
      <c r="Z1742" s="88" t="s">
        <v>386</v>
      </c>
      <c r="AA1742" s="89">
        <v>4960330</v>
      </c>
      <c r="AB1742" s="94" t="s">
        <v>387</v>
      </c>
    </row>
    <row r="1743" spans="2:28" x14ac:dyDescent="0.25">
      <c r="B1743" s="103"/>
      <c r="C1743" s="104"/>
      <c r="D1743" s="87"/>
      <c r="E1743" s="87"/>
      <c r="F1743" s="87"/>
      <c r="G1743" s="103"/>
      <c r="H1743" s="104"/>
      <c r="I1743" s="103"/>
      <c r="J1743" s="107"/>
      <c r="K1743" s="107"/>
      <c r="L1743" s="104"/>
      <c r="M1743" s="88"/>
      <c r="O1743" s="82"/>
      <c r="Q1743" s="87"/>
      <c r="R1743" s="87"/>
      <c r="S1743" s="106">
        <v>42354</v>
      </c>
      <c r="T1743" s="104"/>
      <c r="U1743" s="108" t="s">
        <v>386</v>
      </c>
      <c r="V1743" s="107"/>
      <c r="W1743" s="107"/>
      <c r="X1743" s="109">
        <v>420000</v>
      </c>
      <c r="Y1743" s="104"/>
      <c r="Z1743" s="88" t="s">
        <v>386</v>
      </c>
      <c r="AA1743" s="89">
        <v>5380330</v>
      </c>
      <c r="AB1743" s="94" t="s">
        <v>387</v>
      </c>
    </row>
    <row r="1744" spans="2:28" x14ac:dyDescent="0.25">
      <c r="B1744" s="103"/>
      <c r="C1744" s="104"/>
      <c r="D1744" s="87"/>
      <c r="E1744" s="87"/>
      <c r="F1744" s="87"/>
      <c r="G1744" s="103"/>
      <c r="H1744" s="104"/>
      <c r="I1744" s="103"/>
      <c r="J1744" s="107"/>
      <c r="K1744" s="107"/>
      <c r="L1744" s="104"/>
      <c r="M1744" s="88"/>
      <c r="O1744" s="82"/>
      <c r="Q1744" s="87"/>
      <c r="R1744" s="87"/>
      <c r="S1744" s="106">
        <v>42366</v>
      </c>
      <c r="T1744" s="104"/>
      <c r="U1744" s="108" t="s">
        <v>386</v>
      </c>
      <c r="V1744" s="107"/>
      <c r="W1744" s="107"/>
      <c r="X1744" s="109">
        <v>-780127</v>
      </c>
      <c r="Y1744" s="104"/>
      <c r="Z1744" s="88" t="s">
        <v>386</v>
      </c>
      <c r="AA1744" s="89">
        <v>4600203</v>
      </c>
      <c r="AB1744" s="94" t="s">
        <v>388</v>
      </c>
    </row>
    <row r="1745" spans="2:28" x14ac:dyDescent="0.25">
      <c r="B1745" s="103"/>
      <c r="C1745" s="104"/>
      <c r="D1745" s="87"/>
      <c r="E1745" s="87"/>
      <c r="F1745" s="87"/>
      <c r="G1745" s="103"/>
      <c r="H1745" s="104"/>
      <c r="I1745" s="103"/>
      <c r="J1745" s="107"/>
      <c r="K1745" s="107"/>
      <c r="L1745" s="104"/>
      <c r="M1745" s="88"/>
      <c r="O1745" s="82"/>
      <c r="Q1745" s="87"/>
      <c r="R1745" s="87"/>
      <c r="S1745" s="106">
        <v>42383</v>
      </c>
      <c r="T1745" s="104"/>
      <c r="U1745" s="108" t="s">
        <v>386</v>
      </c>
      <c r="V1745" s="107"/>
      <c r="W1745" s="107"/>
      <c r="X1745" s="109">
        <v>230000</v>
      </c>
      <c r="Y1745" s="104"/>
      <c r="Z1745" s="88" t="s">
        <v>386</v>
      </c>
      <c r="AA1745" s="89">
        <v>4830203</v>
      </c>
      <c r="AB1745" s="94" t="s">
        <v>387</v>
      </c>
    </row>
    <row r="1746" spans="2:28" x14ac:dyDescent="0.25">
      <c r="B1746" s="103"/>
      <c r="C1746" s="104"/>
      <c r="D1746" s="87"/>
      <c r="E1746" s="87"/>
      <c r="F1746" s="87"/>
      <c r="G1746" s="103"/>
      <c r="H1746" s="104"/>
      <c r="I1746" s="103"/>
      <c r="J1746" s="107"/>
      <c r="K1746" s="107"/>
      <c r="L1746" s="104"/>
      <c r="M1746" s="88"/>
      <c r="O1746" s="82"/>
      <c r="Q1746" s="87"/>
      <c r="R1746" s="87"/>
      <c r="S1746" s="106">
        <v>42416</v>
      </c>
      <c r="T1746" s="104"/>
      <c r="U1746" s="108" t="s">
        <v>386</v>
      </c>
      <c r="V1746" s="107"/>
      <c r="W1746" s="107"/>
      <c r="X1746" s="109">
        <v>250000</v>
      </c>
      <c r="Y1746" s="104"/>
      <c r="Z1746" s="88" t="s">
        <v>386</v>
      </c>
      <c r="AA1746" s="89">
        <v>5080203</v>
      </c>
      <c r="AB1746" s="94" t="s">
        <v>387</v>
      </c>
    </row>
    <row r="1747" spans="2:28" x14ac:dyDescent="0.25">
      <c r="B1747" s="103"/>
      <c r="C1747" s="104"/>
      <c r="D1747" s="87"/>
      <c r="E1747" s="87"/>
      <c r="F1747" s="87"/>
      <c r="G1747" s="103"/>
      <c r="H1747" s="104"/>
      <c r="I1747" s="103"/>
      <c r="J1747" s="107"/>
      <c r="K1747" s="107"/>
      <c r="L1747" s="104"/>
      <c r="M1747" s="88"/>
      <c r="O1747" s="82"/>
      <c r="Q1747" s="87"/>
      <c r="R1747" s="87"/>
      <c r="S1747" s="106">
        <v>42425</v>
      </c>
      <c r="T1747" s="104"/>
      <c r="U1747" s="108" t="s">
        <v>386</v>
      </c>
      <c r="V1747" s="107"/>
      <c r="W1747" s="107"/>
      <c r="X1747" s="109">
        <v>-2536406</v>
      </c>
      <c r="Y1747" s="104"/>
      <c r="Z1747" s="88" t="s">
        <v>386</v>
      </c>
      <c r="AA1747" s="89">
        <v>2543797</v>
      </c>
      <c r="AB1747" s="94" t="s">
        <v>389</v>
      </c>
    </row>
    <row r="1748" spans="2:28" x14ac:dyDescent="0.25">
      <c r="B1748" s="103"/>
      <c r="C1748" s="104"/>
      <c r="D1748" s="87"/>
      <c r="E1748" s="87"/>
      <c r="F1748" s="87"/>
      <c r="G1748" s="103"/>
      <c r="H1748" s="104"/>
      <c r="I1748" s="103"/>
      <c r="J1748" s="107"/>
      <c r="K1748" s="107"/>
      <c r="L1748" s="104"/>
      <c r="M1748" s="88"/>
      <c r="O1748" s="82"/>
      <c r="Q1748" s="87"/>
      <c r="R1748" s="87"/>
      <c r="S1748" s="106">
        <v>42445</v>
      </c>
      <c r="T1748" s="104"/>
      <c r="U1748" s="108" t="s">
        <v>386</v>
      </c>
      <c r="V1748" s="107"/>
      <c r="W1748" s="107"/>
      <c r="X1748" s="109">
        <v>30000</v>
      </c>
      <c r="Y1748" s="104"/>
      <c r="Z1748" s="88" t="s">
        <v>386</v>
      </c>
      <c r="AA1748" s="89">
        <v>2573797</v>
      </c>
      <c r="AB1748" s="94" t="s">
        <v>387</v>
      </c>
    </row>
    <row r="1749" spans="2:28" x14ac:dyDescent="0.25">
      <c r="B1749" s="103"/>
      <c r="C1749" s="104"/>
      <c r="D1749" s="87"/>
      <c r="E1749" s="87"/>
      <c r="F1749" s="87"/>
      <c r="G1749" s="103"/>
      <c r="H1749" s="104"/>
      <c r="I1749" s="103"/>
      <c r="J1749" s="107"/>
      <c r="K1749" s="107"/>
      <c r="L1749" s="104"/>
      <c r="M1749" s="88"/>
      <c r="O1749" s="82"/>
      <c r="Q1749" s="87"/>
      <c r="R1749" s="87"/>
      <c r="S1749" s="106">
        <v>42457</v>
      </c>
      <c r="T1749" s="104"/>
      <c r="U1749" s="108" t="s">
        <v>386</v>
      </c>
      <c r="V1749" s="107"/>
      <c r="W1749" s="107"/>
      <c r="X1749" s="109">
        <v>-54350</v>
      </c>
      <c r="Y1749" s="104"/>
      <c r="Z1749" s="88" t="s">
        <v>386</v>
      </c>
      <c r="AA1749" s="89">
        <v>2519447</v>
      </c>
      <c r="AB1749" s="94" t="s">
        <v>388</v>
      </c>
    </row>
    <row r="1750" spans="2:28" x14ac:dyDescent="0.25">
      <c r="B1750" s="103"/>
      <c r="C1750" s="104"/>
      <c r="D1750" s="87"/>
      <c r="E1750" s="87"/>
      <c r="F1750" s="87"/>
      <c r="G1750" s="103"/>
      <c r="H1750" s="104"/>
      <c r="I1750" s="103"/>
      <c r="J1750" s="107"/>
      <c r="K1750" s="107"/>
      <c r="L1750" s="104"/>
      <c r="M1750" s="88"/>
      <c r="O1750" s="82"/>
      <c r="Q1750" s="87"/>
      <c r="R1750" s="87"/>
      <c r="S1750" s="106">
        <v>42474</v>
      </c>
      <c r="T1750" s="104"/>
      <c r="U1750" s="108" t="s">
        <v>386</v>
      </c>
      <c r="V1750" s="107"/>
      <c r="W1750" s="107"/>
      <c r="X1750" s="109">
        <v>350000</v>
      </c>
      <c r="Y1750" s="104"/>
      <c r="Z1750" s="88" t="s">
        <v>386</v>
      </c>
      <c r="AA1750" s="89">
        <v>2869447</v>
      </c>
      <c r="AB1750" s="94" t="s">
        <v>387</v>
      </c>
    </row>
    <row r="1751" spans="2:28" x14ac:dyDescent="0.25">
      <c r="B1751" s="103"/>
      <c r="C1751" s="104"/>
      <c r="D1751" s="87"/>
      <c r="E1751" s="87"/>
      <c r="F1751" s="87"/>
      <c r="G1751" s="103"/>
      <c r="H1751" s="104"/>
      <c r="I1751" s="103"/>
      <c r="J1751" s="107"/>
      <c r="K1751" s="107"/>
      <c r="L1751" s="104"/>
      <c r="M1751" s="88"/>
      <c r="O1751" s="82"/>
      <c r="Q1751" s="87"/>
      <c r="R1751" s="87"/>
      <c r="S1751" s="106">
        <v>42506</v>
      </c>
      <c r="T1751" s="104"/>
      <c r="U1751" s="108"/>
      <c r="V1751" s="107"/>
      <c r="W1751" s="107"/>
      <c r="X1751" s="109">
        <v>0</v>
      </c>
      <c r="Y1751" s="104"/>
      <c r="Z1751" s="88" t="s">
        <v>386</v>
      </c>
      <c r="AA1751" s="89">
        <v>2869447</v>
      </c>
      <c r="AB1751" s="94" t="s">
        <v>387</v>
      </c>
    </row>
    <row r="1752" spans="2:28" x14ac:dyDescent="0.25">
      <c r="B1752" s="103"/>
      <c r="C1752" s="104"/>
      <c r="D1752" s="87"/>
      <c r="E1752" s="87"/>
      <c r="F1752" s="87"/>
      <c r="G1752" s="103"/>
      <c r="H1752" s="104"/>
      <c r="I1752" s="103"/>
      <c r="J1752" s="107"/>
      <c r="K1752" s="107"/>
      <c r="L1752" s="104"/>
      <c r="M1752" s="88"/>
      <c r="O1752" s="82"/>
      <c r="Q1752" s="87"/>
      <c r="R1752" s="87"/>
      <c r="S1752" s="106">
        <v>42521</v>
      </c>
      <c r="T1752" s="104"/>
      <c r="U1752" s="108" t="s">
        <v>386</v>
      </c>
      <c r="V1752" s="107"/>
      <c r="W1752" s="107"/>
      <c r="X1752" s="109">
        <v>-472698</v>
      </c>
      <c r="Y1752" s="104"/>
      <c r="Z1752" s="88" t="s">
        <v>386</v>
      </c>
      <c r="AA1752" s="89">
        <v>2396749</v>
      </c>
      <c r="AB1752" s="94" t="s">
        <v>388</v>
      </c>
    </row>
    <row r="1753" spans="2:28" x14ac:dyDescent="0.25">
      <c r="B1753" s="103"/>
      <c r="C1753" s="104"/>
      <c r="D1753" s="87"/>
      <c r="E1753" s="87"/>
      <c r="F1753" s="87"/>
      <c r="G1753" s="103"/>
      <c r="H1753" s="104"/>
      <c r="I1753" s="103"/>
      <c r="J1753" s="107"/>
      <c r="K1753" s="107"/>
      <c r="L1753" s="104"/>
      <c r="M1753" s="88"/>
      <c r="O1753" s="82"/>
      <c r="Q1753" s="87"/>
      <c r="R1753" s="87"/>
      <c r="S1753" s="106">
        <v>42537</v>
      </c>
      <c r="T1753" s="104"/>
      <c r="U1753" s="108" t="s">
        <v>386</v>
      </c>
      <c r="V1753" s="107"/>
      <c r="W1753" s="107"/>
      <c r="X1753" s="109">
        <v>80000</v>
      </c>
      <c r="Y1753" s="104"/>
      <c r="Z1753" s="88" t="s">
        <v>386</v>
      </c>
      <c r="AA1753" s="89">
        <v>2476749</v>
      </c>
      <c r="AB1753" s="94" t="s">
        <v>387</v>
      </c>
    </row>
    <row r="1754" spans="2:28" x14ac:dyDescent="0.25">
      <c r="B1754" s="103"/>
      <c r="C1754" s="104"/>
      <c r="D1754" s="87"/>
      <c r="E1754" s="87"/>
      <c r="F1754" s="87"/>
      <c r="G1754" s="103"/>
      <c r="H1754" s="104"/>
      <c r="I1754" s="103"/>
      <c r="J1754" s="107"/>
      <c r="K1754" s="107"/>
      <c r="L1754" s="104"/>
      <c r="M1754" s="88"/>
      <c r="O1754" s="82"/>
      <c r="Q1754" s="87"/>
      <c r="R1754" s="87"/>
      <c r="S1754" s="106">
        <v>42548</v>
      </c>
      <c r="T1754" s="104"/>
      <c r="U1754" s="108" t="s">
        <v>386</v>
      </c>
      <c r="V1754" s="107"/>
      <c r="W1754" s="107"/>
      <c r="X1754" s="109">
        <v>-290202</v>
      </c>
      <c r="Y1754" s="104"/>
      <c r="Z1754" s="88" t="s">
        <v>386</v>
      </c>
      <c r="AA1754" s="89">
        <v>2186547</v>
      </c>
      <c r="AB1754" s="94" t="s">
        <v>388</v>
      </c>
    </row>
    <row r="1755" spans="2:28" x14ac:dyDescent="0.25">
      <c r="B1755" s="103"/>
      <c r="C1755" s="104"/>
      <c r="D1755" s="87"/>
      <c r="E1755" s="87"/>
      <c r="F1755" s="87"/>
      <c r="G1755" s="103"/>
      <c r="H1755" s="104"/>
      <c r="I1755" s="103"/>
      <c r="J1755" s="107"/>
      <c r="K1755" s="107"/>
      <c r="L1755" s="104"/>
      <c r="M1755" s="88"/>
      <c r="O1755" s="82"/>
      <c r="Q1755" s="87"/>
      <c r="R1755" s="87"/>
      <c r="S1755" s="106">
        <v>42565</v>
      </c>
      <c r="T1755" s="104"/>
      <c r="U1755" s="108" t="s">
        <v>386</v>
      </c>
      <c r="V1755" s="107"/>
      <c r="W1755" s="107"/>
      <c r="X1755" s="109">
        <v>-100000</v>
      </c>
      <c r="Y1755" s="104"/>
      <c r="Z1755" s="88" t="s">
        <v>386</v>
      </c>
      <c r="AA1755" s="89">
        <v>2086547</v>
      </c>
      <c r="AB1755" s="94" t="s">
        <v>387</v>
      </c>
    </row>
    <row r="1756" spans="2:28" x14ac:dyDescent="0.25">
      <c r="B1756" s="103"/>
      <c r="C1756" s="104"/>
      <c r="D1756" s="87"/>
      <c r="E1756" s="87"/>
      <c r="F1756" s="87"/>
      <c r="G1756" s="103"/>
      <c r="H1756" s="104"/>
      <c r="I1756" s="103"/>
      <c r="J1756" s="107"/>
      <c r="K1756" s="107"/>
      <c r="L1756" s="104"/>
      <c r="M1756" s="88"/>
      <c r="O1756" s="82"/>
      <c r="Q1756" s="87"/>
      <c r="R1756" s="87"/>
      <c r="S1756" s="106">
        <v>42578</v>
      </c>
      <c r="T1756" s="104"/>
      <c r="U1756" s="108" t="s">
        <v>386</v>
      </c>
      <c r="V1756" s="107"/>
      <c r="W1756" s="107"/>
      <c r="X1756" s="109">
        <v>-281016</v>
      </c>
      <c r="Y1756" s="104"/>
      <c r="Z1756" s="88" t="s">
        <v>386</v>
      </c>
      <c r="AA1756" s="89">
        <v>1805531</v>
      </c>
      <c r="AB1756" s="94" t="s">
        <v>388</v>
      </c>
    </row>
    <row r="1757" spans="2:28" x14ac:dyDescent="0.25">
      <c r="B1757" s="103"/>
      <c r="C1757" s="104"/>
      <c r="D1757" s="87"/>
      <c r="E1757" s="87"/>
      <c r="F1757" s="87"/>
      <c r="G1757" s="103"/>
      <c r="H1757" s="104"/>
      <c r="I1757" s="103"/>
      <c r="J1757" s="107"/>
      <c r="K1757" s="107"/>
      <c r="L1757" s="104"/>
      <c r="M1757" s="88"/>
      <c r="O1757" s="82"/>
      <c r="Q1757" s="87"/>
      <c r="R1757" s="87"/>
      <c r="S1757" s="106">
        <v>42598</v>
      </c>
      <c r="T1757" s="104"/>
      <c r="U1757" s="108" t="s">
        <v>386</v>
      </c>
      <c r="V1757" s="107"/>
      <c r="W1757" s="107"/>
      <c r="X1757" s="109">
        <v>100000</v>
      </c>
      <c r="Y1757" s="104"/>
      <c r="Z1757" s="88" t="s">
        <v>386</v>
      </c>
      <c r="AA1757" s="89">
        <v>1905531</v>
      </c>
      <c r="AB1757" s="94" t="s">
        <v>387</v>
      </c>
    </row>
    <row r="1758" spans="2:28" x14ac:dyDescent="0.25">
      <c r="B1758" s="103"/>
      <c r="C1758" s="104"/>
      <c r="D1758" s="87"/>
      <c r="E1758" s="87"/>
      <c r="F1758" s="87"/>
      <c r="G1758" s="103"/>
      <c r="H1758" s="104"/>
      <c r="I1758" s="103"/>
      <c r="J1758" s="107"/>
      <c r="K1758" s="107"/>
      <c r="L1758" s="104"/>
      <c r="M1758" s="88"/>
      <c r="O1758" s="82"/>
      <c r="Q1758" s="87"/>
      <c r="R1758" s="87"/>
      <c r="S1758" s="106">
        <v>42628</v>
      </c>
      <c r="T1758" s="104"/>
      <c r="U1758" s="108" t="s">
        <v>386</v>
      </c>
      <c r="V1758" s="107"/>
      <c r="W1758" s="107"/>
      <c r="X1758" s="109">
        <v>360000</v>
      </c>
      <c r="Y1758" s="104"/>
      <c r="Z1758" s="88" t="s">
        <v>386</v>
      </c>
      <c r="AA1758" s="89">
        <v>2265531</v>
      </c>
      <c r="AB1758" s="94" t="s">
        <v>387</v>
      </c>
    </row>
    <row r="1759" spans="2:28" x14ac:dyDescent="0.25">
      <c r="B1759" s="103"/>
      <c r="C1759" s="104"/>
      <c r="D1759" s="87"/>
      <c r="E1759" s="87"/>
      <c r="F1759" s="87"/>
      <c r="G1759" s="103"/>
      <c r="H1759" s="104"/>
      <c r="I1759" s="103"/>
      <c r="J1759" s="107"/>
      <c r="K1759" s="107"/>
      <c r="L1759" s="104"/>
      <c r="M1759" s="88"/>
      <c r="O1759" s="82"/>
      <c r="Q1759" s="87"/>
      <c r="R1759" s="87"/>
      <c r="S1759" s="106">
        <v>42641</v>
      </c>
      <c r="T1759" s="104"/>
      <c r="U1759" s="108" t="s">
        <v>386</v>
      </c>
      <c r="V1759" s="107"/>
      <c r="W1759" s="107"/>
      <c r="X1759" s="109">
        <v>-712092</v>
      </c>
      <c r="Y1759" s="104"/>
      <c r="Z1759" s="88" t="s">
        <v>386</v>
      </c>
      <c r="AA1759" s="89">
        <v>1553439</v>
      </c>
      <c r="AB1759" s="94" t="s">
        <v>388</v>
      </c>
    </row>
    <row r="1760" spans="2:28" x14ac:dyDescent="0.25">
      <c r="B1760" s="103"/>
      <c r="C1760" s="104"/>
      <c r="D1760" s="87"/>
      <c r="E1760" s="87"/>
      <c r="F1760" s="87"/>
      <c r="G1760" s="103"/>
      <c r="H1760" s="104"/>
      <c r="I1760" s="103"/>
      <c r="J1760" s="107"/>
      <c r="K1760" s="107"/>
      <c r="L1760" s="104"/>
      <c r="M1760" s="88"/>
      <c r="O1760" s="82"/>
      <c r="Q1760" s="87"/>
      <c r="R1760" s="87"/>
      <c r="S1760" s="106">
        <v>42657</v>
      </c>
      <c r="T1760" s="104"/>
      <c r="U1760" s="108" t="s">
        <v>386</v>
      </c>
      <c r="V1760" s="107"/>
      <c r="W1760" s="107"/>
      <c r="X1760" s="109">
        <v>120000</v>
      </c>
      <c r="Y1760" s="104"/>
      <c r="Z1760" s="88" t="s">
        <v>386</v>
      </c>
      <c r="AA1760" s="89">
        <v>1673439</v>
      </c>
      <c r="AB1760" s="94" t="s">
        <v>387</v>
      </c>
    </row>
    <row r="1761" spans="2:28" x14ac:dyDescent="0.25">
      <c r="B1761" s="103"/>
      <c r="C1761" s="104"/>
      <c r="D1761" s="87"/>
      <c r="E1761" s="87"/>
      <c r="F1761" s="87"/>
      <c r="G1761" s="103"/>
      <c r="H1761" s="104"/>
      <c r="I1761" s="103"/>
      <c r="J1761" s="107"/>
      <c r="K1761" s="107"/>
      <c r="L1761" s="104"/>
      <c r="M1761" s="88"/>
      <c r="O1761" s="82"/>
      <c r="Q1761" s="87"/>
      <c r="R1761" s="87"/>
      <c r="S1761" s="106">
        <v>42668</v>
      </c>
      <c r="T1761" s="104"/>
      <c r="U1761" s="108" t="s">
        <v>386</v>
      </c>
      <c r="V1761" s="107"/>
      <c r="W1761" s="107"/>
      <c r="X1761" s="109">
        <v>-730021</v>
      </c>
      <c r="Y1761" s="104"/>
      <c r="Z1761" s="88" t="s">
        <v>386</v>
      </c>
      <c r="AA1761" s="89">
        <v>943418</v>
      </c>
      <c r="AB1761" s="94" t="s">
        <v>388</v>
      </c>
    </row>
    <row r="1762" spans="2:28" x14ac:dyDescent="0.25">
      <c r="B1762" s="103"/>
      <c r="C1762" s="104"/>
      <c r="D1762" s="87"/>
      <c r="E1762" s="87"/>
      <c r="F1762" s="87"/>
      <c r="G1762" s="103"/>
      <c r="H1762" s="104"/>
      <c r="I1762" s="103"/>
      <c r="J1762" s="107"/>
      <c r="K1762" s="107"/>
      <c r="L1762" s="104"/>
      <c r="M1762" s="88"/>
      <c r="O1762" s="82"/>
      <c r="Q1762" s="87"/>
      <c r="R1762" s="87"/>
      <c r="S1762" s="106">
        <v>42681</v>
      </c>
      <c r="T1762" s="104"/>
      <c r="U1762" s="108" t="s">
        <v>386</v>
      </c>
      <c r="V1762" s="107"/>
      <c r="W1762" s="107"/>
      <c r="X1762" s="109">
        <v>281449</v>
      </c>
      <c r="Y1762" s="104"/>
      <c r="Z1762" s="88" t="s">
        <v>386</v>
      </c>
      <c r="AA1762" s="89">
        <v>1224867</v>
      </c>
      <c r="AB1762" s="94" t="s">
        <v>388</v>
      </c>
    </row>
    <row r="1763" spans="2:28" x14ac:dyDescent="0.25">
      <c r="B1763" s="103"/>
      <c r="C1763" s="104"/>
      <c r="D1763" s="87"/>
      <c r="E1763" s="87"/>
      <c r="F1763" s="87"/>
      <c r="G1763" s="103"/>
      <c r="H1763" s="104"/>
      <c r="I1763" s="103"/>
      <c r="J1763" s="107"/>
      <c r="K1763" s="107"/>
      <c r="L1763" s="104"/>
      <c r="M1763" s="88"/>
      <c r="O1763" s="82"/>
      <c r="Q1763" s="87"/>
      <c r="R1763" s="87"/>
      <c r="S1763" s="106">
        <v>42690</v>
      </c>
      <c r="T1763" s="104"/>
      <c r="U1763" s="108" t="s">
        <v>386</v>
      </c>
      <c r="V1763" s="107"/>
      <c r="W1763" s="107"/>
      <c r="X1763" s="109">
        <v>80000</v>
      </c>
      <c r="Y1763" s="104"/>
      <c r="Z1763" s="88" t="s">
        <v>386</v>
      </c>
      <c r="AA1763" s="89">
        <v>1304867</v>
      </c>
      <c r="AB1763" s="94" t="s">
        <v>387</v>
      </c>
    </row>
    <row r="1764" spans="2:28" x14ac:dyDescent="0.25">
      <c r="B1764" s="103"/>
      <c r="C1764" s="104"/>
      <c r="D1764" s="87"/>
      <c r="E1764" s="87"/>
      <c r="F1764" s="87"/>
      <c r="G1764" s="103"/>
      <c r="H1764" s="104"/>
      <c r="I1764" s="103"/>
      <c r="J1764" s="107"/>
      <c r="K1764" s="107"/>
      <c r="L1764" s="104"/>
      <c r="M1764" s="88"/>
      <c r="O1764" s="82"/>
      <c r="Q1764" s="87"/>
      <c r="R1764" s="87"/>
      <c r="S1764" s="106">
        <v>42703</v>
      </c>
      <c r="T1764" s="104"/>
      <c r="U1764" s="108" t="s">
        <v>386</v>
      </c>
      <c r="V1764" s="107"/>
      <c r="W1764" s="107"/>
      <c r="X1764" s="109">
        <v>-5980</v>
      </c>
      <c r="Y1764" s="104"/>
      <c r="Z1764" s="88" t="s">
        <v>386</v>
      </c>
      <c r="AA1764" s="89">
        <v>1298887</v>
      </c>
      <c r="AB1764" s="94" t="s">
        <v>388</v>
      </c>
    </row>
    <row r="1765" spans="2:28" x14ac:dyDescent="0.25">
      <c r="B1765" s="103"/>
      <c r="C1765" s="104"/>
      <c r="D1765" s="87"/>
      <c r="E1765" s="87"/>
      <c r="F1765" s="87"/>
      <c r="G1765" s="103"/>
      <c r="H1765" s="104"/>
      <c r="I1765" s="103"/>
      <c r="J1765" s="107"/>
      <c r="K1765" s="107"/>
      <c r="L1765" s="104"/>
      <c r="M1765" s="88"/>
      <c r="O1765" s="82"/>
      <c r="Q1765" s="87"/>
      <c r="R1765" s="87"/>
      <c r="S1765" s="106">
        <v>42719</v>
      </c>
      <c r="T1765" s="104"/>
      <c r="U1765" s="108" t="s">
        <v>386</v>
      </c>
      <c r="V1765" s="107"/>
      <c r="W1765" s="107"/>
      <c r="X1765" s="109">
        <v>850000</v>
      </c>
      <c r="Y1765" s="104"/>
      <c r="Z1765" s="88" t="s">
        <v>386</v>
      </c>
      <c r="AA1765" s="89">
        <v>2148887</v>
      </c>
      <c r="AB1765" s="94" t="s">
        <v>387</v>
      </c>
    </row>
    <row r="1766" spans="2:28" x14ac:dyDescent="0.25">
      <c r="B1766" s="103"/>
      <c r="C1766" s="104"/>
      <c r="D1766" s="87"/>
      <c r="E1766" s="87"/>
      <c r="F1766" s="87"/>
      <c r="G1766" s="103"/>
      <c r="H1766" s="104"/>
      <c r="I1766" s="103"/>
      <c r="J1766" s="107"/>
      <c r="K1766" s="107"/>
      <c r="L1766" s="104"/>
      <c r="M1766" s="88"/>
      <c r="O1766" s="82"/>
      <c r="Q1766" s="87"/>
      <c r="R1766" s="87"/>
      <c r="S1766" s="106">
        <v>42731</v>
      </c>
      <c r="T1766" s="104"/>
      <c r="U1766" s="108" t="s">
        <v>386</v>
      </c>
      <c r="V1766" s="107"/>
      <c r="W1766" s="107"/>
      <c r="X1766" s="109">
        <v>-1922</v>
      </c>
      <c r="Y1766" s="104"/>
      <c r="Z1766" s="88" t="s">
        <v>386</v>
      </c>
      <c r="AA1766" s="89">
        <v>2146965</v>
      </c>
      <c r="AB1766" s="94" t="s">
        <v>387</v>
      </c>
    </row>
    <row r="1767" spans="2:28" x14ac:dyDescent="0.25">
      <c r="B1767" s="103"/>
      <c r="C1767" s="104"/>
      <c r="D1767" s="87"/>
      <c r="E1767" s="87"/>
      <c r="F1767" s="87"/>
      <c r="G1767" s="103"/>
      <c r="H1767" s="104"/>
      <c r="I1767" s="103"/>
      <c r="J1767" s="107"/>
      <c r="K1767" s="107"/>
      <c r="L1767" s="104"/>
      <c r="M1767" s="88"/>
      <c r="O1767" s="82"/>
      <c r="Q1767" s="87"/>
      <c r="R1767" s="87"/>
      <c r="S1767" s="106">
        <v>42748</v>
      </c>
      <c r="T1767" s="104"/>
      <c r="U1767" s="108" t="s">
        <v>386</v>
      </c>
      <c r="V1767" s="107"/>
      <c r="W1767" s="107"/>
      <c r="X1767" s="109">
        <v>520000</v>
      </c>
      <c r="Y1767" s="104"/>
      <c r="Z1767" s="88" t="s">
        <v>386</v>
      </c>
      <c r="AA1767" s="89">
        <v>2666965</v>
      </c>
      <c r="AB1767" s="94" t="s">
        <v>387</v>
      </c>
    </row>
    <row r="1768" spans="2:28" x14ac:dyDescent="0.25">
      <c r="B1768" s="103"/>
      <c r="C1768" s="104"/>
      <c r="D1768" s="87"/>
      <c r="E1768" s="87"/>
      <c r="F1768" s="87"/>
      <c r="G1768" s="103"/>
      <c r="H1768" s="104"/>
      <c r="I1768" s="103"/>
      <c r="J1768" s="107"/>
      <c r="K1768" s="107"/>
      <c r="L1768" s="104"/>
      <c r="M1768" s="88"/>
      <c r="O1768" s="82"/>
      <c r="Q1768" s="87"/>
      <c r="R1768" s="87"/>
      <c r="S1768" s="106">
        <v>42782</v>
      </c>
      <c r="T1768" s="104"/>
      <c r="U1768" s="108" t="s">
        <v>386</v>
      </c>
      <c r="V1768" s="107"/>
      <c r="W1768" s="107"/>
      <c r="X1768" s="109">
        <v>200000</v>
      </c>
      <c r="Y1768" s="104"/>
      <c r="Z1768" s="88" t="s">
        <v>386</v>
      </c>
      <c r="AA1768" s="89">
        <v>2866965</v>
      </c>
      <c r="AB1768" s="94" t="s">
        <v>387</v>
      </c>
    </row>
    <row r="1769" spans="2:28" x14ac:dyDescent="0.25">
      <c r="B1769" s="103"/>
      <c r="C1769" s="104"/>
      <c r="D1769" s="87"/>
      <c r="E1769" s="87"/>
      <c r="F1769" s="87"/>
      <c r="G1769" s="103"/>
      <c r="H1769" s="104"/>
      <c r="I1769" s="103"/>
      <c r="J1769" s="107"/>
      <c r="K1769" s="107"/>
      <c r="L1769" s="104"/>
      <c r="M1769" s="88"/>
      <c r="O1769" s="82"/>
      <c r="Q1769" s="87"/>
      <c r="R1769" s="87"/>
      <c r="S1769" s="106">
        <v>42793</v>
      </c>
      <c r="T1769" s="104"/>
      <c r="U1769" s="108" t="s">
        <v>386</v>
      </c>
      <c r="V1769" s="107"/>
      <c r="W1769" s="107"/>
      <c r="X1769" s="109">
        <v>-46222</v>
      </c>
      <c r="Y1769" s="104"/>
      <c r="Z1769" s="88" t="s">
        <v>386</v>
      </c>
      <c r="AA1769" s="89">
        <v>2820743</v>
      </c>
      <c r="AB1769" s="94" t="s">
        <v>387</v>
      </c>
    </row>
    <row r="1770" spans="2:28" x14ac:dyDescent="0.25">
      <c r="B1770" s="103"/>
      <c r="C1770" s="104"/>
      <c r="D1770" s="87"/>
      <c r="E1770" s="87"/>
      <c r="F1770" s="87"/>
      <c r="G1770" s="103"/>
      <c r="H1770" s="104"/>
      <c r="I1770" s="103"/>
      <c r="J1770" s="107"/>
      <c r="K1770" s="107"/>
      <c r="L1770" s="104"/>
      <c r="M1770" s="88"/>
      <c r="O1770" s="82"/>
      <c r="Q1770" s="87"/>
      <c r="R1770" s="87"/>
      <c r="S1770" s="106">
        <v>42810</v>
      </c>
      <c r="T1770" s="104"/>
      <c r="U1770" s="108" t="s">
        <v>386</v>
      </c>
      <c r="V1770" s="107"/>
      <c r="W1770" s="107"/>
      <c r="X1770" s="109">
        <v>10000</v>
      </c>
      <c r="Y1770" s="104"/>
      <c r="Z1770" s="88" t="s">
        <v>386</v>
      </c>
      <c r="AA1770" s="89">
        <v>2830743</v>
      </c>
      <c r="AB1770" s="94" t="s">
        <v>387</v>
      </c>
    </row>
    <row r="1771" spans="2:28" x14ac:dyDescent="0.25">
      <c r="B1771" s="103"/>
      <c r="C1771" s="104"/>
      <c r="D1771" s="87"/>
      <c r="E1771" s="87"/>
      <c r="F1771" s="87"/>
      <c r="G1771" s="103"/>
      <c r="H1771" s="104"/>
      <c r="I1771" s="103"/>
      <c r="J1771" s="107"/>
      <c r="K1771" s="107"/>
      <c r="L1771" s="104"/>
      <c r="M1771" s="88"/>
      <c r="O1771" s="82"/>
      <c r="Q1771" s="87"/>
      <c r="R1771" s="87"/>
      <c r="S1771" s="106">
        <v>42851</v>
      </c>
      <c r="T1771" s="104"/>
      <c r="U1771" s="108" t="s">
        <v>386</v>
      </c>
      <c r="V1771" s="107"/>
      <c r="W1771" s="107"/>
      <c r="X1771" s="109">
        <v>-3043</v>
      </c>
      <c r="Y1771" s="104"/>
      <c r="Z1771" s="88" t="s">
        <v>386</v>
      </c>
      <c r="AA1771" s="89">
        <v>2827700</v>
      </c>
      <c r="AB1771" s="94" t="s">
        <v>387</v>
      </c>
    </row>
    <row r="1772" spans="2:28" x14ac:dyDescent="0.25">
      <c r="B1772" s="103"/>
      <c r="C1772" s="104"/>
      <c r="D1772" s="87"/>
      <c r="E1772" s="87"/>
      <c r="F1772" s="87"/>
      <c r="G1772" s="103"/>
      <c r="H1772" s="104"/>
      <c r="I1772" s="103"/>
      <c r="J1772" s="107"/>
      <c r="K1772" s="107"/>
      <c r="L1772" s="104"/>
      <c r="M1772" s="88"/>
      <c r="O1772" s="82"/>
      <c r="Q1772" s="87"/>
      <c r="R1772" s="87"/>
      <c r="S1772" s="106">
        <v>42912</v>
      </c>
      <c r="T1772" s="104"/>
      <c r="U1772" s="108" t="s">
        <v>386</v>
      </c>
      <c r="V1772" s="107"/>
      <c r="W1772" s="107"/>
      <c r="X1772" s="109">
        <v>-22277</v>
      </c>
      <c r="Y1772" s="104"/>
      <c r="Z1772" s="88" t="s">
        <v>386</v>
      </c>
      <c r="AA1772" s="89">
        <v>2805423</v>
      </c>
      <c r="AB1772" s="94" t="s">
        <v>387</v>
      </c>
    </row>
    <row r="1773" spans="2:28" x14ac:dyDescent="0.25">
      <c r="B1773" s="103"/>
      <c r="C1773" s="104"/>
      <c r="D1773" s="87"/>
      <c r="E1773" s="87"/>
      <c r="F1773" s="87"/>
      <c r="G1773" s="103"/>
      <c r="H1773" s="104"/>
      <c r="I1773" s="103"/>
      <c r="J1773" s="107"/>
      <c r="K1773" s="107"/>
      <c r="L1773" s="104"/>
      <c r="M1773" s="88"/>
      <c r="O1773" s="82"/>
      <c r="Q1773" s="87"/>
      <c r="R1773" s="87"/>
      <c r="S1773" s="106">
        <v>42942</v>
      </c>
      <c r="T1773" s="104"/>
      <c r="U1773" s="108" t="s">
        <v>386</v>
      </c>
      <c r="V1773" s="107"/>
      <c r="W1773" s="107"/>
      <c r="X1773" s="109">
        <v>-681</v>
      </c>
      <c r="Y1773" s="104"/>
      <c r="Z1773" s="88" t="s">
        <v>386</v>
      </c>
      <c r="AA1773" s="89">
        <v>2804742</v>
      </c>
      <c r="AB1773" s="94" t="s">
        <v>387</v>
      </c>
    </row>
    <row r="1774" spans="2:28" x14ac:dyDescent="0.25">
      <c r="B1774" s="103"/>
      <c r="C1774" s="104"/>
      <c r="D1774" s="87"/>
      <c r="E1774" s="87"/>
      <c r="F1774" s="87"/>
      <c r="G1774" s="103"/>
      <c r="H1774" s="104"/>
      <c r="I1774" s="103"/>
      <c r="J1774" s="107"/>
      <c r="K1774" s="107"/>
      <c r="L1774" s="104"/>
      <c r="M1774" s="88"/>
      <c r="O1774" s="82"/>
      <c r="Q1774" s="87"/>
      <c r="R1774" s="87"/>
      <c r="S1774" s="106">
        <v>43004</v>
      </c>
      <c r="T1774" s="104"/>
      <c r="U1774" s="108" t="s">
        <v>386</v>
      </c>
      <c r="V1774" s="107"/>
      <c r="W1774" s="107"/>
      <c r="X1774" s="109">
        <v>-884668</v>
      </c>
      <c r="Y1774" s="104"/>
      <c r="Z1774" s="88" t="s">
        <v>386</v>
      </c>
      <c r="AA1774" s="89">
        <v>1920074</v>
      </c>
      <c r="AB1774" s="94" t="s">
        <v>387</v>
      </c>
    </row>
    <row r="1775" spans="2:28" x14ac:dyDescent="0.25">
      <c r="B1775" s="103"/>
      <c r="C1775" s="104"/>
      <c r="D1775" s="87"/>
      <c r="E1775" s="87"/>
      <c r="F1775" s="87"/>
      <c r="G1775" s="103"/>
      <c r="H1775" s="104"/>
      <c r="I1775" s="103"/>
      <c r="J1775" s="107"/>
      <c r="K1775" s="107"/>
      <c r="L1775" s="104"/>
      <c r="M1775" s="88"/>
      <c r="O1775" s="82"/>
      <c r="Q1775" s="87"/>
      <c r="R1775" s="87"/>
      <c r="S1775" s="106">
        <v>43034</v>
      </c>
      <c r="T1775" s="104"/>
      <c r="U1775" s="108" t="s">
        <v>386</v>
      </c>
      <c r="V1775" s="107"/>
      <c r="W1775" s="107"/>
      <c r="X1775" s="109">
        <v>-111602</v>
      </c>
      <c r="Y1775" s="104"/>
      <c r="Z1775" s="88" t="s">
        <v>386</v>
      </c>
      <c r="AA1775" s="89">
        <v>1808472</v>
      </c>
      <c r="AB1775" s="94" t="s">
        <v>387</v>
      </c>
    </row>
    <row r="1776" spans="2:28" x14ac:dyDescent="0.25">
      <c r="B1776" s="103"/>
      <c r="C1776" s="104"/>
      <c r="D1776" s="87"/>
      <c r="E1776" s="87"/>
      <c r="F1776" s="87"/>
      <c r="G1776" s="103"/>
      <c r="H1776" s="104"/>
      <c r="I1776" s="103"/>
      <c r="J1776" s="107"/>
      <c r="K1776" s="107"/>
      <c r="L1776" s="104"/>
      <c r="M1776" s="88"/>
      <c r="O1776" s="82"/>
      <c r="Q1776" s="87"/>
      <c r="R1776" s="87"/>
      <c r="S1776" s="106">
        <v>43090</v>
      </c>
      <c r="T1776" s="104"/>
      <c r="U1776" s="108" t="s">
        <v>386</v>
      </c>
      <c r="V1776" s="107"/>
      <c r="W1776" s="107"/>
      <c r="X1776" s="109">
        <v>-112992</v>
      </c>
      <c r="Y1776" s="104"/>
      <c r="Z1776" s="88" t="s">
        <v>386</v>
      </c>
      <c r="AA1776" s="89">
        <v>1695480</v>
      </c>
      <c r="AB1776" s="94" t="s">
        <v>387</v>
      </c>
    </row>
    <row r="1777" spans="2:28" x14ac:dyDescent="0.25">
      <c r="B1777" s="103"/>
      <c r="C1777" s="104"/>
      <c r="D1777" s="87"/>
      <c r="E1777" s="87"/>
      <c r="F1777" s="87"/>
      <c r="G1777" s="103"/>
      <c r="H1777" s="104"/>
      <c r="I1777" s="103"/>
      <c r="J1777" s="107"/>
      <c r="K1777" s="107"/>
      <c r="L1777" s="104"/>
      <c r="M1777" s="88"/>
      <c r="O1777" s="82"/>
      <c r="Q1777" s="87"/>
      <c r="R1777" s="87"/>
      <c r="S1777" s="106">
        <v>43157</v>
      </c>
      <c r="T1777" s="104"/>
      <c r="U1777" s="108" t="s">
        <v>386</v>
      </c>
      <c r="V1777" s="107"/>
      <c r="W1777" s="107"/>
      <c r="X1777" s="109">
        <v>-5486</v>
      </c>
      <c r="Y1777" s="104"/>
      <c r="Z1777" s="88" t="s">
        <v>386</v>
      </c>
      <c r="AA1777" s="89">
        <v>1689994</v>
      </c>
      <c r="AB1777" s="94" t="s">
        <v>387</v>
      </c>
    </row>
    <row r="1778" spans="2:28" x14ac:dyDescent="0.25">
      <c r="B1778" s="103"/>
      <c r="C1778" s="104"/>
      <c r="D1778" s="87"/>
      <c r="E1778" s="87"/>
      <c r="F1778" s="87"/>
      <c r="G1778" s="103"/>
      <c r="H1778" s="104"/>
      <c r="I1778" s="103"/>
      <c r="J1778" s="107"/>
      <c r="K1778" s="107"/>
      <c r="L1778" s="104"/>
      <c r="M1778" s="88"/>
      <c r="O1778" s="82"/>
      <c r="Q1778" s="87"/>
      <c r="R1778" s="87"/>
      <c r="S1778" s="106">
        <v>43181</v>
      </c>
      <c r="T1778" s="104"/>
      <c r="U1778" s="108" t="s">
        <v>386</v>
      </c>
      <c r="V1778" s="107"/>
      <c r="W1778" s="107"/>
      <c r="X1778" s="109">
        <v>-18460</v>
      </c>
      <c r="Y1778" s="104"/>
      <c r="Z1778" s="88" t="s">
        <v>386</v>
      </c>
      <c r="AA1778" s="89">
        <v>1671534</v>
      </c>
      <c r="AB1778" s="94" t="s">
        <v>387</v>
      </c>
    </row>
    <row r="1779" spans="2:28" ht="20.399999999999999" x14ac:dyDescent="0.25">
      <c r="B1779" s="106">
        <v>40156</v>
      </c>
      <c r="C1779" s="104"/>
      <c r="D1779" s="87" t="s">
        <v>287</v>
      </c>
      <c r="E1779" s="87" t="s">
        <v>463</v>
      </c>
      <c r="F1779" s="87" t="s">
        <v>464</v>
      </c>
      <c r="G1779" s="103" t="s">
        <v>10</v>
      </c>
      <c r="H1779" s="104"/>
      <c r="I1779" s="103" t="s">
        <v>384</v>
      </c>
      <c r="J1779" s="107"/>
      <c r="K1779" s="107"/>
      <c r="L1779" s="104"/>
      <c r="M1779" s="88" t="s">
        <v>386</v>
      </c>
      <c r="O1779" s="89">
        <v>2940000</v>
      </c>
      <c r="Q1779" s="87" t="s">
        <v>11</v>
      </c>
      <c r="R1779" s="87"/>
      <c r="S1779" s="106">
        <v>40200</v>
      </c>
      <c r="T1779" s="104"/>
      <c r="U1779" s="108" t="s">
        <v>386</v>
      </c>
      <c r="V1779" s="107"/>
      <c r="W1779" s="107"/>
      <c r="X1779" s="109">
        <v>140000</v>
      </c>
      <c r="Y1779" s="104"/>
      <c r="Z1779" s="88" t="s">
        <v>386</v>
      </c>
      <c r="AA1779" s="89">
        <v>3080000</v>
      </c>
      <c r="AB1779" s="94" t="s">
        <v>393</v>
      </c>
    </row>
    <row r="1780" spans="2:28" x14ac:dyDescent="0.25">
      <c r="B1780" s="103"/>
      <c r="C1780" s="104"/>
      <c r="D1780" s="87"/>
      <c r="E1780" s="87"/>
      <c r="F1780" s="87"/>
      <c r="G1780" s="103"/>
      <c r="H1780" s="104"/>
      <c r="I1780" s="103"/>
      <c r="J1780" s="107"/>
      <c r="K1780" s="107"/>
      <c r="L1780" s="104"/>
      <c r="M1780" s="88"/>
      <c r="O1780" s="82"/>
      <c r="Q1780" s="87"/>
      <c r="R1780" s="87"/>
      <c r="S1780" s="106">
        <v>40263</v>
      </c>
      <c r="T1780" s="104"/>
      <c r="U1780" s="108" t="s">
        <v>386</v>
      </c>
      <c r="V1780" s="107"/>
      <c r="W1780" s="107"/>
      <c r="X1780" s="109">
        <v>6300000</v>
      </c>
      <c r="Y1780" s="104"/>
      <c r="Z1780" s="88" t="s">
        <v>386</v>
      </c>
      <c r="AA1780" s="89">
        <v>9380000</v>
      </c>
      <c r="AB1780" s="94" t="s">
        <v>390</v>
      </c>
    </row>
    <row r="1781" spans="2:28" x14ac:dyDescent="0.25">
      <c r="B1781" s="103"/>
      <c r="C1781" s="104"/>
      <c r="D1781" s="87"/>
      <c r="E1781" s="87"/>
      <c r="F1781" s="87"/>
      <c r="G1781" s="103"/>
      <c r="H1781" s="104"/>
      <c r="I1781" s="103"/>
      <c r="J1781" s="107"/>
      <c r="K1781" s="107"/>
      <c r="L1781" s="104"/>
      <c r="M1781" s="88"/>
      <c r="O1781" s="82"/>
      <c r="Q1781" s="87"/>
      <c r="R1781" s="87"/>
      <c r="S1781" s="106">
        <v>40373</v>
      </c>
      <c r="T1781" s="104"/>
      <c r="U1781" s="108" t="s">
        <v>386</v>
      </c>
      <c r="V1781" s="107"/>
      <c r="W1781" s="107"/>
      <c r="X1781" s="109">
        <v>-1980000</v>
      </c>
      <c r="Y1781" s="104"/>
      <c r="Z1781" s="88" t="s">
        <v>386</v>
      </c>
      <c r="AA1781" s="89">
        <v>7400000</v>
      </c>
      <c r="AB1781" s="94" t="s">
        <v>390</v>
      </c>
    </row>
    <row r="1782" spans="2:28" x14ac:dyDescent="0.25">
      <c r="B1782" s="103"/>
      <c r="C1782" s="104"/>
      <c r="D1782" s="87"/>
      <c r="E1782" s="87"/>
      <c r="F1782" s="87"/>
      <c r="G1782" s="103"/>
      <c r="H1782" s="104"/>
      <c r="I1782" s="103"/>
      <c r="J1782" s="107"/>
      <c r="K1782" s="107"/>
      <c r="L1782" s="104"/>
      <c r="M1782" s="88"/>
      <c r="O1782" s="82"/>
      <c r="Q1782" s="87"/>
      <c r="R1782" s="87"/>
      <c r="S1782" s="106">
        <v>40451</v>
      </c>
      <c r="T1782" s="104"/>
      <c r="U1782" s="108" t="s">
        <v>386</v>
      </c>
      <c r="V1782" s="107"/>
      <c r="W1782" s="107"/>
      <c r="X1782" s="109">
        <v>-6384611</v>
      </c>
      <c r="Y1782" s="104"/>
      <c r="Z1782" s="88" t="s">
        <v>386</v>
      </c>
      <c r="AA1782" s="89">
        <v>1015389</v>
      </c>
      <c r="AB1782" s="94" t="s">
        <v>390</v>
      </c>
    </row>
    <row r="1783" spans="2:28" x14ac:dyDescent="0.25">
      <c r="B1783" s="103"/>
      <c r="C1783" s="104"/>
      <c r="D1783" s="87"/>
      <c r="E1783" s="87"/>
      <c r="F1783" s="87"/>
      <c r="G1783" s="103"/>
      <c r="H1783" s="104"/>
      <c r="I1783" s="103"/>
      <c r="J1783" s="107"/>
      <c r="K1783" s="107"/>
      <c r="L1783" s="104"/>
      <c r="M1783" s="88"/>
      <c r="O1783" s="82"/>
      <c r="Q1783" s="87"/>
      <c r="R1783" s="87"/>
      <c r="S1783" s="106">
        <v>40549</v>
      </c>
      <c r="T1783" s="104"/>
      <c r="U1783" s="108" t="s">
        <v>386</v>
      </c>
      <c r="V1783" s="107"/>
      <c r="W1783" s="107"/>
      <c r="X1783" s="109">
        <v>-1</v>
      </c>
      <c r="Y1783" s="104"/>
      <c r="Z1783" s="88" t="s">
        <v>386</v>
      </c>
      <c r="AA1783" s="89">
        <v>1015388</v>
      </c>
      <c r="AB1783" s="94" t="s">
        <v>388</v>
      </c>
    </row>
    <row r="1784" spans="2:28" x14ac:dyDescent="0.25">
      <c r="B1784" s="103"/>
      <c r="C1784" s="104"/>
      <c r="D1784" s="87"/>
      <c r="E1784" s="87"/>
      <c r="F1784" s="87"/>
      <c r="G1784" s="103"/>
      <c r="H1784" s="104"/>
      <c r="I1784" s="103"/>
      <c r="J1784" s="107"/>
      <c r="K1784" s="107"/>
      <c r="L1784" s="104"/>
      <c r="M1784" s="88"/>
      <c r="O1784" s="82"/>
      <c r="Q1784" s="87"/>
      <c r="R1784" s="87"/>
      <c r="S1784" s="106">
        <v>40632</v>
      </c>
      <c r="T1784" s="104"/>
      <c r="U1784" s="108" t="s">
        <v>386</v>
      </c>
      <c r="V1784" s="107"/>
      <c r="W1784" s="107"/>
      <c r="X1784" s="109">
        <v>-2</v>
      </c>
      <c r="Y1784" s="104"/>
      <c r="Z1784" s="88" t="s">
        <v>386</v>
      </c>
      <c r="AA1784" s="89">
        <v>1015386</v>
      </c>
      <c r="AB1784" s="94" t="s">
        <v>388</v>
      </c>
    </row>
    <row r="1785" spans="2:28" x14ac:dyDescent="0.25">
      <c r="B1785" s="103"/>
      <c r="C1785" s="104"/>
      <c r="D1785" s="87"/>
      <c r="E1785" s="87"/>
      <c r="F1785" s="87"/>
      <c r="G1785" s="103"/>
      <c r="H1785" s="104"/>
      <c r="I1785" s="103"/>
      <c r="J1785" s="107"/>
      <c r="K1785" s="107"/>
      <c r="L1785" s="104"/>
      <c r="M1785" s="88"/>
      <c r="O1785" s="82"/>
      <c r="Q1785" s="87"/>
      <c r="R1785" s="87"/>
      <c r="S1785" s="106">
        <v>40723</v>
      </c>
      <c r="T1785" s="104"/>
      <c r="U1785" s="108" t="s">
        <v>386</v>
      </c>
      <c r="V1785" s="107"/>
      <c r="W1785" s="107"/>
      <c r="X1785" s="109">
        <v>-16</v>
      </c>
      <c r="Y1785" s="104"/>
      <c r="Z1785" s="88" t="s">
        <v>386</v>
      </c>
      <c r="AA1785" s="89">
        <v>1015370</v>
      </c>
      <c r="AB1785" s="94" t="s">
        <v>388</v>
      </c>
    </row>
    <row r="1786" spans="2:28" x14ac:dyDescent="0.25">
      <c r="B1786" s="103"/>
      <c r="C1786" s="104"/>
      <c r="D1786" s="87"/>
      <c r="E1786" s="87"/>
      <c r="F1786" s="87"/>
      <c r="G1786" s="103"/>
      <c r="H1786" s="104"/>
      <c r="I1786" s="103"/>
      <c r="J1786" s="107"/>
      <c r="K1786" s="107"/>
      <c r="L1786" s="104"/>
      <c r="M1786" s="88"/>
      <c r="O1786" s="82"/>
      <c r="Q1786" s="87"/>
      <c r="R1786" s="87"/>
      <c r="S1786" s="106">
        <v>41088</v>
      </c>
      <c r="T1786" s="104"/>
      <c r="U1786" s="108" t="s">
        <v>386</v>
      </c>
      <c r="V1786" s="107"/>
      <c r="W1786" s="107"/>
      <c r="X1786" s="109">
        <v>-12</v>
      </c>
      <c r="Y1786" s="104"/>
      <c r="Z1786" s="88" t="s">
        <v>386</v>
      </c>
      <c r="AA1786" s="89">
        <v>1015358</v>
      </c>
      <c r="AB1786" s="94" t="s">
        <v>388</v>
      </c>
    </row>
    <row r="1787" spans="2:28" x14ac:dyDescent="0.25">
      <c r="B1787" s="103"/>
      <c r="C1787" s="104"/>
      <c r="D1787" s="87"/>
      <c r="E1787" s="87"/>
      <c r="F1787" s="87"/>
      <c r="G1787" s="103"/>
      <c r="H1787" s="104"/>
      <c r="I1787" s="103"/>
      <c r="J1787" s="107"/>
      <c r="K1787" s="107"/>
      <c r="L1787" s="104"/>
      <c r="M1787" s="88"/>
      <c r="O1787" s="82"/>
      <c r="Q1787" s="87"/>
      <c r="R1787" s="87"/>
      <c r="S1787" s="106">
        <v>41179</v>
      </c>
      <c r="T1787" s="104"/>
      <c r="U1787" s="108" t="s">
        <v>386</v>
      </c>
      <c r="V1787" s="107"/>
      <c r="W1787" s="107"/>
      <c r="X1787" s="109">
        <v>-32</v>
      </c>
      <c r="Y1787" s="104"/>
      <c r="Z1787" s="88" t="s">
        <v>386</v>
      </c>
      <c r="AA1787" s="89">
        <v>1015326</v>
      </c>
      <c r="AB1787" s="94" t="s">
        <v>388</v>
      </c>
    </row>
    <row r="1788" spans="2:28" x14ac:dyDescent="0.25">
      <c r="B1788" s="103"/>
      <c r="C1788" s="104"/>
      <c r="D1788" s="87"/>
      <c r="E1788" s="87"/>
      <c r="F1788" s="87"/>
      <c r="G1788" s="103"/>
      <c r="H1788" s="104"/>
      <c r="I1788" s="103"/>
      <c r="J1788" s="107"/>
      <c r="K1788" s="107"/>
      <c r="L1788" s="104"/>
      <c r="M1788" s="88"/>
      <c r="O1788" s="82"/>
      <c r="Q1788" s="87"/>
      <c r="R1788" s="87"/>
      <c r="S1788" s="106">
        <v>41270</v>
      </c>
      <c r="T1788" s="104"/>
      <c r="U1788" s="108" t="s">
        <v>386</v>
      </c>
      <c r="V1788" s="107"/>
      <c r="W1788" s="107"/>
      <c r="X1788" s="109">
        <v>-5</v>
      </c>
      <c r="Y1788" s="104"/>
      <c r="Z1788" s="88" t="s">
        <v>386</v>
      </c>
      <c r="AA1788" s="89">
        <v>1015321</v>
      </c>
      <c r="AB1788" s="94" t="s">
        <v>388</v>
      </c>
    </row>
    <row r="1789" spans="2:28" x14ac:dyDescent="0.25">
      <c r="B1789" s="103"/>
      <c r="C1789" s="104"/>
      <c r="D1789" s="87"/>
      <c r="E1789" s="87"/>
      <c r="F1789" s="87"/>
      <c r="G1789" s="103"/>
      <c r="H1789" s="104"/>
      <c r="I1789" s="103"/>
      <c r="J1789" s="107"/>
      <c r="K1789" s="107"/>
      <c r="L1789" s="104"/>
      <c r="M1789" s="88"/>
      <c r="O1789" s="82"/>
      <c r="Q1789" s="87"/>
      <c r="R1789" s="87"/>
      <c r="S1789" s="106">
        <v>41358</v>
      </c>
      <c r="T1789" s="104"/>
      <c r="U1789" s="108" t="s">
        <v>386</v>
      </c>
      <c r="V1789" s="107"/>
      <c r="W1789" s="107"/>
      <c r="X1789" s="109">
        <v>-21</v>
      </c>
      <c r="Y1789" s="104"/>
      <c r="Z1789" s="88" t="s">
        <v>386</v>
      </c>
      <c r="AA1789" s="89">
        <v>1015300</v>
      </c>
      <c r="AB1789" s="94" t="s">
        <v>388</v>
      </c>
    </row>
    <row r="1790" spans="2:28" x14ac:dyDescent="0.25">
      <c r="B1790" s="103"/>
      <c r="C1790" s="104"/>
      <c r="D1790" s="87"/>
      <c r="E1790" s="87"/>
      <c r="F1790" s="87"/>
      <c r="G1790" s="103"/>
      <c r="H1790" s="104"/>
      <c r="I1790" s="103"/>
      <c r="J1790" s="107"/>
      <c r="K1790" s="107"/>
      <c r="L1790" s="104"/>
      <c r="M1790" s="88"/>
      <c r="O1790" s="82"/>
      <c r="Q1790" s="87"/>
      <c r="R1790" s="87"/>
      <c r="S1790" s="106">
        <v>41452</v>
      </c>
      <c r="T1790" s="104"/>
      <c r="U1790" s="108" t="s">
        <v>386</v>
      </c>
      <c r="V1790" s="107"/>
      <c r="W1790" s="107"/>
      <c r="X1790" s="109">
        <v>-8</v>
      </c>
      <c r="Y1790" s="104"/>
      <c r="Z1790" s="88" t="s">
        <v>386</v>
      </c>
      <c r="AA1790" s="89">
        <v>1015292</v>
      </c>
      <c r="AB1790" s="94" t="s">
        <v>388</v>
      </c>
    </row>
    <row r="1791" spans="2:28" x14ac:dyDescent="0.25">
      <c r="B1791" s="103"/>
      <c r="C1791" s="104"/>
      <c r="D1791" s="87"/>
      <c r="E1791" s="87"/>
      <c r="F1791" s="87"/>
      <c r="G1791" s="103"/>
      <c r="H1791" s="104"/>
      <c r="I1791" s="103"/>
      <c r="J1791" s="107"/>
      <c r="K1791" s="107"/>
      <c r="L1791" s="104"/>
      <c r="M1791" s="88"/>
      <c r="O1791" s="82"/>
      <c r="Q1791" s="87"/>
      <c r="R1791" s="87"/>
      <c r="S1791" s="106">
        <v>41544</v>
      </c>
      <c r="T1791" s="104"/>
      <c r="U1791" s="108" t="s">
        <v>386</v>
      </c>
      <c r="V1791" s="107"/>
      <c r="W1791" s="107"/>
      <c r="X1791" s="109">
        <v>-3</v>
      </c>
      <c r="Y1791" s="104"/>
      <c r="Z1791" s="88" t="s">
        <v>386</v>
      </c>
      <c r="AA1791" s="89">
        <v>1015289</v>
      </c>
      <c r="AB1791" s="94" t="s">
        <v>388</v>
      </c>
    </row>
    <row r="1792" spans="2:28" x14ac:dyDescent="0.25">
      <c r="B1792" s="103"/>
      <c r="C1792" s="104"/>
      <c r="D1792" s="87"/>
      <c r="E1792" s="87"/>
      <c r="F1792" s="87"/>
      <c r="G1792" s="103"/>
      <c r="H1792" s="104"/>
      <c r="I1792" s="103"/>
      <c r="J1792" s="107"/>
      <c r="K1792" s="107"/>
      <c r="L1792" s="104"/>
      <c r="M1792" s="88"/>
      <c r="O1792" s="82"/>
      <c r="Q1792" s="87"/>
      <c r="R1792" s="87"/>
      <c r="S1792" s="106">
        <v>41631</v>
      </c>
      <c r="T1792" s="104"/>
      <c r="U1792" s="108" t="s">
        <v>386</v>
      </c>
      <c r="V1792" s="107"/>
      <c r="W1792" s="107"/>
      <c r="X1792" s="109">
        <v>-4716</v>
      </c>
      <c r="Y1792" s="104"/>
      <c r="Z1792" s="88" t="s">
        <v>386</v>
      </c>
      <c r="AA1792" s="89">
        <v>1010573</v>
      </c>
      <c r="AB1792" s="94" t="s">
        <v>388</v>
      </c>
    </row>
    <row r="1793" spans="2:28" x14ac:dyDescent="0.25">
      <c r="B1793" s="103"/>
      <c r="C1793" s="104"/>
      <c r="D1793" s="87"/>
      <c r="E1793" s="87"/>
      <c r="F1793" s="87"/>
      <c r="G1793" s="103"/>
      <c r="H1793" s="104"/>
      <c r="I1793" s="103"/>
      <c r="J1793" s="107"/>
      <c r="K1793" s="107"/>
      <c r="L1793" s="104"/>
      <c r="M1793" s="88"/>
      <c r="O1793" s="82"/>
      <c r="Q1793" s="87"/>
      <c r="R1793" s="87"/>
      <c r="S1793" s="106">
        <v>41724</v>
      </c>
      <c r="T1793" s="104"/>
      <c r="U1793" s="108" t="s">
        <v>386</v>
      </c>
      <c r="V1793" s="107"/>
      <c r="W1793" s="107"/>
      <c r="X1793" s="109">
        <v>-165</v>
      </c>
      <c r="Y1793" s="104"/>
      <c r="Z1793" s="88" t="s">
        <v>386</v>
      </c>
      <c r="AA1793" s="89">
        <v>1010408</v>
      </c>
      <c r="AB1793" s="94" t="s">
        <v>388</v>
      </c>
    </row>
    <row r="1794" spans="2:28" x14ac:dyDescent="0.25">
      <c r="B1794" s="103"/>
      <c r="C1794" s="104"/>
      <c r="D1794" s="87"/>
      <c r="E1794" s="87"/>
      <c r="F1794" s="87"/>
      <c r="G1794" s="103"/>
      <c r="H1794" s="104"/>
      <c r="I1794" s="103"/>
      <c r="J1794" s="107"/>
      <c r="K1794" s="107"/>
      <c r="L1794" s="104"/>
      <c r="M1794" s="88"/>
      <c r="O1794" s="82"/>
      <c r="Q1794" s="87"/>
      <c r="R1794" s="87"/>
      <c r="S1794" s="106">
        <v>41816</v>
      </c>
      <c r="T1794" s="104"/>
      <c r="U1794" s="108" t="s">
        <v>386</v>
      </c>
      <c r="V1794" s="107"/>
      <c r="W1794" s="107"/>
      <c r="X1794" s="109">
        <v>-1944</v>
      </c>
      <c r="Y1794" s="104"/>
      <c r="Z1794" s="88" t="s">
        <v>386</v>
      </c>
      <c r="AA1794" s="89">
        <v>1008464</v>
      </c>
      <c r="AB1794" s="94" t="s">
        <v>388</v>
      </c>
    </row>
    <row r="1795" spans="2:28" x14ac:dyDescent="0.25">
      <c r="B1795" s="103"/>
      <c r="C1795" s="104"/>
      <c r="D1795" s="87"/>
      <c r="E1795" s="87"/>
      <c r="F1795" s="87"/>
      <c r="G1795" s="103"/>
      <c r="H1795" s="104"/>
      <c r="I1795" s="103"/>
      <c r="J1795" s="107"/>
      <c r="K1795" s="107"/>
      <c r="L1795" s="104"/>
      <c r="M1795" s="88"/>
      <c r="O1795" s="82"/>
      <c r="Q1795" s="87"/>
      <c r="R1795" s="87"/>
      <c r="S1795" s="106">
        <v>41849</v>
      </c>
      <c r="T1795" s="104"/>
      <c r="U1795" s="108" t="s">
        <v>386</v>
      </c>
      <c r="V1795" s="107"/>
      <c r="W1795" s="107"/>
      <c r="X1795" s="109">
        <v>-3862</v>
      </c>
      <c r="Y1795" s="104"/>
      <c r="Z1795" s="88" t="s">
        <v>386</v>
      </c>
      <c r="AA1795" s="89">
        <v>1004602</v>
      </c>
      <c r="AB1795" s="94" t="s">
        <v>388</v>
      </c>
    </row>
    <row r="1796" spans="2:28" x14ac:dyDescent="0.25">
      <c r="B1796" s="103"/>
      <c r="C1796" s="104"/>
      <c r="D1796" s="87"/>
      <c r="E1796" s="87"/>
      <c r="F1796" s="87"/>
      <c r="G1796" s="103"/>
      <c r="H1796" s="104"/>
      <c r="I1796" s="103"/>
      <c r="J1796" s="107"/>
      <c r="K1796" s="107"/>
      <c r="L1796" s="104"/>
      <c r="M1796" s="88"/>
      <c r="O1796" s="82"/>
      <c r="Q1796" s="87"/>
      <c r="R1796" s="87"/>
      <c r="S1796" s="106">
        <v>41911</v>
      </c>
      <c r="T1796" s="104"/>
      <c r="U1796" s="108" t="s">
        <v>386</v>
      </c>
      <c r="V1796" s="107"/>
      <c r="W1796" s="107"/>
      <c r="X1796" s="109">
        <v>-1276</v>
      </c>
      <c r="Y1796" s="104"/>
      <c r="Z1796" s="88" t="s">
        <v>386</v>
      </c>
      <c r="AA1796" s="89">
        <v>1003326</v>
      </c>
      <c r="AB1796" s="94" t="s">
        <v>388</v>
      </c>
    </row>
    <row r="1797" spans="2:28" x14ac:dyDescent="0.25">
      <c r="B1797" s="103"/>
      <c r="C1797" s="104"/>
      <c r="D1797" s="87"/>
      <c r="E1797" s="87"/>
      <c r="F1797" s="87"/>
      <c r="G1797" s="103"/>
      <c r="H1797" s="104"/>
      <c r="I1797" s="103"/>
      <c r="J1797" s="107"/>
      <c r="K1797" s="107"/>
      <c r="L1797" s="104"/>
      <c r="M1797" s="88"/>
      <c r="O1797" s="82"/>
      <c r="Q1797" s="87"/>
      <c r="R1797" s="87"/>
      <c r="S1797" s="106">
        <v>42002</v>
      </c>
      <c r="T1797" s="104"/>
      <c r="U1797" s="108" t="s">
        <v>386</v>
      </c>
      <c r="V1797" s="107"/>
      <c r="W1797" s="107"/>
      <c r="X1797" s="109">
        <v>-130634</v>
      </c>
      <c r="Y1797" s="104"/>
      <c r="Z1797" s="88" t="s">
        <v>386</v>
      </c>
      <c r="AA1797" s="89">
        <v>872692</v>
      </c>
      <c r="AB1797" s="94" t="s">
        <v>388</v>
      </c>
    </row>
    <row r="1798" spans="2:28" x14ac:dyDescent="0.25">
      <c r="B1798" s="103"/>
      <c r="C1798" s="104"/>
      <c r="D1798" s="87"/>
      <c r="E1798" s="87"/>
      <c r="F1798" s="87"/>
      <c r="G1798" s="103"/>
      <c r="H1798" s="104"/>
      <c r="I1798" s="103"/>
      <c r="J1798" s="107"/>
      <c r="K1798" s="107"/>
      <c r="L1798" s="104"/>
      <c r="M1798" s="88"/>
      <c r="O1798" s="82"/>
      <c r="Q1798" s="87"/>
      <c r="R1798" s="87"/>
      <c r="S1798" s="106">
        <v>42089</v>
      </c>
      <c r="T1798" s="104"/>
      <c r="U1798" s="108" t="s">
        <v>386</v>
      </c>
      <c r="V1798" s="107"/>
      <c r="W1798" s="107"/>
      <c r="X1798" s="109">
        <v>-49137</v>
      </c>
      <c r="Y1798" s="104"/>
      <c r="Z1798" s="88" t="s">
        <v>386</v>
      </c>
      <c r="AA1798" s="89">
        <v>823555</v>
      </c>
      <c r="AB1798" s="94" t="s">
        <v>388</v>
      </c>
    </row>
    <row r="1799" spans="2:28" x14ac:dyDescent="0.25">
      <c r="B1799" s="103"/>
      <c r="C1799" s="104"/>
      <c r="D1799" s="87"/>
      <c r="E1799" s="87"/>
      <c r="F1799" s="87"/>
      <c r="G1799" s="103"/>
      <c r="H1799" s="104"/>
      <c r="I1799" s="103"/>
      <c r="J1799" s="107"/>
      <c r="K1799" s="107"/>
      <c r="L1799" s="104"/>
      <c r="M1799" s="88"/>
      <c r="O1799" s="82"/>
      <c r="Q1799" s="87"/>
      <c r="R1799" s="87"/>
      <c r="S1799" s="106">
        <v>42122</v>
      </c>
      <c r="T1799" s="104"/>
      <c r="U1799" s="108" t="s">
        <v>386</v>
      </c>
      <c r="V1799" s="107"/>
      <c r="W1799" s="107"/>
      <c r="X1799" s="109">
        <v>-187406</v>
      </c>
      <c r="Y1799" s="104"/>
      <c r="Z1799" s="88" t="s">
        <v>386</v>
      </c>
      <c r="AA1799" s="89">
        <v>636149</v>
      </c>
      <c r="AB1799" s="94" t="s">
        <v>388</v>
      </c>
    </row>
    <row r="1800" spans="2:28" x14ac:dyDescent="0.25">
      <c r="B1800" s="103"/>
      <c r="C1800" s="104"/>
      <c r="D1800" s="87"/>
      <c r="E1800" s="87"/>
      <c r="F1800" s="87"/>
      <c r="G1800" s="103"/>
      <c r="H1800" s="104"/>
      <c r="I1800" s="103"/>
      <c r="J1800" s="107"/>
      <c r="K1800" s="107"/>
      <c r="L1800" s="104"/>
      <c r="M1800" s="88"/>
      <c r="O1800" s="82"/>
      <c r="Q1800" s="87"/>
      <c r="R1800" s="87"/>
      <c r="S1800" s="106">
        <v>42180</v>
      </c>
      <c r="T1800" s="104"/>
      <c r="U1800" s="108" t="s">
        <v>386</v>
      </c>
      <c r="V1800" s="107"/>
      <c r="W1800" s="107"/>
      <c r="X1800" s="109">
        <v>-45604</v>
      </c>
      <c r="Y1800" s="104"/>
      <c r="Z1800" s="88" t="s">
        <v>386</v>
      </c>
      <c r="AA1800" s="89">
        <v>590545</v>
      </c>
      <c r="AB1800" s="94" t="s">
        <v>388</v>
      </c>
    </row>
    <row r="1801" spans="2:28" x14ac:dyDescent="0.25">
      <c r="B1801" s="103"/>
      <c r="C1801" s="104"/>
      <c r="D1801" s="87"/>
      <c r="E1801" s="87"/>
      <c r="F1801" s="87"/>
      <c r="G1801" s="103"/>
      <c r="H1801" s="104"/>
      <c r="I1801" s="103"/>
      <c r="J1801" s="107"/>
      <c r="K1801" s="107"/>
      <c r="L1801" s="104"/>
      <c r="M1801" s="88"/>
      <c r="O1801" s="82"/>
      <c r="Q1801" s="87"/>
      <c r="R1801" s="87"/>
      <c r="S1801" s="106">
        <v>42275</v>
      </c>
      <c r="T1801" s="104"/>
      <c r="U1801" s="108" t="s">
        <v>386</v>
      </c>
      <c r="V1801" s="107"/>
      <c r="W1801" s="107"/>
      <c r="X1801" s="109">
        <v>-60938</v>
      </c>
      <c r="Y1801" s="104"/>
      <c r="Z1801" s="88" t="s">
        <v>386</v>
      </c>
      <c r="AA1801" s="89">
        <v>529607</v>
      </c>
      <c r="AB1801" s="94" t="s">
        <v>388</v>
      </c>
    </row>
    <row r="1802" spans="2:28" x14ac:dyDescent="0.25">
      <c r="B1802" s="103"/>
      <c r="C1802" s="104"/>
      <c r="D1802" s="87"/>
      <c r="E1802" s="87"/>
      <c r="F1802" s="87"/>
      <c r="G1802" s="103"/>
      <c r="H1802" s="104"/>
      <c r="I1802" s="103"/>
      <c r="J1802" s="107"/>
      <c r="K1802" s="107"/>
      <c r="L1802" s="104"/>
      <c r="M1802" s="88"/>
      <c r="O1802" s="82"/>
      <c r="Q1802" s="87"/>
      <c r="R1802" s="87"/>
      <c r="S1802" s="106">
        <v>42366</v>
      </c>
      <c r="T1802" s="104"/>
      <c r="U1802" s="108" t="s">
        <v>386</v>
      </c>
      <c r="V1802" s="107"/>
      <c r="W1802" s="107"/>
      <c r="X1802" s="109">
        <v>-41224</v>
      </c>
      <c r="Y1802" s="104"/>
      <c r="Z1802" s="88" t="s">
        <v>386</v>
      </c>
      <c r="AA1802" s="89">
        <v>488383</v>
      </c>
      <c r="AB1802" s="94" t="s">
        <v>388</v>
      </c>
    </row>
    <row r="1803" spans="2:28" x14ac:dyDescent="0.25">
      <c r="B1803" s="103"/>
      <c r="C1803" s="104"/>
      <c r="D1803" s="87"/>
      <c r="E1803" s="87"/>
      <c r="F1803" s="87"/>
      <c r="G1803" s="103"/>
      <c r="H1803" s="104"/>
      <c r="I1803" s="103"/>
      <c r="J1803" s="107"/>
      <c r="K1803" s="107"/>
      <c r="L1803" s="104"/>
      <c r="M1803" s="88"/>
      <c r="O1803" s="82"/>
      <c r="Q1803" s="87"/>
      <c r="R1803" s="87"/>
      <c r="S1803" s="106">
        <v>42425</v>
      </c>
      <c r="T1803" s="104"/>
      <c r="U1803" s="108" t="s">
        <v>386</v>
      </c>
      <c r="V1803" s="107"/>
      <c r="W1803" s="107"/>
      <c r="X1803" s="109">
        <v>-126974</v>
      </c>
      <c r="Y1803" s="104"/>
      <c r="Z1803" s="88" t="s">
        <v>386</v>
      </c>
      <c r="AA1803" s="89">
        <v>361409</v>
      </c>
      <c r="AB1803" s="94" t="s">
        <v>389</v>
      </c>
    </row>
    <row r="1804" spans="2:28" x14ac:dyDescent="0.25">
      <c r="B1804" s="103"/>
      <c r="C1804" s="104"/>
      <c r="D1804" s="87"/>
      <c r="E1804" s="87"/>
      <c r="F1804" s="87"/>
      <c r="G1804" s="103"/>
      <c r="H1804" s="104"/>
      <c r="I1804" s="103"/>
      <c r="J1804" s="107"/>
      <c r="K1804" s="107"/>
      <c r="L1804" s="104"/>
      <c r="M1804" s="88"/>
      <c r="O1804" s="82"/>
      <c r="Q1804" s="87"/>
      <c r="R1804" s="87"/>
      <c r="S1804" s="106">
        <v>42457</v>
      </c>
      <c r="T1804" s="104"/>
      <c r="U1804" s="108" t="s">
        <v>386</v>
      </c>
      <c r="V1804" s="107"/>
      <c r="W1804" s="107"/>
      <c r="X1804" s="109">
        <v>-2655</v>
      </c>
      <c r="Y1804" s="104"/>
      <c r="Z1804" s="88" t="s">
        <v>386</v>
      </c>
      <c r="AA1804" s="89">
        <v>358754</v>
      </c>
      <c r="AB1804" s="94" t="s">
        <v>388</v>
      </c>
    </row>
    <row r="1805" spans="2:28" x14ac:dyDescent="0.25">
      <c r="B1805" s="103"/>
      <c r="C1805" s="104"/>
      <c r="D1805" s="87"/>
      <c r="E1805" s="87"/>
      <c r="F1805" s="87"/>
      <c r="G1805" s="103"/>
      <c r="H1805" s="104"/>
      <c r="I1805" s="103"/>
      <c r="J1805" s="107"/>
      <c r="K1805" s="107"/>
      <c r="L1805" s="104"/>
      <c r="M1805" s="88"/>
      <c r="O1805" s="82"/>
      <c r="Q1805" s="87"/>
      <c r="R1805" s="87"/>
      <c r="S1805" s="106">
        <v>42521</v>
      </c>
      <c r="T1805" s="104"/>
      <c r="U1805" s="108" t="s">
        <v>386</v>
      </c>
      <c r="V1805" s="107"/>
      <c r="W1805" s="107"/>
      <c r="X1805" s="109">
        <v>-25640</v>
      </c>
      <c r="Y1805" s="104"/>
      <c r="Z1805" s="88" t="s">
        <v>386</v>
      </c>
      <c r="AA1805" s="89">
        <v>333114</v>
      </c>
      <c r="AB1805" s="94" t="s">
        <v>388</v>
      </c>
    </row>
    <row r="1806" spans="2:28" x14ac:dyDescent="0.25">
      <c r="B1806" s="103"/>
      <c r="C1806" s="104"/>
      <c r="D1806" s="87"/>
      <c r="E1806" s="87"/>
      <c r="F1806" s="87"/>
      <c r="G1806" s="103"/>
      <c r="H1806" s="104"/>
      <c r="I1806" s="103"/>
      <c r="J1806" s="107"/>
      <c r="K1806" s="107"/>
      <c r="L1806" s="104"/>
      <c r="M1806" s="88"/>
      <c r="O1806" s="82"/>
      <c r="Q1806" s="87"/>
      <c r="R1806" s="87"/>
      <c r="S1806" s="106">
        <v>42548</v>
      </c>
      <c r="T1806" s="104"/>
      <c r="U1806" s="108" t="s">
        <v>386</v>
      </c>
      <c r="V1806" s="107"/>
      <c r="W1806" s="107"/>
      <c r="X1806" s="109">
        <v>-15317</v>
      </c>
      <c r="Y1806" s="104"/>
      <c r="Z1806" s="88" t="s">
        <v>386</v>
      </c>
      <c r="AA1806" s="89">
        <v>317797</v>
      </c>
      <c r="AB1806" s="94" t="s">
        <v>388</v>
      </c>
    </row>
    <row r="1807" spans="2:28" x14ac:dyDescent="0.25">
      <c r="B1807" s="103"/>
      <c r="C1807" s="104"/>
      <c r="D1807" s="87"/>
      <c r="E1807" s="87"/>
      <c r="F1807" s="87"/>
      <c r="G1807" s="103"/>
      <c r="H1807" s="104"/>
      <c r="I1807" s="103"/>
      <c r="J1807" s="107"/>
      <c r="K1807" s="107"/>
      <c r="L1807" s="104"/>
      <c r="M1807" s="88"/>
      <c r="O1807" s="82"/>
      <c r="Q1807" s="87"/>
      <c r="R1807" s="87"/>
      <c r="S1807" s="106">
        <v>42578</v>
      </c>
      <c r="T1807" s="104"/>
      <c r="U1807" s="108" t="s">
        <v>386</v>
      </c>
      <c r="V1807" s="107"/>
      <c r="W1807" s="107"/>
      <c r="X1807" s="109">
        <v>-15322</v>
      </c>
      <c r="Y1807" s="104"/>
      <c r="Z1807" s="88" t="s">
        <v>386</v>
      </c>
      <c r="AA1807" s="89">
        <v>302475</v>
      </c>
      <c r="AB1807" s="94" t="s">
        <v>388</v>
      </c>
    </row>
    <row r="1808" spans="2:28" x14ac:dyDescent="0.25">
      <c r="B1808" s="103"/>
      <c r="C1808" s="104"/>
      <c r="D1808" s="87"/>
      <c r="E1808" s="87"/>
      <c r="F1808" s="87"/>
      <c r="G1808" s="103"/>
      <c r="H1808" s="104"/>
      <c r="I1808" s="103"/>
      <c r="J1808" s="107"/>
      <c r="K1808" s="107"/>
      <c r="L1808" s="104"/>
      <c r="M1808" s="88"/>
      <c r="O1808" s="82"/>
      <c r="Q1808" s="87"/>
      <c r="R1808" s="87"/>
      <c r="S1808" s="106">
        <v>42641</v>
      </c>
      <c r="T1808" s="104"/>
      <c r="U1808" s="108" t="s">
        <v>386</v>
      </c>
      <c r="V1808" s="107"/>
      <c r="W1808" s="107"/>
      <c r="X1808" s="109">
        <v>-26835</v>
      </c>
      <c r="Y1808" s="104"/>
      <c r="Z1808" s="88" t="s">
        <v>386</v>
      </c>
      <c r="AA1808" s="89">
        <v>275640</v>
      </c>
      <c r="AB1808" s="94" t="s">
        <v>388</v>
      </c>
    </row>
    <row r="1809" spans="2:28" x14ac:dyDescent="0.25">
      <c r="B1809" s="103"/>
      <c r="C1809" s="104"/>
      <c r="D1809" s="87"/>
      <c r="E1809" s="87"/>
      <c r="F1809" s="87"/>
      <c r="G1809" s="103"/>
      <c r="H1809" s="104"/>
      <c r="I1809" s="103"/>
      <c r="J1809" s="107"/>
      <c r="K1809" s="107"/>
      <c r="L1809" s="104"/>
      <c r="M1809" s="88"/>
      <c r="O1809" s="82"/>
      <c r="Q1809" s="87"/>
      <c r="R1809" s="87"/>
      <c r="S1809" s="106">
        <v>42668</v>
      </c>
      <c r="T1809" s="104"/>
      <c r="U1809" s="108" t="s">
        <v>386</v>
      </c>
      <c r="V1809" s="107"/>
      <c r="W1809" s="107"/>
      <c r="X1809" s="109">
        <v>-25423</v>
      </c>
      <c r="Y1809" s="104"/>
      <c r="Z1809" s="88" t="s">
        <v>386</v>
      </c>
      <c r="AA1809" s="89">
        <v>250217</v>
      </c>
      <c r="AB1809" s="94" t="s">
        <v>388</v>
      </c>
    </row>
    <row r="1810" spans="2:28" x14ac:dyDescent="0.25">
      <c r="B1810" s="103"/>
      <c r="C1810" s="104"/>
      <c r="D1810" s="87"/>
      <c r="E1810" s="87"/>
      <c r="F1810" s="87"/>
      <c r="G1810" s="103"/>
      <c r="H1810" s="104"/>
      <c r="I1810" s="103"/>
      <c r="J1810" s="107"/>
      <c r="K1810" s="107"/>
      <c r="L1810" s="104"/>
      <c r="M1810" s="88"/>
      <c r="O1810" s="82"/>
      <c r="Q1810" s="87"/>
      <c r="R1810" s="87"/>
      <c r="S1810" s="106">
        <v>42681</v>
      </c>
      <c r="T1810" s="104"/>
      <c r="U1810" s="108" t="s">
        <v>386</v>
      </c>
      <c r="V1810" s="107"/>
      <c r="W1810" s="107"/>
      <c r="X1810" s="109">
        <v>9802</v>
      </c>
      <c r="Y1810" s="104"/>
      <c r="Z1810" s="88" t="s">
        <v>386</v>
      </c>
      <c r="AA1810" s="89">
        <v>260019</v>
      </c>
      <c r="AB1810" s="94" t="s">
        <v>388</v>
      </c>
    </row>
    <row r="1811" spans="2:28" x14ac:dyDescent="0.25">
      <c r="B1811" s="103"/>
      <c r="C1811" s="104"/>
      <c r="D1811" s="87"/>
      <c r="E1811" s="87"/>
      <c r="F1811" s="87"/>
      <c r="G1811" s="103"/>
      <c r="H1811" s="104"/>
      <c r="I1811" s="103"/>
      <c r="J1811" s="107"/>
      <c r="K1811" s="107"/>
      <c r="L1811" s="104"/>
      <c r="M1811" s="88"/>
      <c r="O1811" s="82"/>
      <c r="Q1811" s="87"/>
      <c r="R1811" s="87"/>
      <c r="S1811" s="106">
        <v>42703</v>
      </c>
      <c r="T1811" s="104"/>
      <c r="U1811" s="108" t="s">
        <v>386</v>
      </c>
      <c r="V1811" s="107"/>
      <c r="W1811" s="107"/>
      <c r="X1811" s="109">
        <v>-278</v>
      </c>
      <c r="Y1811" s="104"/>
      <c r="Z1811" s="88" t="s">
        <v>386</v>
      </c>
      <c r="AA1811" s="89">
        <v>259741</v>
      </c>
      <c r="AB1811" s="94" t="s">
        <v>388</v>
      </c>
    </row>
    <row r="1812" spans="2:28" x14ac:dyDescent="0.25">
      <c r="B1812" s="103"/>
      <c r="C1812" s="104"/>
      <c r="D1812" s="87"/>
      <c r="E1812" s="87"/>
      <c r="F1812" s="87"/>
      <c r="G1812" s="103"/>
      <c r="H1812" s="104"/>
      <c r="I1812" s="103"/>
      <c r="J1812" s="107"/>
      <c r="K1812" s="107"/>
      <c r="L1812" s="104"/>
      <c r="M1812" s="88"/>
      <c r="O1812" s="82"/>
      <c r="Q1812" s="87"/>
      <c r="R1812" s="87"/>
      <c r="S1812" s="106">
        <v>42731</v>
      </c>
      <c r="T1812" s="104"/>
      <c r="U1812" s="108" t="s">
        <v>386</v>
      </c>
      <c r="V1812" s="107"/>
      <c r="W1812" s="107"/>
      <c r="X1812" s="109">
        <v>-43</v>
      </c>
      <c r="Y1812" s="104"/>
      <c r="Z1812" s="88" t="s">
        <v>386</v>
      </c>
      <c r="AA1812" s="89">
        <v>259698</v>
      </c>
      <c r="AB1812" s="94" t="s">
        <v>387</v>
      </c>
    </row>
    <row r="1813" spans="2:28" x14ac:dyDescent="0.25">
      <c r="B1813" s="103"/>
      <c r="C1813" s="104"/>
      <c r="D1813" s="87"/>
      <c r="E1813" s="87"/>
      <c r="F1813" s="87"/>
      <c r="G1813" s="103"/>
      <c r="H1813" s="104"/>
      <c r="I1813" s="103"/>
      <c r="J1813" s="107"/>
      <c r="K1813" s="107"/>
      <c r="L1813" s="104"/>
      <c r="M1813" s="88"/>
      <c r="O1813" s="82"/>
      <c r="Q1813" s="87"/>
      <c r="R1813" s="87"/>
      <c r="S1813" s="106">
        <v>42793</v>
      </c>
      <c r="T1813" s="104"/>
      <c r="U1813" s="108" t="s">
        <v>386</v>
      </c>
      <c r="V1813" s="107"/>
      <c r="W1813" s="107"/>
      <c r="X1813" s="109">
        <v>-739</v>
      </c>
      <c r="Y1813" s="104"/>
      <c r="Z1813" s="88" t="s">
        <v>386</v>
      </c>
      <c r="AA1813" s="89">
        <v>258959</v>
      </c>
      <c r="AB1813" s="94" t="s">
        <v>387</v>
      </c>
    </row>
    <row r="1814" spans="2:28" x14ac:dyDescent="0.25">
      <c r="B1814" s="103"/>
      <c r="C1814" s="104"/>
      <c r="D1814" s="87"/>
      <c r="E1814" s="87"/>
      <c r="F1814" s="87"/>
      <c r="G1814" s="103"/>
      <c r="H1814" s="104"/>
      <c r="I1814" s="103"/>
      <c r="J1814" s="107"/>
      <c r="K1814" s="107"/>
      <c r="L1814" s="104"/>
      <c r="M1814" s="88"/>
      <c r="O1814" s="82"/>
      <c r="Q1814" s="87"/>
      <c r="R1814" s="87"/>
      <c r="S1814" s="106">
        <v>42851</v>
      </c>
      <c r="T1814" s="104"/>
      <c r="U1814" s="108" t="s">
        <v>386</v>
      </c>
      <c r="V1814" s="107"/>
      <c r="W1814" s="107"/>
      <c r="X1814" s="109">
        <v>-66</v>
      </c>
      <c r="Y1814" s="104"/>
      <c r="Z1814" s="88" t="s">
        <v>386</v>
      </c>
      <c r="AA1814" s="89">
        <v>258893</v>
      </c>
      <c r="AB1814" s="94" t="s">
        <v>387</v>
      </c>
    </row>
    <row r="1815" spans="2:28" x14ac:dyDescent="0.25">
      <c r="B1815" s="103"/>
      <c r="C1815" s="104"/>
      <c r="D1815" s="87"/>
      <c r="E1815" s="87"/>
      <c r="F1815" s="87"/>
      <c r="G1815" s="103"/>
      <c r="H1815" s="104"/>
      <c r="I1815" s="103"/>
      <c r="J1815" s="107"/>
      <c r="K1815" s="107"/>
      <c r="L1815" s="104"/>
      <c r="M1815" s="88"/>
      <c r="O1815" s="82"/>
      <c r="Q1815" s="87"/>
      <c r="R1815" s="87"/>
      <c r="S1815" s="106">
        <v>42912</v>
      </c>
      <c r="T1815" s="104"/>
      <c r="U1815" s="108" t="s">
        <v>386</v>
      </c>
      <c r="V1815" s="107"/>
      <c r="W1815" s="107"/>
      <c r="X1815" s="109">
        <v>-669</v>
      </c>
      <c r="Y1815" s="104"/>
      <c r="Z1815" s="88" t="s">
        <v>386</v>
      </c>
      <c r="AA1815" s="89">
        <v>258224</v>
      </c>
      <c r="AB1815" s="94" t="s">
        <v>387</v>
      </c>
    </row>
    <row r="1816" spans="2:28" x14ac:dyDescent="0.25">
      <c r="B1816" s="103"/>
      <c r="C1816" s="104"/>
      <c r="D1816" s="87"/>
      <c r="E1816" s="87"/>
      <c r="F1816" s="87"/>
      <c r="G1816" s="103"/>
      <c r="H1816" s="104"/>
      <c r="I1816" s="103"/>
      <c r="J1816" s="107"/>
      <c r="K1816" s="107"/>
      <c r="L1816" s="104"/>
      <c r="M1816" s="88"/>
      <c r="O1816" s="82"/>
      <c r="Q1816" s="87"/>
      <c r="R1816" s="87"/>
      <c r="S1816" s="106">
        <v>42942</v>
      </c>
      <c r="T1816" s="104"/>
      <c r="U1816" s="108" t="s">
        <v>386</v>
      </c>
      <c r="V1816" s="107"/>
      <c r="W1816" s="107"/>
      <c r="X1816" s="109">
        <v>-20</v>
      </c>
      <c r="Y1816" s="104"/>
      <c r="Z1816" s="88" t="s">
        <v>386</v>
      </c>
      <c r="AA1816" s="89">
        <v>258204</v>
      </c>
      <c r="AB1816" s="94" t="s">
        <v>387</v>
      </c>
    </row>
    <row r="1817" spans="2:28" x14ac:dyDescent="0.25">
      <c r="B1817" s="103"/>
      <c r="C1817" s="104"/>
      <c r="D1817" s="87"/>
      <c r="E1817" s="87"/>
      <c r="F1817" s="87"/>
      <c r="G1817" s="103"/>
      <c r="H1817" s="104"/>
      <c r="I1817" s="103"/>
      <c r="J1817" s="107"/>
      <c r="K1817" s="107"/>
      <c r="L1817" s="104"/>
      <c r="M1817" s="88"/>
      <c r="O1817" s="82"/>
      <c r="Q1817" s="87"/>
      <c r="R1817" s="87"/>
      <c r="S1817" s="106">
        <v>43004</v>
      </c>
      <c r="T1817" s="104"/>
      <c r="U1817" s="108" t="s">
        <v>386</v>
      </c>
      <c r="V1817" s="107"/>
      <c r="W1817" s="107"/>
      <c r="X1817" s="109">
        <v>-21763</v>
      </c>
      <c r="Y1817" s="104"/>
      <c r="Z1817" s="88" t="s">
        <v>386</v>
      </c>
      <c r="AA1817" s="89">
        <v>236441</v>
      </c>
      <c r="AB1817" s="94" t="s">
        <v>387</v>
      </c>
    </row>
    <row r="1818" spans="2:28" x14ac:dyDescent="0.25">
      <c r="B1818" s="103"/>
      <c r="C1818" s="104"/>
      <c r="D1818" s="87"/>
      <c r="E1818" s="87"/>
      <c r="F1818" s="87"/>
      <c r="G1818" s="103"/>
      <c r="H1818" s="104"/>
      <c r="I1818" s="103"/>
      <c r="J1818" s="107"/>
      <c r="K1818" s="107"/>
      <c r="L1818" s="104"/>
      <c r="M1818" s="88"/>
      <c r="O1818" s="82"/>
      <c r="Q1818" s="87"/>
      <c r="R1818" s="87"/>
      <c r="S1818" s="106">
        <v>43034</v>
      </c>
      <c r="T1818" s="104"/>
      <c r="U1818" s="108" t="s">
        <v>386</v>
      </c>
      <c r="V1818" s="107"/>
      <c r="W1818" s="107"/>
      <c r="X1818" s="109">
        <v>-2699</v>
      </c>
      <c r="Y1818" s="104"/>
      <c r="Z1818" s="88" t="s">
        <v>386</v>
      </c>
      <c r="AA1818" s="89">
        <v>233742</v>
      </c>
      <c r="AB1818" s="94" t="s">
        <v>387</v>
      </c>
    </row>
    <row r="1819" spans="2:28" x14ac:dyDescent="0.25">
      <c r="B1819" s="103"/>
      <c r="C1819" s="104"/>
      <c r="D1819" s="87"/>
      <c r="E1819" s="87"/>
      <c r="F1819" s="87"/>
      <c r="G1819" s="103"/>
      <c r="H1819" s="104"/>
      <c r="I1819" s="103"/>
      <c r="J1819" s="107"/>
      <c r="K1819" s="107"/>
      <c r="L1819" s="104"/>
      <c r="M1819" s="88"/>
      <c r="O1819" s="82"/>
      <c r="Q1819" s="87"/>
      <c r="R1819" s="87"/>
      <c r="S1819" s="106">
        <v>43090</v>
      </c>
      <c r="T1819" s="104"/>
      <c r="U1819" s="108" t="s">
        <v>386</v>
      </c>
      <c r="V1819" s="107"/>
      <c r="W1819" s="107"/>
      <c r="X1819" s="109">
        <v>-2812</v>
      </c>
      <c r="Y1819" s="104"/>
      <c r="Z1819" s="88" t="s">
        <v>386</v>
      </c>
      <c r="AA1819" s="89">
        <v>230930</v>
      </c>
      <c r="AB1819" s="94" t="s">
        <v>387</v>
      </c>
    </row>
    <row r="1820" spans="2:28" x14ac:dyDescent="0.25">
      <c r="B1820" s="103"/>
      <c r="C1820" s="104"/>
      <c r="D1820" s="87"/>
      <c r="E1820" s="87"/>
      <c r="F1820" s="87"/>
      <c r="G1820" s="103"/>
      <c r="H1820" s="104"/>
      <c r="I1820" s="103"/>
      <c r="J1820" s="107"/>
      <c r="K1820" s="107"/>
      <c r="L1820" s="104"/>
      <c r="M1820" s="88"/>
      <c r="O1820" s="82"/>
      <c r="Q1820" s="87"/>
      <c r="R1820" s="87"/>
      <c r="S1820" s="106">
        <v>43157</v>
      </c>
      <c r="T1820" s="104"/>
      <c r="U1820" s="108" t="s">
        <v>386</v>
      </c>
      <c r="V1820" s="107"/>
      <c r="W1820" s="107"/>
      <c r="X1820" s="109">
        <v>-171</v>
      </c>
      <c r="Y1820" s="104"/>
      <c r="Z1820" s="88" t="s">
        <v>386</v>
      </c>
      <c r="AA1820" s="89">
        <v>230759</v>
      </c>
      <c r="AB1820" s="94" t="s">
        <v>387</v>
      </c>
    </row>
    <row r="1821" spans="2:28" x14ac:dyDescent="0.25">
      <c r="B1821" s="103"/>
      <c r="C1821" s="104"/>
      <c r="D1821" s="87"/>
      <c r="E1821" s="87"/>
      <c r="F1821" s="87"/>
      <c r="G1821" s="103"/>
      <c r="H1821" s="104"/>
      <c r="I1821" s="103"/>
      <c r="J1821" s="107"/>
      <c r="K1821" s="107"/>
      <c r="L1821" s="104"/>
      <c r="M1821" s="88"/>
      <c r="O1821" s="82"/>
      <c r="Q1821" s="87"/>
      <c r="R1821" s="87"/>
      <c r="S1821" s="106">
        <v>43181</v>
      </c>
      <c r="T1821" s="104"/>
      <c r="U1821" s="108" t="s">
        <v>386</v>
      </c>
      <c r="V1821" s="107"/>
      <c r="W1821" s="107"/>
      <c r="X1821" s="109">
        <v>-557</v>
      </c>
      <c r="Y1821" s="104"/>
      <c r="Z1821" s="88" t="s">
        <v>386</v>
      </c>
      <c r="AA1821" s="89">
        <v>230202</v>
      </c>
      <c r="AB1821" s="94" t="s">
        <v>387</v>
      </c>
    </row>
    <row r="1822" spans="2:28" ht="13.2" customHeight="1" x14ac:dyDescent="0.25">
      <c r="B1822" s="106">
        <v>40023</v>
      </c>
      <c r="C1822" s="104"/>
      <c r="D1822" s="87" t="s">
        <v>288</v>
      </c>
      <c r="E1822" s="87" t="s">
        <v>465</v>
      </c>
      <c r="F1822" s="87" t="s">
        <v>437</v>
      </c>
      <c r="G1822" s="103" t="s">
        <v>10</v>
      </c>
      <c r="H1822" s="104"/>
      <c r="I1822" s="103" t="s">
        <v>384</v>
      </c>
      <c r="J1822" s="107"/>
      <c r="K1822" s="107"/>
      <c r="L1822" s="104"/>
      <c r="M1822" s="88" t="s">
        <v>386</v>
      </c>
      <c r="O1822" s="89">
        <v>6460000</v>
      </c>
      <c r="Q1822" s="87" t="s">
        <v>11</v>
      </c>
      <c r="R1822" s="87"/>
      <c r="S1822" s="106">
        <v>40086</v>
      </c>
      <c r="T1822" s="104"/>
      <c r="U1822" s="108" t="s">
        <v>386</v>
      </c>
      <c r="V1822" s="107"/>
      <c r="W1822" s="107"/>
      <c r="X1822" s="109">
        <v>-1530000</v>
      </c>
      <c r="Y1822" s="104"/>
      <c r="Z1822" s="88" t="s">
        <v>386</v>
      </c>
      <c r="AA1822" s="89">
        <v>4930000</v>
      </c>
      <c r="AB1822" s="94" t="s">
        <v>393</v>
      </c>
    </row>
    <row r="1823" spans="2:28" ht="13.2" customHeight="1" x14ac:dyDescent="0.25">
      <c r="B1823" s="103"/>
      <c r="C1823" s="104"/>
      <c r="D1823" s="87"/>
      <c r="E1823" s="87"/>
      <c r="F1823" s="87"/>
      <c r="G1823" s="103"/>
      <c r="H1823" s="104"/>
      <c r="I1823" s="103"/>
      <c r="J1823" s="107"/>
      <c r="K1823" s="107"/>
      <c r="L1823" s="104"/>
      <c r="M1823" s="88"/>
      <c r="O1823" s="82"/>
      <c r="Q1823" s="87"/>
      <c r="R1823" s="87"/>
      <c r="S1823" s="106">
        <v>40177</v>
      </c>
      <c r="T1823" s="104"/>
      <c r="U1823" s="108" t="s">
        <v>386</v>
      </c>
      <c r="V1823" s="107"/>
      <c r="W1823" s="107"/>
      <c r="X1823" s="109">
        <v>680000</v>
      </c>
      <c r="Y1823" s="104"/>
      <c r="Z1823" s="88" t="s">
        <v>386</v>
      </c>
      <c r="AA1823" s="89">
        <v>5610000</v>
      </c>
      <c r="AB1823" s="94" t="s">
        <v>393</v>
      </c>
    </row>
    <row r="1824" spans="2:28" x14ac:dyDescent="0.25">
      <c r="B1824" s="103"/>
      <c r="C1824" s="104"/>
      <c r="D1824" s="87"/>
      <c r="E1824" s="87"/>
      <c r="F1824" s="87"/>
      <c r="G1824" s="103"/>
      <c r="H1824" s="104"/>
      <c r="I1824" s="103"/>
      <c r="J1824" s="107"/>
      <c r="K1824" s="107"/>
      <c r="L1824" s="104"/>
      <c r="M1824" s="88"/>
      <c r="O1824" s="82"/>
      <c r="Q1824" s="87"/>
      <c r="R1824" s="87"/>
      <c r="S1824" s="106">
        <v>40263</v>
      </c>
      <c r="T1824" s="104"/>
      <c r="U1824" s="108" t="s">
        <v>386</v>
      </c>
      <c r="V1824" s="107"/>
      <c r="W1824" s="107"/>
      <c r="X1824" s="109">
        <v>2460000</v>
      </c>
      <c r="Y1824" s="104"/>
      <c r="Z1824" s="88" t="s">
        <v>386</v>
      </c>
      <c r="AA1824" s="89">
        <v>8070000</v>
      </c>
      <c r="AB1824" s="94" t="s">
        <v>390</v>
      </c>
    </row>
    <row r="1825" spans="2:28" x14ac:dyDescent="0.25">
      <c r="B1825" s="103"/>
      <c r="C1825" s="104"/>
      <c r="D1825" s="87"/>
      <c r="E1825" s="87"/>
      <c r="F1825" s="87"/>
      <c r="G1825" s="103"/>
      <c r="H1825" s="104"/>
      <c r="I1825" s="103"/>
      <c r="J1825" s="107"/>
      <c r="K1825" s="107"/>
      <c r="L1825" s="104"/>
      <c r="M1825" s="88"/>
      <c r="O1825" s="82"/>
      <c r="Q1825" s="87"/>
      <c r="R1825" s="87"/>
      <c r="S1825" s="106">
        <v>40373</v>
      </c>
      <c r="T1825" s="104"/>
      <c r="U1825" s="108" t="s">
        <v>386</v>
      </c>
      <c r="V1825" s="107"/>
      <c r="W1825" s="107"/>
      <c r="X1825" s="109">
        <v>-2470000</v>
      </c>
      <c r="Y1825" s="104"/>
      <c r="Z1825" s="88" t="s">
        <v>386</v>
      </c>
      <c r="AA1825" s="89">
        <v>5600000</v>
      </c>
      <c r="AB1825" s="94" t="s">
        <v>390</v>
      </c>
    </row>
    <row r="1826" spans="2:28" x14ac:dyDescent="0.25">
      <c r="B1826" s="103"/>
      <c r="C1826" s="104"/>
      <c r="D1826" s="87"/>
      <c r="E1826" s="87"/>
      <c r="F1826" s="87"/>
      <c r="G1826" s="103"/>
      <c r="H1826" s="104"/>
      <c r="I1826" s="103"/>
      <c r="J1826" s="107"/>
      <c r="K1826" s="107"/>
      <c r="L1826" s="104"/>
      <c r="M1826" s="88"/>
      <c r="O1826" s="82"/>
      <c r="Q1826" s="87"/>
      <c r="R1826" s="87"/>
      <c r="S1826" s="106">
        <v>40451</v>
      </c>
      <c r="T1826" s="104"/>
      <c r="U1826" s="108" t="s">
        <v>386</v>
      </c>
      <c r="V1826" s="107"/>
      <c r="W1826" s="107"/>
      <c r="X1826" s="109">
        <v>2523114</v>
      </c>
      <c r="Y1826" s="104"/>
      <c r="Z1826" s="88" t="s">
        <v>386</v>
      </c>
      <c r="AA1826" s="89">
        <v>8123114</v>
      </c>
      <c r="AB1826" s="94" t="s">
        <v>390</v>
      </c>
    </row>
    <row r="1827" spans="2:28" x14ac:dyDescent="0.25">
      <c r="B1827" s="103"/>
      <c r="C1827" s="104"/>
      <c r="D1827" s="87"/>
      <c r="E1827" s="87"/>
      <c r="F1827" s="87"/>
      <c r="G1827" s="103"/>
      <c r="H1827" s="104"/>
      <c r="I1827" s="103"/>
      <c r="J1827" s="107"/>
      <c r="K1827" s="107"/>
      <c r="L1827" s="104"/>
      <c r="M1827" s="88"/>
      <c r="O1827" s="82"/>
      <c r="Q1827" s="87"/>
      <c r="R1827" s="87"/>
      <c r="S1827" s="106">
        <v>40549</v>
      </c>
      <c r="T1827" s="104"/>
      <c r="U1827" s="108" t="s">
        <v>386</v>
      </c>
      <c r="V1827" s="107"/>
      <c r="W1827" s="107"/>
      <c r="X1827" s="109">
        <v>-2</v>
      </c>
      <c r="Y1827" s="104"/>
      <c r="Z1827" s="88" t="s">
        <v>386</v>
      </c>
      <c r="AA1827" s="89">
        <v>8123112</v>
      </c>
      <c r="AB1827" s="94" t="s">
        <v>388</v>
      </c>
    </row>
    <row r="1828" spans="2:28" x14ac:dyDescent="0.25">
      <c r="B1828" s="103"/>
      <c r="C1828" s="104"/>
      <c r="D1828" s="87"/>
      <c r="E1828" s="87"/>
      <c r="F1828" s="87"/>
      <c r="G1828" s="103"/>
      <c r="H1828" s="104"/>
      <c r="I1828" s="103"/>
      <c r="J1828" s="107"/>
      <c r="K1828" s="107"/>
      <c r="L1828" s="104"/>
      <c r="M1828" s="88"/>
      <c r="O1828" s="82"/>
      <c r="Q1828" s="87"/>
      <c r="R1828" s="87"/>
      <c r="S1828" s="106">
        <v>40632</v>
      </c>
      <c r="T1828" s="104"/>
      <c r="U1828" s="108" t="s">
        <v>386</v>
      </c>
      <c r="V1828" s="107"/>
      <c r="W1828" s="107"/>
      <c r="X1828" s="109">
        <v>-2</v>
      </c>
      <c r="Y1828" s="104"/>
      <c r="Z1828" s="88" t="s">
        <v>386</v>
      </c>
      <c r="AA1828" s="89">
        <v>8123110</v>
      </c>
      <c r="AB1828" s="94" t="s">
        <v>388</v>
      </c>
    </row>
    <row r="1829" spans="2:28" x14ac:dyDescent="0.25">
      <c r="B1829" s="103"/>
      <c r="C1829" s="104"/>
      <c r="D1829" s="87"/>
      <c r="E1829" s="87"/>
      <c r="F1829" s="87"/>
      <c r="G1829" s="103"/>
      <c r="H1829" s="104"/>
      <c r="I1829" s="103"/>
      <c r="J1829" s="107"/>
      <c r="K1829" s="107"/>
      <c r="L1829" s="104"/>
      <c r="M1829" s="88"/>
      <c r="O1829" s="82"/>
      <c r="Q1829" s="87"/>
      <c r="R1829" s="87"/>
      <c r="S1829" s="106">
        <v>40723</v>
      </c>
      <c r="T1829" s="104"/>
      <c r="U1829" s="108" t="s">
        <v>386</v>
      </c>
      <c r="V1829" s="107"/>
      <c r="W1829" s="107"/>
      <c r="X1829" s="109">
        <v>-15</v>
      </c>
      <c r="Y1829" s="104"/>
      <c r="Z1829" s="88" t="s">
        <v>386</v>
      </c>
      <c r="AA1829" s="89">
        <v>8123095</v>
      </c>
      <c r="AB1829" s="94" t="s">
        <v>388</v>
      </c>
    </row>
    <row r="1830" spans="2:28" x14ac:dyDescent="0.25">
      <c r="B1830" s="103"/>
      <c r="C1830" s="104"/>
      <c r="D1830" s="87"/>
      <c r="E1830" s="87"/>
      <c r="F1830" s="87"/>
      <c r="G1830" s="103"/>
      <c r="H1830" s="104"/>
      <c r="I1830" s="103"/>
      <c r="J1830" s="107"/>
      <c r="K1830" s="107"/>
      <c r="L1830" s="104"/>
      <c r="M1830" s="88"/>
      <c r="O1830" s="82"/>
      <c r="Q1830" s="87"/>
      <c r="R1830" s="87"/>
      <c r="S1830" s="106">
        <v>41088</v>
      </c>
      <c r="T1830" s="104"/>
      <c r="U1830" s="108" t="s">
        <v>386</v>
      </c>
      <c r="V1830" s="107"/>
      <c r="W1830" s="107"/>
      <c r="X1830" s="109">
        <v>-3</v>
      </c>
      <c r="Y1830" s="104"/>
      <c r="Z1830" s="88" t="s">
        <v>386</v>
      </c>
      <c r="AA1830" s="89">
        <v>8123092</v>
      </c>
      <c r="AB1830" s="94" t="s">
        <v>388</v>
      </c>
    </row>
    <row r="1831" spans="2:28" x14ac:dyDescent="0.25">
      <c r="B1831" s="103"/>
      <c r="C1831" s="104"/>
      <c r="D1831" s="87"/>
      <c r="E1831" s="87"/>
      <c r="F1831" s="87"/>
      <c r="G1831" s="103"/>
      <c r="H1831" s="104"/>
      <c r="I1831" s="103"/>
      <c r="J1831" s="107"/>
      <c r="K1831" s="107"/>
      <c r="L1831" s="104"/>
      <c r="M1831" s="88"/>
      <c r="O1831" s="82"/>
      <c r="Q1831" s="87"/>
      <c r="R1831" s="87"/>
      <c r="S1831" s="106">
        <v>41179</v>
      </c>
      <c r="T1831" s="104"/>
      <c r="U1831" s="108" t="s">
        <v>386</v>
      </c>
      <c r="V1831" s="107"/>
      <c r="W1831" s="107"/>
      <c r="X1831" s="109">
        <v>-5</v>
      </c>
      <c r="Y1831" s="104"/>
      <c r="Z1831" s="88" t="s">
        <v>386</v>
      </c>
      <c r="AA1831" s="89">
        <v>8123087</v>
      </c>
      <c r="AB1831" s="94" t="s">
        <v>388</v>
      </c>
    </row>
    <row r="1832" spans="2:28" x14ac:dyDescent="0.25">
      <c r="B1832" s="103"/>
      <c r="C1832" s="104"/>
      <c r="D1832" s="87"/>
      <c r="E1832" s="87"/>
      <c r="F1832" s="87"/>
      <c r="G1832" s="103"/>
      <c r="H1832" s="104"/>
      <c r="I1832" s="103"/>
      <c r="J1832" s="107"/>
      <c r="K1832" s="107"/>
      <c r="L1832" s="104"/>
      <c r="M1832" s="88"/>
      <c r="O1832" s="82"/>
      <c r="Q1832" s="87"/>
      <c r="R1832" s="87"/>
      <c r="S1832" s="106">
        <v>41270</v>
      </c>
      <c r="T1832" s="104"/>
      <c r="U1832" s="108" t="s">
        <v>386</v>
      </c>
      <c r="V1832" s="107"/>
      <c r="W1832" s="107"/>
      <c r="X1832" s="109">
        <v>-1</v>
      </c>
      <c r="Y1832" s="104"/>
      <c r="Z1832" s="88" t="s">
        <v>386</v>
      </c>
      <c r="AA1832" s="89">
        <v>8123086</v>
      </c>
      <c r="AB1832" s="94" t="s">
        <v>388</v>
      </c>
    </row>
    <row r="1833" spans="2:28" x14ac:dyDescent="0.25">
      <c r="B1833" s="103"/>
      <c r="C1833" s="104"/>
      <c r="D1833" s="87"/>
      <c r="E1833" s="87"/>
      <c r="F1833" s="87"/>
      <c r="G1833" s="103"/>
      <c r="H1833" s="104"/>
      <c r="I1833" s="103"/>
      <c r="J1833" s="107"/>
      <c r="K1833" s="107"/>
      <c r="L1833" s="104"/>
      <c r="M1833" s="88"/>
      <c r="O1833" s="82"/>
      <c r="Q1833" s="87"/>
      <c r="R1833" s="87"/>
      <c r="S1833" s="106">
        <v>41358</v>
      </c>
      <c r="T1833" s="104"/>
      <c r="U1833" s="108" t="s">
        <v>386</v>
      </c>
      <c r="V1833" s="107"/>
      <c r="W1833" s="107"/>
      <c r="X1833" s="109">
        <v>-5</v>
      </c>
      <c r="Y1833" s="104"/>
      <c r="Z1833" s="88" t="s">
        <v>386</v>
      </c>
      <c r="AA1833" s="89">
        <v>8123081</v>
      </c>
      <c r="AB1833" s="94" t="s">
        <v>388</v>
      </c>
    </row>
    <row r="1834" spans="2:28" x14ac:dyDescent="0.25">
      <c r="B1834" s="103"/>
      <c r="C1834" s="104"/>
      <c r="D1834" s="87"/>
      <c r="E1834" s="87"/>
      <c r="F1834" s="87"/>
      <c r="G1834" s="103"/>
      <c r="H1834" s="104"/>
      <c r="I1834" s="103"/>
      <c r="J1834" s="107"/>
      <c r="K1834" s="107"/>
      <c r="L1834" s="104"/>
      <c r="M1834" s="88"/>
      <c r="O1834" s="82"/>
      <c r="Q1834" s="87"/>
      <c r="R1834" s="87"/>
      <c r="S1834" s="106">
        <v>41452</v>
      </c>
      <c r="T1834" s="104"/>
      <c r="U1834" s="108" t="s">
        <v>386</v>
      </c>
      <c r="V1834" s="107"/>
      <c r="W1834" s="107"/>
      <c r="X1834" s="109">
        <v>-1</v>
      </c>
      <c r="Y1834" s="104"/>
      <c r="Z1834" s="88" t="s">
        <v>386</v>
      </c>
      <c r="AA1834" s="89">
        <v>8123080</v>
      </c>
      <c r="AB1834" s="94" t="s">
        <v>388</v>
      </c>
    </row>
    <row r="1835" spans="2:28" x14ac:dyDescent="0.25">
      <c r="B1835" s="103"/>
      <c r="C1835" s="104"/>
      <c r="D1835" s="87"/>
      <c r="E1835" s="87"/>
      <c r="F1835" s="87"/>
      <c r="G1835" s="103"/>
      <c r="H1835" s="104"/>
      <c r="I1835" s="103"/>
      <c r="J1835" s="107"/>
      <c r="K1835" s="107"/>
      <c r="L1835" s="104"/>
      <c r="M1835" s="88"/>
      <c r="O1835" s="82"/>
      <c r="Q1835" s="87"/>
      <c r="R1835" s="87"/>
      <c r="S1835" s="106">
        <v>41631</v>
      </c>
      <c r="T1835" s="104"/>
      <c r="U1835" s="108" t="s">
        <v>386</v>
      </c>
      <c r="V1835" s="107"/>
      <c r="W1835" s="107"/>
      <c r="X1835" s="109">
        <v>-474</v>
      </c>
      <c r="Y1835" s="104"/>
      <c r="Z1835" s="88" t="s">
        <v>386</v>
      </c>
      <c r="AA1835" s="89">
        <v>8122606</v>
      </c>
      <c r="AB1835" s="94" t="s">
        <v>388</v>
      </c>
    </row>
    <row r="1836" spans="2:28" x14ac:dyDescent="0.25">
      <c r="B1836" s="103"/>
      <c r="C1836" s="104"/>
      <c r="D1836" s="87"/>
      <c r="E1836" s="87"/>
      <c r="F1836" s="87"/>
      <c r="G1836" s="103"/>
      <c r="H1836" s="104"/>
      <c r="I1836" s="103"/>
      <c r="J1836" s="107"/>
      <c r="K1836" s="107"/>
      <c r="L1836" s="104"/>
      <c r="M1836" s="88"/>
      <c r="O1836" s="82"/>
      <c r="Q1836" s="87"/>
      <c r="R1836" s="87"/>
      <c r="S1836" s="106">
        <v>41724</v>
      </c>
      <c r="T1836" s="104"/>
      <c r="U1836" s="108" t="s">
        <v>386</v>
      </c>
      <c r="V1836" s="107"/>
      <c r="W1836" s="107"/>
      <c r="X1836" s="109">
        <v>-18</v>
      </c>
      <c r="Y1836" s="104"/>
      <c r="Z1836" s="88" t="s">
        <v>386</v>
      </c>
      <c r="AA1836" s="89">
        <v>8122588</v>
      </c>
      <c r="AB1836" s="94" t="s">
        <v>388</v>
      </c>
    </row>
    <row r="1837" spans="2:28" x14ac:dyDescent="0.25">
      <c r="B1837" s="103"/>
      <c r="C1837" s="104"/>
      <c r="D1837" s="87"/>
      <c r="E1837" s="87"/>
      <c r="F1837" s="87"/>
      <c r="G1837" s="103"/>
      <c r="H1837" s="104"/>
      <c r="I1837" s="103"/>
      <c r="J1837" s="107"/>
      <c r="K1837" s="107"/>
      <c r="L1837" s="104"/>
      <c r="M1837" s="88"/>
      <c r="O1837" s="82"/>
      <c r="Q1837" s="87"/>
      <c r="R1837" s="87"/>
      <c r="S1837" s="106">
        <v>41816</v>
      </c>
      <c r="T1837" s="104"/>
      <c r="U1837" s="108" t="s">
        <v>386</v>
      </c>
      <c r="V1837" s="107"/>
      <c r="W1837" s="107"/>
      <c r="X1837" s="109">
        <v>-35</v>
      </c>
      <c r="Y1837" s="104"/>
      <c r="Z1837" s="88" t="s">
        <v>386</v>
      </c>
      <c r="AA1837" s="89">
        <v>8122553</v>
      </c>
      <c r="AB1837" s="94" t="s">
        <v>388</v>
      </c>
    </row>
    <row r="1838" spans="2:28" x14ac:dyDescent="0.25">
      <c r="B1838" s="103"/>
      <c r="C1838" s="104"/>
      <c r="D1838" s="87"/>
      <c r="E1838" s="87"/>
      <c r="F1838" s="87"/>
      <c r="G1838" s="103"/>
      <c r="H1838" s="104"/>
      <c r="I1838" s="103"/>
      <c r="J1838" s="107"/>
      <c r="K1838" s="107"/>
      <c r="L1838" s="104"/>
      <c r="M1838" s="88"/>
      <c r="O1838" s="82"/>
      <c r="Q1838" s="87"/>
      <c r="R1838" s="87"/>
      <c r="S1838" s="106">
        <v>41849</v>
      </c>
      <c r="T1838" s="104"/>
      <c r="U1838" s="108" t="s">
        <v>386</v>
      </c>
      <c r="V1838" s="107"/>
      <c r="W1838" s="107"/>
      <c r="X1838" s="109">
        <v>1722</v>
      </c>
      <c r="Y1838" s="104"/>
      <c r="Z1838" s="88" t="s">
        <v>386</v>
      </c>
      <c r="AA1838" s="89">
        <v>8124275</v>
      </c>
      <c r="AB1838" s="94" t="s">
        <v>388</v>
      </c>
    </row>
    <row r="1839" spans="2:28" x14ac:dyDescent="0.25">
      <c r="B1839" s="103"/>
      <c r="C1839" s="104"/>
      <c r="D1839" s="87"/>
      <c r="E1839" s="87"/>
      <c r="F1839" s="87"/>
      <c r="G1839" s="103"/>
      <c r="H1839" s="104"/>
      <c r="I1839" s="103"/>
      <c r="J1839" s="107"/>
      <c r="K1839" s="107"/>
      <c r="L1839" s="104"/>
      <c r="M1839" s="88"/>
      <c r="O1839" s="82"/>
      <c r="Q1839" s="87"/>
      <c r="R1839" s="87"/>
      <c r="S1839" s="106">
        <v>41911</v>
      </c>
      <c r="T1839" s="104"/>
      <c r="U1839" s="108" t="s">
        <v>386</v>
      </c>
      <c r="V1839" s="107"/>
      <c r="W1839" s="107"/>
      <c r="X1839" s="109">
        <v>33199</v>
      </c>
      <c r="Y1839" s="104"/>
      <c r="Z1839" s="88" t="s">
        <v>386</v>
      </c>
      <c r="AA1839" s="89">
        <v>8157474</v>
      </c>
      <c r="AB1839" s="94" t="s">
        <v>388</v>
      </c>
    </row>
    <row r="1840" spans="2:28" x14ac:dyDescent="0.25">
      <c r="B1840" s="103"/>
      <c r="C1840" s="104"/>
      <c r="D1840" s="87"/>
      <c r="E1840" s="87"/>
      <c r="F1840" s="87"/>
      <c r="G1840" s="103"/>
      <c r="H1840" s="104"/>
      <c r="I1840" s="103"/>
      <c r="J1840" s="107"/>
      <c r="K1840" s="107"/>
      <c r="L1840" s="104"/>
      <c r="M1840" s="88"/>
      <c r="O1840" s="82"/>
      <c r="Q1840" s="87"/>
      <c r="R1840" s="87"/>
      <c r="S1840" s="106">
        <v>42002</v>
      </c>
      <c r="T1840" s="104"/>
      <c r="U1840" s="108" t="s">
        <v>386</v>
      </c>
      <c r="V1840" s="107"/>
      <c r="W1840" s="107"/>
      <c r="X1840" s="109">
        <v>2304333</v>
      </c>
      <c r="Y1840" s="104"/>
      <c r="Z1840" s="88" t="s">
        <v>386</v>
      </c>
      <c r="AA1840" s="89">
        <v>10461807</v>
      </c>
      <c r="AB1840" s="94" t="s">
        <v>388</v>
      </c>
    </row>
    <row r="1841" spans="2:28" x14ac:dyDescent="0.25">
      <c r="B1841" s="103"/>
      <c r="C1841" s="104"/>
      <c r="D1841" s="87"/>
      <c r="E1841" s="87"/>
      <c r="F1841" s="87"/>
      <c r="G1841" s="103"/>
      <c r="H1841" s="104"/>
      <c r="I1841" s="103"/>
      <c r="J1841" s="107"/>
      <c r="K1841" s="107"/>
      <c r="L1841" s="104"/>
      <c r="M1841" s="88"/>
      <c r="O1841" s="82"/>
      <c r="Q1841" s="87"/>
      <c r="R1841" s="87"/>
      <c r="S1841" s="106">
        <v>42089</v>
      </c>
      <c r="T1841" s="104"/>
      <c r="U1841" s="108" t="s">
        <v>386</v>
      </c>
      <c r="V1841" s="107"/>
      <c r="W1841" s="107"/>
      <c r="X1841" s="109">
        <v>4415</v>
      </c>
      <c r="Y1841" s="104"/>
      <c r="Z1841" s="88" t="s">
        <v>386</v>
      </c>
      <c r="AA1841" s="89">
        <v>10466222</v>
      </c>
      <c r="AB1841" s="94" t="s">
        <v>388</v>
      </c>
    </row>
    <row r="1842" spans="2:28" x14ac:dyDescent="0.25">
      <c r="B1842" s="103"/>
      <c r="C1842" s="104"/>
      <c r="D1842" s="87"/>
      <c r="E1842" s="87"/>
      <c r="F1842" s="87"/>
      <c r="G1842" s="103"/>
      <c r="H1842" s="104"/>
      <c r="I1842" s="103"/>
      <c r="J1842" s="107"/>
      <c r="K1842" s="107"/>
      <c r="L1842" s="104"/>
      <c r="M1842" s="88"/>
      <c r="O1842" s="82"/>
      <c r="Q1842" s="87"/>
      <c r="R1842" s="87"/>
      <c r="S1842" s="106">
        <v>42122</v>
      </c>
      <c r="T1842" s="104"/>
      <c r="U1842" s="108" t="s">
        <v>386</v>
      </c>
      <c r="V1842" s="107"/>
      <c r="W1842" s="107"/>
      <c r="X1842" s="109">
        <v>495986</v>
      </c>
      <c r="Y1842" s="104"/>
      <c r="Z1842" s="88" t="s">
        <v>386</v>
      </c>
      <c r="AA1842" s="89">
        <v>10962208</v>
      </c>
      <c r="AB1842" s="94" t="s">
        <v>388</v>
      </c>
    </row>
    <row r="1843" spans="2:28" x14ac:dyDescent="0.25">
      <c r="B1843" s="103"/>
      <c r="C1843" s="104"/>
      <c r="D1843" s="87"/>
      <c r="E1843" s="87"/>
      <c r="F1843" s="87"/>
      <c r="G1843" s="103"/>
      <c r="H1843" s="104"/>
      <c r="I1843" s="103"/>
      <c r="J1843" s="107"/>
      <c r="K1843" s="107"/>
      <c r="L1843" s="104"/>
      <c r="M1843" s="88"/>
      <c r="O1843" s="82"/>
      <c r="Q1843" s="87"/>
      <c r="R1843" s="87"/>
      <c r="S1843" s="106">
        <v>42180</v>
      </c>
      <c r="T1843" s="104"/>
      <c r="U1843" s="108" t="s">
        <v>386</v>
      </c>
      <c r="V1843" s="107"/>
      <c r="W1843" s="107"/>
      <c r="X1843" s="109">
        <v>38337</v>
      </c>
      <c r="Y1843" s="104"/>
      <c r="Z1843" s="88" t="s">
        <v>386</v>
      </c>
      <c r="AA1843" s="89">
        <v>11000545</v>
      </c>
      <c r="AB1843" s="94" t="s">
        <v>388</v>
      </c>
    </row>
    <row r="1844" spans="2:28" x14ac:dyDescent="0.25">
      <c r="B1844" s="103"/>
      <c r="C1844" s="104"/>
      <c r="D1844" s="87"/>
      <c r="E1844" s="87"/>
      <c r="F1844" s="87"/>
      <c r="G1844" s="103"/>
      <c r="H1844" s="104"/>
      <c r="I1844" s="103"/>
      <c r="J1844" s="107"/>
      <c r="K1844" s="107"/>
      <c r="L1844" s="104"/>
      <c r="M1844" s="88"/>
      <c r="O1844" s="82"/>
      <c r="Q1844" s="87"/>
      <c r="R1844" s="87"/>
      <c r="S1844" s="106">
        <v>42275</v>
      </c>
      <c r="T1844" s="104"/>
      <c r="U1844" s="108" t="s">
        <v>386</v>
      </c>
      <c r="V1844" s="107"/>
      <c r="W1844" s="107"/>
      <c r="X1844" s="109">
        <v>16222</v>
      </c>
      <c r="Y1844" s="104"/>
      <c r="Z1844" s="88" t="s">
        <v>386</v>
      </c>
      <c r="AA1844" s="89">
        <v>11016767</v>
      </c>
      <c r="AB1844" s="94" t="s">
        <v>388</v>
      </c>
    </row>
    <row r="1845" spans="2:28" x14ac:dyDescent="0.25">
      <c r="B1845" s="103"/>
      <c r="C1845" s="104"/>
      <c r="D1845" s="87"/>
      <c r="E1845" s="87"/>
      <c r="F1845" s="87"/>
      <c r="G1845" s="103"/>
      <c r="H1845" s="104"/>
      <c r="I1845" s="103"/>
      <c r="J1845" s="107"/>
      <c r="K1845" s="107"/>
      <c r="L1845" s="104"/>
      <c r="M1845" s="88"/>
      <c r="O1845" s="82"/>
      <c r="Q1845" s="87"/>
      <c r="R1845" s="87"/>
      <c r="S1845" s="106">
        <v>42366</v>
      </c>
      <c r="T1845" s="104"/>
      <c r="U1845" s="108" t="s">
        <v>386</v>
      </c>
      <c r="V1845" s="107"/>
      <c r="W1845" s="107"/>
      <c r="X1845" s="109">
        <v>12289</v>
      </c>
      <c r="Y1845" s="104"/>
      <c r="Z1845" s="88" t="s">
        <v>386</v>
      </c>
      <c r="AA1845" s="89">
        <v>11029056</v>
      </c>
      <c r="AB1845" s="94" t="s">
        <v>388</v>
      </c>
    </row>
    <row r="1846" spans="2:28" x14ac:dyDescent="0.25">
      <c r="B1846" s="103"/>
      <c r="C1846" s="104"/>
      <c r="D1846" s="87"/>
      <c r="E1846" s="87"/>
      <c r="F1846" s="87"/>
      <c r="G1846" s="103"/>
      <c r="H1846" s="104"/>
      <c r="I1846" s="103"/>
      <c r="J1846" s="107"/>
      <c r="K1846" s="107"/>
      <c r="L1846" s="104"/>
      <c r="M1846" s="88"/>
      <c r="O1846" s="82"/>
      <c r="Q1846" s="87"/>
      <c r="R1846" s="87"/>
      <c r="S1846" s="106">
        <v>42425</v>
      </c>
      <c r="T1846" s="104"/>
      <c r="U1846" s="108" t="s">
        <v>386</v>
      </c>
      <c r="V1846" s="107"/>
      <c r="W1846" s="107"/>
      <c r="X1846" s="109">
        <v>-392747</v>
      </c>
      <c r="Y1846" s="104"/>
      <c r="Z1846" s="88" t="s">
        <v>386</v>
      </c>
      <c r="AA1846" s="89">
        <v>10636309</v>
      </c>
      <c r="AB1846" s="94" t="s">
        <v>389</v>
      </c>
    </row>
    <row r="1847" spans="2:28" x14ac:dyDescent="0.25">
      <c r="B1847" s="103"/>
      <c r="C1847" s="104"/>
      <c r="D1847" s="87"/>
      <c r="E1847" s="87"/>
      <c r="F1847" s="87"/>
      <c r="G1847" s="103"/>
      <c r="H1847" s="104"/>
      <c r="I1847" s="103"/>
      <c r="J1847" s="107"/>
      <c r="K1847" s="107"/>
      <c r="L1847" s="104"/>
      <c r="M1847" s="88"/>
      <c r="O1847" s="82"/>
      <c r="Q1847" s="87"/>
      <c r="R1847" s="87"/>
      <c r="S1847" s="106">
        <v>42457</v>
      </c>
      <c r="T1847" s="104"/>
      <c r="U1847" s="108" t="s">
        <v>386</v>
      </c>
      <c r="V1847" s="107"/>
      <c r="W1847" s="107"/>
      <c r="X1847" s="109">
        <v>-8110</v>
      </c>
      <c r="Y1847" s="104"/>
      <c r="Z1847" s="88" t="s">
        <v>386</v>
      </c>
      <c r="AA1847" s="89">
        <v>10628199</v>
      </c>
      <c r="AB1847" s="94" t="s">
        <v>388</v>
      </c>
    </row>
    <row r="1848" spans="2:28" x14ac:dyDescent="0.25">
      <c r="B1848" s="103"/>
      <c r="C1848" s="104"/>
      <c r="D1848" s="87"/>
      <c r="E1848" s="87"/>
      <c r="F1848" s="87"/>
      <c r="G1848" s="103"/>
      <c r="H1848" s="104"/>
      <c r="I1848" s="103"/>
      <c r="J1848" s="107"/>
      <c r="K1848" s="107"/>
      <c r="L1848" s="104"/>
      <c r="M1848" s="88"/>
      <c r="O1848" s="82"/>
      <c r="Q1848" s="87"/>
      <c r="R1848" s="87"/>
      <c r="S1848" s="106">
        <v>42506</v>
      </c>
      <c r="T1848" s="104"/>
      <c r="U1848" s="108" t="s">
        <v>386</v>
      </c>
      <c r="V1848" s="107"/>
      <c r="W1848" s="107"/>
      <c r="X1848" s="109">
        <v>20000</v>
      </c>
      <c r="Y1848" s="104"/>
      <c r="Z1848" s="88" t="s">
        <v>386</v>
      </c>
      <c r="AA1848" s="89">
        <v>10648199</v>
      </c>
      <c r="AB1848" s="94" t="s">
        <v>387</v>
      </c>
    </row>
    <row r="1849" spans="2:28" x14ac:dyDescent="0.25">
      <c r="B1849" s="103"/>
      <c r="C1849" s="104"/>
      <c r="D1849" s="87"/>
      <c r="E1849" s="87"/>
      <c r="F1849" s="87"/>
      <c r="G1849" s="103"/>
      <c r="H1849" s="104"/>
      <c r="I1849" s="103"/>
      <c r="J1849" s="107"/>
      <c r="K1849" s="107"/>
      <c r="L1849" s="104"/>
      <c r="M1849" s="88"/>
      <c r="O1849" s="82"/>
      <c r="Q1849" s="87"/>
      <c r="R1849" s="87"/>
      <c r="S1849" s="106">
        <v>42521</v>
      </c>
      <c r="T1849" s="104"/>
      <c r="U1849" s="108" t="s">
        <v>386</v>
      </c>
      <c r="V1849" s="107"/>
      <c r="W1849" s="107"/>
      <c r="X1849" s="109">
        <v>-61251</v>
      </c>
      <c r="Y1849" s="104"/>
      <c r="Z1849" s="88" t="s">
        <v>386</v>
      </c>
      <c r="AA1849" s="89">
        <v>10586948</v>
      </c>
      <c r="AB1849" s="94" t="s">
        <v>388</v>
      </c>
    </row>
    <row r="1850" spans="2:28" x14ac:dyDescent="0.25">
      <c r="B1850" s="103"/>
      <c r="C1850" s="104"/>
      <c r="D1850" s="87"/>
      <c r="E1850" s="87"/>
      <c r="F1850" s="87"/>
      <c r="G1850" s="103"/>
      <c r="H1850" s="104"/>
      <c r="I1850" s="103"/>
      <c r="J1850" s="107"/>
      <c r="K1850" s="107"/>
      <c r="L1850" s="104"/>
      <c r="M1850" s="88"/>
      <c r="O1850" s="82"/>
      <c r="Q1850" s="87"/>
      <c r="R1850" s="87"/>
      <c r="S1850" s="106">
        <v>42548</v>
      </c>
      <c r="T1850" s="104"/>
      <c r="U1850" s="108" t="s">
        <v>386</v>
      </c>
      <c r="V1850" s="107"/>
      <c r="W1850" s="107"/>
      <c r="X1850" s="109">
        <v>-33414</v>
      </c>
      <c r="Y1850" s="104"/>
      <c r="Z1850" s="88" t="s">
        <v>386</v>
      </c>
      <c r="AA1850" s="89">
        <v>10553534</v>
      </c>
      <c r="AB1850" s="94" t="s">
        <v>388</v>
      </c>
    </row>
    <row r="1851" spans="2:28" x14ac:dyDescent="0.25">
      <c r="B1851" s="103"/>
      <c r="C1851" s="104"/>
      <c r="D1851" s="87"/>
      <c r="E1851" s="87"/>
      <c r="F1851" s="87"/>
      <c r="G1851" s="103"/>
      <c r="H1851" s="104"/>
      <c r="I1851" s="103"/>
      <c r="J1851" s="107"/>
      <c r="K1851" s="107"/>
      <c r="L1851" s="104"/>
      <c r="M1851" s="88"/>
      <c r="O1851" s="82"/>
      <c r="Q1851" s="87"/>
      <c r="R1851" s="87"/>
      <c r="S1851" s="106">
        <v>42578</v>
      </c>
      <c r="T1851" s="104"/>
      <c r="U1851" s="108" t="s">
        <v>386</v>
      </c>
      <c r="V1851" s="107"/>
      <c r="W1851" s="107"/>
      <c r="X1851" s="109">
        <v>-37528</v>
      </c>
      <c r="Y1851" s="104"/>
      <c r="Z1851" s="88" t="s">
        <v>386</v>
      </c>
      <c r="AA1851" s="89">
        <v>10516006</v>
      </c>
      <c r="AB1851" s="94" t="s">
        <v>388</v>
      </c>
    </row>
    <row r="1852" spans="2:28" x14ac:dyDescent="0.25">
      <c r="B1852" s="103"/>
      <c r="C1852" s="104"/>
      <c r="D1852" s="87"/>
      <c r="E1852" s="87"/>
      <c r="F1852" s="87"/>
      <c r="G1852" s="103"/>
      <c r="H1852" s="104"/>
      <c r="I1852" s="103"/>
      <c r="J1852" s="107"/>
      <c r="K1852" s="107"/>
      <c r="L1852" s="104"/>
      <c r="M1852" s="88"/>
      <c r="O1852" s="82"/>
      <c r="Q1852" s="87"/>
      <c r="R1852" s="87"/>
      <c r="S1852" s="106">
        <v>42641</v>
      </c>
      <c r="T1852" s="104"/>
      <c r="U1852" s="108" t="s">
        <v>386</v>
      </c>
      <c r="V1852" s="107"/>
      <c r="W1852" s="107"/>
      <c r="X1852" s="109">
        <v>-44662</v>
      </c>
      <c r="Y1852" s="104"/>
      <c r="Z1852" s="88" t="s">
        <v>386</v>
      </c>
      <c r="AA1852" s="89">
        <v>10471344</v>
      </c>
      <c r="AB1852" s="94" t="s">
        <v>388</v>
      </c>
    </row>
    <row r="1853" spans="2:28" x14ac:dyDescent="0.25">
      <c r="B1853" s="103"/>
      <c r="C1853" s="104"/>
      <c r="D1853" s="87"/>
      <c r="E1853" s="87"/>
      <c r="F1853" s="87"/>
      <c r="G1853" s="103"/>
      <c r="H1853" s="104"/>
      <c r="I1853" s="103"/>
      <c r="J1853" s="107"/>
      <c r="K1853" s="107"/>
      <c r="L1853" s="104"/>
      <c r="M1853" s="88"/>
      <c r="O1853" s="82"/>
      <c r="Q1853" s="87"/>
      <c r="R1853" s="87"/>
      <c r="S1853" s="106">
        <v>42668</v>
      </c>
      <c r="T1853" s="104"/>
      <c r="U1853" s="108" t="s">
        <v>386</v>
      </c>
      <c r="V1853" s="107"/>
      <c r="W1853" s="107"/>
      <c r="X1853" s="109">
        <v>-33219</v>
      </c>
      <c r="Y1853" s="104"/>
      <c r="Z1853" s="88" t="s">
        <v>386</v>
      </c>
      <c r="AA1853" s="89">
        <v>10438125</v>
      </c>
      <c r="AB1853" s="94" t="s">
        <v>388</v>
      </c>
    </row>
    <row r="1854" spans="2:28" x14ac:dyDescent="0.25">
      <c r="B1854" s="103"/>
      <c r="C1854" s="104"/>
      <c r="D1854" s="87"/>
      <c r="E1854" s="87"/>
      <c r="F1854" s="87"/>
      <c r="G1854" s="103"/>
      <c r="H1854" s="104"/>
      <c r="I1854" s="103"/>
      <c r="J1854" s="107"/>
      <c r="K1854" s="107"/>
      <c r="L1854" s="104"/>
      <c r="M1854" s="88"/>
      <c r="O1854" s="82"/>
      <c r="Q1854" s="87"/>
      <c r="R1854" s="87"/>
      <c r="S1854" s="106">
        <v>42681</v>
      </c>
      <c r="T1854" s="104"/>
      <c r="U1854" s="108" t="s">
        <v>386</v>
      </c>
      <c r="V1854" s="107"/>
      <c r="W1854" s="107"/>
      <c r="X1854" s="109">
        <v>12807</v>
      </c>
      <c r="Y1854" s="104"/>
      <c r="Z1854" s="88" t="s">
        <v>386</v>
      </c>
      <c r="AA1854" s="89">
        <v>10450932</v>
      </c>
      <c r="AB1854" s="94" t="s">
        <v>388</v>
      </c>
    </row>
    <row r="1855" spans="2:28" x14ac:dyDescent="0.25">
      <c r="B1855" s="103"/>
      <c r="C1855" s="104"/>
      <c r="D1855" s="87"/>
      <c r="E1855" s="87"/>
      <c r="F1855" s="87"/>
      <c r="G1855" s="103"/>
      <c r="H1855" s="104"/>
      <c r="I1855" s="103"/>
      <c r="J1855" s="107"/>
      <c r="K1855" s="107"/>
      <c r="L1855" s="104"/>
      <c r="M1855" s="88"/>
      <c r="O1855" s="82"/>
      <c r="Q1855" s="87"/>
      <c r="R1855" s="87"/>
      <c r="S1855" s="106">
        <v>42690</v>
      </c>
      <c r="T1855" s="104"/>
      <c r="U1855" s="108" t="s">
        <v>386</v>
      </c>
      <c r="V1855" s="107"/>
      <c r="W1855" s="107"/>
      <c r="X1855" s="109">
        <v>-1270000</v>
      </c>
      <c r="Y1855" s="104"/>
      <c r="Z1855" s="88" t="s">
        <v>386</v>
      </c>
      <c r="AA1855" s="89">
        <v>9180932</v>
      </c>
      <c r="AB1855" s="94" t="s">
        <v>387</v>
      </c>
    </row>
    <row r="1856" spans="2:28" x14ac:dyDescent="0.25">
      <c r="B1856" s="103"/>
      <c r="C1856" s="104"/>
      <c r="D1856" s="87"/>
      <c r="E1856" s="87"/>
      <c r="F1856" s="87"/>
      <c r="G1856" s="103"/>
      <c r="H1856" s="104"/>
      <c r="I1856" s="103"/>
      <c r="J1856" s="107"/>
      <c r="K1856" s="107"/>
      <c r="L1856" s="104"/>
      <c r="M1856" s="88"/>
      <c r="O1856" s="82"/>
      <c r="Q1856" s="87"/>
      <c r="R1856" s="87"/>
      <c r="S1856" s="106">
        <v>42703</v>
      </c>
      <c r="T1856" s="104"/>
      <c r="U1856" s="108" t="s">
        <v>386</v>
      </c>
      <c r="V1856" s="107"/>
      <c r="W1856" s="107"/>
      <c r="X1856" s="109">
        <v>-4768</v>
      </c>
      <c r="Y1856" s="104"/>
      <c r="Z1856" s="88" t="s">
        <v>386</v>
      </c>
      <c r="AA1856" s="89">
        <v>9176164</v>
      </c>
      <c r="AB1856" s="94" t="s">
        <v>388</v>
      </c>
    </row>
    <row r="1857" spans="2:28" x14ac:dyDescent="0.25">
      <c r="B1857" s="103"/>
      <c r="C1857" s="104"/>
      <c r="D1857" s="87"/>
      <c r="E1857" s="87"/>
      <c r="F1857" s="87"/>
      <c r="G1857" s="103"/>
      <c r="H1857" s="104"/>
      <c r="I1857" s="103"/>
      <c r="J1857" s="107"/>
      <c r="K1857" s="107"/>
      <c r="L1857" s="104"/>
      <c r="M1857" s="88"/>
      <c r="O1857" s="82"/>
      <c r="Q1857" s="87"/>
      <c r="R1857" s="87"/>
      <c r="S1857" s="106">
        <v>42731</v>
      </c>
      <c r="T1857" s="104"/>
      <c r="U1857" s="108" t="s">
        <v>386</v>
      </c>
      <c r="V1857" s="107"/>
      <c r="W1857" s="107"/>
      <c r="X1857" s="109">
        <v>-692</v>
      </c>
      <c r="Y1857" s="104"/>
      <c r="Z1857" s="88" t="s">
        <v>386</v>
      </c>
      <c r="AA1857" s="89">
        <v>9175472</v>
      </c>
      <c r="AB1857" s="94" t="s">
        <v>387</v>
      </c>
    </row>
    <row r="1858" spans="2:28" x14ac:dyDescent="0.25">
      <c r="B1858" s="103"/>
      <c r="C1858" s="104"/>
      <c r="D1858" s="87"/>
      <c r="E1858" s="87"/>
      <c r="F1858" s="87"/>
      <c r="G1858" s="103"/>
      <c r="H1858" s="104"/>
      <c r="I1858" s="103"/>
      <c r="J1858" s="107"/>
      <c r="K1858" s="107"/>
      <c r="L1858" s="104"/>
      <c r="M1858" s="88"/>
      <c r="O1858" s="82"/>
      <c r="Q1858" s="87"/>
      <c r="R1858" s="87"/>
      <c r="S1858" s="106">
        <v>42793</v>
      </c>
      <c r="T1858" s="104"/>
      <c r="U1858" s="108" t="s">
        <v>386</v>
      </c>
      <c r="V1858" s="107"/>
      <c r="W1858" s="107"/>
      <c r="X1858" s="109">
        <v>-11690</v>
      </c>
      <c r="Y1858" s="104"/>
      <c r="Z1858" s="88" t="s">
        <v>386</v>
      </c>
      <c r="AA1858" s="89">
        <v>9163782</v>
      </c>
      <c r="AB1858" s="94" t="s">
        <v>387</v>
      </c>
    </row>
    <row r="1859" spans="2:28" x14ac:dyDescent="0.25">
      <c r="B1859" s="103"/>
      <c r="C1859" s="104"/>
      <c r="D1859" s="87"/>
      <c r="E1859" s="87"/>
      <c r="F1859" s="87"/>
      <c r="G1859" s="103"/>
      <c r="H1859" s="104"/>
      <c r="I1859" s="103"/>
      <c r="J1859" s="107"/>
      <c r="K1859" s="107"/>
      <c r="L1859" s="104"/>
      <c r="M1859" s="88"/>
      <c r="O1859" s="82"/>
      <c r="Q1859" s="87"/>
      <c r="R1859" s="87"/>
      <c r="S1859" s="106">
        <v>42851</v>
      </c>
      <c r="T1859" s="104"/>
      <c r="U1859" s="108" t="s">
        <v>386</v>
      </c>
      <c r="V1859" s="107"/>
      <c r="W1859" s="107"/>
      <c r="X1859" s="109">
        <v>-758</v>
      </c>
      <c r="Y1859" s="104"/>
      <c r="Z1859" s="88" t="s">
        <v>386</v>
      </c>
      <c r="AA1859" s="89">
        <v>9163024</v>
      </c>
      <c r="AB1859" s="94" t="s">
        <v>387</v>
      </c>
    </row>
    <row r="1860" spans="2:28" x14ac:dyDescent="0.25">
      <c r="B1860" s="103"/>
      <c r="C1860" s="104"/>
      <c r="D1860" s="87"/>
      <c r="E1860" s="87"/>
      <c r="F1860" s="87"/>
      <c r="G1860" s="103"/>
      <c r="H1860" s="104"/>
      <c r="I1860" s="103"/>
      <c r="J1860" s="107"/>
      <c r="K1860" s="107"/>
      <c r="L1860" s="104"/>
      <c r="M1860" s="88"/>
      <c r="O1860" s="82"/>
      <c r="Q1860" s="87"/>
      <c r="R1860" s="87"/>
      <c r="S1860" s="106">
        <v>42912</v>
      </c>
      <c r="T1860" s="104"/>
      <c r="U1860" s="108" t="s">
        <v>386</v>
      </c>
      <c r="V1860" s="107"/>
      <c r="W1860" s="107"/>
      <c r="X1860" s="109">
        <v>-5946</v>
      </c>
      <c r="Y1860" s="104"/>
      <c r="Z1860" s="88" t="s">
        <v>386</v>
      </c>
      <c r="AA1860" s="89">
        <v>9157078</v>
      </c>
      <c r="AB1860" s="94" t="s">
        <v>387</v>
      </c>
    </row>
    <row r="1861" spans="2:28" x14ac:dyDescent="0.25">
      <c r="B1861" s="103"/>
      <c r="C1861" s="104"/>
      <c r="D1861" s="87"/>
      <c r="E1861" s="87"/>
      <c r="F1861" s="87"/>
      <c r="G1861" s="103"/>
      <c r="H1861" s="104"/>
      <c r="I1861" s="103"/>
      <c r="J1861" s="107"/>
      <c r="K1861" s="107"/>
      <c r="L1861" s="104"/>
      <c r="M1861" s="88"/>
      <c r="O1861" s="82"/>
      <c r="Q1861" s="87"/>
      <c r="R1861" s="87"/>
      <c r="S1861" s="106">
        <v>42942</v>
      </c>
      <c r="T1861" s="104"/>
      <c r="U1861" s="108" t="s">
        <v>386</v>
      </c>
      <c r="V1861" s="107"/>
      <c r="W1861" s="107"/>
      <c r="X1861" s="109">
        <v>-180</v>
      </c>
      <c r="Y1861" s="104"/>
      <c r="Z1861" s="88" t="s">
        <v>386</v>
      </c>
      <c r="AA1861" s="89">
        <v>9156898</v>
      </c>
      <c r="AB1861" s="94" t="s">
        <v>387</v>
      </c>
    </row>
    <row r="1862" spans="2:28" x14ac:dyDescent="0.25">
      <c r="B1862" s="103"/>
      <c r="C1862" s="104"/>
      <c r="D1862" s="87"/>
      <c r="E1862" s="87"/>
      <c r="F1862" s="87"/>
      <c r="G1862" s="103"/>
      <c r="H1862" s="104"/>
      <c r="I1862" s="103"/>
      <c r="J1862" s="107"/>
      <c r="K1862" s="107"/>
      <c r="L1862" s="104"/>
      <c r="M1862" s="88"/>
      <c r="O1862" s="82"/>
      <c r="Q1862" s="87"/>
      <c r="R1862" s="87"/>
      <c r="S1862" s="106">
        <v>43004</v>
      </c>
      <c r="T1862" s="104"/>
      <c r="U1862" s="108" t="s">
        <v>386</v>
      </c>
      <c r="V1862" s="107"/>
      <c r="W1862" s="107"/>
      <c r="X1862" s="109">
        <v>-23170</v>
      </c>
      <c r="Y1862" s="104"/>
      <c r="Z1862" s="88" t="s">
        <v>386</v>
      </c>
      <c r="AA1862" s="89">
        <v>9133728</v>
      </c>
      <c r="AB1862" s="94" t="s">
        <v>387</v>
      </c>
    </row>
    <row r="1863" spans="2:28" x14ac:dyDescent="0.25">
      <c r="B1863" s="103"/>
      <c r="C1863" s="104"/>
      <c r="D1863" s="87"/>
      <c r="E1863" s="87"/>
      <c r="F1863" s="87"/>
      <c r="G1863" s="103"/>
      <c r="H1863" s="104"/>
      <c r="I1863" s="103"/>
      <c r="J1863" s="107"/>
      <c r="K1863" s="107"/>
      <c r="L1863" s="104"/>
      <c r="M1863" s="88"/>
      <c r="O1863" s="82"/>
      <c r="Q1863" s="87"/>
      <c r="R1863" s="87"/>
      <c r="S1863" s="106">
        <v>43034</v>
      </c>
      <c r="T1863" s="104"/>
      <c r="U1863" s="108" t="s">
        <v>386</v>
      </c>
      <c r="V1863" s="107"/>
      <c r="W1863" s="107"/>
      <c r="X1863" s="109">
        <v>-2873</v>
      </c>
      <c r="Y1863" s="104"/>
      <c r="Z1863" s="88" t="s">
        <v>386</v>
      </c>
      <c r="AA1863" s="89">
        <v>9130855</v>
      </c>
      <c r="AB1863" s="94" t="s">
        <v>387</v>
      </c>
    </row>
    <row r="1864" spans="2:28" x14ac:dyDescent="0.25">
      <c r="B1864" s="103"/>
      <c r="C1864" s="104"/>
      <c r="D1864" s="87"/>
      <c r="E1864" s="87"/>
      <c r="F1864" s="87"/>
      <c r="G1864" s="103"/>
      <c r="H1864" s="104"/>
      <c r="I1864" s="103"/>
      <c r="J1864" s="107"/>
      <c r="K1864" s="107"/>
      <c r="L1864" s="104"/>
      <c r="M1864" s="88"/>
      <c r="O1864" s="82"/>
      <c r="Q1864" s="87"/>
      <c r="R1864" s="87"/>
      <c r="S1864" s="106">
        <v>43090</v>
      </c>
      <c r="T1864" s="104"/>
      <c r="U1864" s="108" t="s">
        <v>386</v>
      </c>
      <c r="V1864" s="107"/>
      <c r="W1864" s="107"/>
      <c r="X1864" s="109">
        <v>-2993</v>
      </c>
      <c r="Y1864" s="104"/>
      <c r="Z1864" s="88" t="s">
        <v>386</v>
      </c>
      <c r="AA1864" s="89">
        <v>9127862</v>
      </c>
      <c r="AB1864" s="94" t="s">
        <v>387</v>
      </c>
    </row>
    <row r="1865" spans="2:28" x14ac:dyDescent="0.25">
      <c r="B1865" s="103"/>
      <c r="C1865" s="104"/>
      <c r="D1865" s="87"/>
      <c r="E1865" s="87"/>
      <c r="F1865" s="87"/>
      <c r="G1865" s="103"/>
      <c r="H1865" s="104"/>
      <c r="I1865" s="103"/>
      <c r="J1865" s="107"/>
      <c r="K1865" s="107"/>
      <c r="L1865" s="104"/>
      <c r="M1865" s="88"/>
      <c r="O1865" s="82"/>
      <c r="Q1865" s="87"/>
      <c r="R1865" s="87"/>
      <c r="S1865" s="106">
        <v>43157</v>
      </c>
      <c r="T1865" s="104"/>
      <c r="U1865" s="108" t="s">
        <v>386</v>
      </c>
      <c r="V1865" s="107"/>
      <c r="W1865" s="107"/>
      <c r="X1865" s="109">
        <v>-145</v>
      </c>
      <c r="Y1865" s="104"/>
      <c r="Z1865" s="88" t="s">
        <v>386</v>
      </c>
      <c r="AA1865" s="89">
        <v>9127717</v>
      </c>
      <c r="AB1865" s="94" t="s">
        <v>387</v>
      </c>
    </row>
    <row r="1866" spans="2:28" x14ac:dyDescent="0.25">
      <c r="B1866" s="103"/>
      <c r="C1866" s="104"/>
      <c r="D1866" s="87"/>
      <c r="E1866" s="87"/>
      <c r="F1866" s="87"/>
      <c r="G1866" s="103"/>
      <c r="H1866" s="104"/>
      <c r="I1866" s="103"/>
      <c r="J1866" s="107"/>
      <c r="K1866" s="107"/>
      <c r="L1866" s="104"/>
      <c r="M1866" s="88"/>
      <c r="O1866" s="82"/>
      <c r="Q1866" s="87"/>
      <c r="R1866" s="87"/>
      <c r="S1866" s="106">
        <v>43181</v>
      </c>
      <c r="T1866" s="104"/>
      <c r="U1866" s="108" t="s">
        <v>386</v>
      </c>
      <c r="V1866" s="107"/>
      <c r="W1866" s="107"/>
      <c r="X1866" s="109">
        <v>-474</v>
      </c>
      <c r="Y1866" s="104"/>
      <c r="Z1866" s="88" t="s">
        <v>386</v>
      </c>
      <c r="AA1866" s="89">
        <v>9127243</v>
      </c>
      <c r="AB1866" s="94" t="s">
        <v>387</v>
      </c>
    </row>
    <row r="1867" spans="2:28" ht="20.399999999999999" x14ac:dyDescent="0.25">
      <c r="B1867" s="106">
        <v>41774</v>
      </c>
      <c r="C1867" s="104"/>
      <c r="D1867" s="87" t="s">
        <v>35</v>
      </c>
      <c r="E1867" s="87" t="s">
        <v>466</v>
      </c>
      <c r="F1867" s="87" t="s">
        <v>36</v>
      </c>
      <c r="G1867" s="103" t="s">
        <v>10</v>
      </c>
      <c r="H1867" s="104"/>
      <c r="I1867" s="103" t="s">
        <v>384</v>
      </c>
      <c r="J1867" s="107"/>
      <c r="K1867" s="107"/>
      <c r="L1867" s="104"/>
      <c r="M1867" s="88"/>
      <c r="O1867" s="89">
        <v>0</v>
      </c>
      <c r="Q1867" s="87" t="s">
        <v>11</v>
      </c>
      <c r="R1867" s="87" t="s">
        <v>385</v>
      </c>
      <c r="S1867" s="106">
        <v>41774</v>
      </c>
      <c r="T1867" s="104"/>
      <c r="U1867" s="108" t="s">
        <v>386</v>
      </c>
      <c r="V1867" s="107"/>
      <c r="W1867" s="107"/>
      <c r="X1867" s="109">
        <v>10000</v>
      </c>
      <c r="Y1867" s="104"/>
      <c r="Z1867" s="88" t="s">
        <v>386</v>
      </c>
      <c r="AA1867" s="89">
        <v>10000</v>
      </c>
      <c r="AB1867" s="94" t="s">
        <v>387</v>
      </c>
    </row>
    <row r="1868" spans="2:28" x14ac:dyDescent="0.25">
      <c r="B1868" s="103"/>
      <c r="C1868" s="104"/>
      <c r="D1868" s="87"/>
      <c r="E1868" s="87"/>
      <c r="F1868" s="87"/>
      <c r="G1868" s="103"/>
      <c r="H1868" s="104"/>
      <c r="I1868" s="103"/>
      <c r="J1868" s="107"/>
      <c r="K1868" s="107"/>
      <c r="L1868" s="104"/>
      <c r="M1868" s="88"/>
      <c r="O1868" s="82"/>
      <c r="Q1868" s="87"/>
      <c r="R1868" s="87"/>
      <c r="S1868" s="106">
        <v>42719</v>
      </c>
      <c r="T1868" s="104"/>
      <c r="U1868" s="108" t="s">
        <v>386</v>
      </c>
      <c r="V1868" s="107"/>
      <c r="W1868" s="107"/>
      <c r="X1868" s="109">
        <v>20000</v>
      </c>
      <c r="Y1868" s="104"/>
      <c r="Z1868" s="88" t="s">
        <v>386</v>
      </c>
      <c r="AA1868" s="89">
        <v>30000</v>
      </c>
      <c r="AB1868" s="94" t="s">
        <v>387</v>
      </c>
    </row>
    <row r="1869" spans="2:28" x14ac:dyDescent="0.25">
      <c r="B1869" s="106">
        <v>40451</v>
      </c>
      <c r="C1869" s="104"/>
      <c r="D1869" s="87" t="s">
        <v>289</v>
      </c>
      <c r="E1869" s="87" t="s">
        <v>467</v>
      </c>
      <c r="F1869" s="87" t="s">
        <v>14</v>
      </c>
      <c r="G1869" s="103" t="s">
        <v>10</v>
      </c>
      <c r="H1869" s="104"/>
      <c r="I1869" s="103" t="s">
        <v>384</v>
      </c>
      <c r="J1869" s="107"/>
      <c r="K1869" s="107"/>
      <c r="L1869" s="104"/>
      <c r="M1869" s="88" t="s">
        <v>386</v>
      </c>
      <c r="O1869" s="89">
        <v>100000</v>
      </c>
      <c r="Q1869" s="87" t="s">
        <v>11</v>
      </c>
      <c r="R1869" s="87"/>
      <c r="S1869" s="106">
        <v>40451</v>
      </c>
      <c r="T1869" s="104"/>
      <c r="U1869" s="108" t="s">
        <v>386</v>
      </c>
      <c r="V1869" s="107"/>
      <c r="W1869" s="107"/>
      <c r="X1869" s="109">
        <v>45056</v>
      </c>
      <c r="Y1869" s="104"/>
      <c r="Z1869" s="88" t="s">
        <v>386</v>
      </c>
      <c r="AA1869" s="89">
        <v>145056</v>
      </c>
      <c r="AB1869" s="94" t="s">
        <v>390</v>
      </c>
    </row>
    <row r="1870" spans="2:28" x14ac:dyDescent="0.25">
      <c r="B1870" s="103"/>
      <c r="C1870" s="104"/>
      <c r="D1870" s="87"/>
      <c r="E1870" s="87"/>
      <c r="F1870" s="87"/>
      <c r="G1870" s="103"/>
      <c r="H1870" s="104"/>
      <c r="I1870" s="103"/>
      <c r="J1870" s="107"/>
      <c r="K1870" s="107"/>
      <c r="L1870" s="104"/>
      <c r="M1870" s="88"/>
      <c r="O1870" s="82"/>
      <c r="Q1870" s="87"/>
      <c r="R1870" s="87"/>
      <c r="S1870" s="106">
        <v>40723</v>
      </c>
      <c r="T1870" s="104"/>
      <c r="U1870" s="108" t="s">
        <v>386</v>
      </c>
      <c r="V1870" s="107"/>
      <c r="W1870" s="107"/>
      <c r="X1870" s="109">
        <v>-1</v>
      </c>
      <c r="Y1870" s="104"/>
      <c r="Z1870" s="88" t="s">
        <v>386</v>
      </c>
      <c r="AA1870" s="89">
        <v>145055</v>
      </c>
      <c r="AB1870" s="94" t="s">
        <v>388</v>
      </c>
    </row>
    <row r="1871" spans="2:28" x14ac:dyDescent="0.25">
      <c r="B1871" s="103"/>
      <c r="C1871" s="104"/>
      <c r="D1871" s="87"/>
      <c r="E1871" s="87"/>
      <c r="F1871" s="87"/>
      <c r="G1871" s="103"/>
      <c r="H1871" s="104"/>
      <c r="I1871" s="103"/>
      <c r="J1871" s="107"/>
      <c r="K1871" s="107"/>
      <c r="L1871" s="104"/>
      <c r="M1871" s="88"/>
      <c r="O1871" s="82"/>
      <c r="Q1871" s="87"/>
      <c r="R1871" s="87"/>
      <c r="S1871" s="106">
        <v>41088</v>
      </c>
      <c r="T1871" s="104"/>
      <c r="U1871" s="108" t="s">
        <v>386</v>
      </c>
      <c r="V1871" s="107"/>
      <c r="W1871" s="107"/>
      <c r="X1871" s="109">
        <v>-1</v>
      </c>
      <c r="Y1871" s="104"/>
      <c r="Z1871" s="88" t="s">
        <v>386</v>
      </c>
      <c r="AA1871" s="89">
        <v>145054</v>
      </c>
      <c r="AB1871" s="94" t="s">
        <v>388</v>
      </c>
    </row>
    <row r="1872" spans="2:28" x14ac:dyDescent="0.25">
      <c r="B1872" s="103"/>
      <c r="C1872" s="104"/>
      <c r="D1872" s="87"/>
      <c r="E1872" s="87"/>
      <c r="F1872" s="87"/>
      <c r="G1872" s="103"/>
      <c r="H1872" s="104"/>
      <c r="I1872" s="103"/>
      <c r="J1872" s="107"/>
      <c r="K1872" s="107"/>
      <c r="L1872" s="104"/>
      <c r="M1872" s="88"/>
      <c r="O1872" s="82"/>
      <c r="Q1872" s="87"/>
      <c r="R1872" s="87"/>
      <c r="S1872" s="106">
        <v>41179</v>
      </c>
      <c r="T1872" s="104"/>
      <c r="U1872" s="108" t="s">
        <v>386</v>
      </c>
      <c r="V1872" s="107"/>
      <c r="W1872" s="107"/>
      <c r="X1872" s="109">
        <v>-2</v>
      </c>
      <c r="Y1872" s="104"/>
      <c r="Z1872" s="88" t="s">
        <v>386</v>
      </c>
      <c r="AA1872" s="89">
        <v>145052</v>
      </c>
      <c r="AB1872" s="94" t="s">
        <v>388</v>
      </c>
    </row>
    <row r="1873" spans="2:28" x14ac:dyDescent="0.25">
      <c r="B1873" s="103"/>
      <c r="C1873" s="104"/>
      <c r="D1873" s="87"/>
      <c r="E1873" s="87"/>
      <c r="F1873" s="87"/>
      <c r="G1873" s="103"/>
      <c r="H1873" s="104"/>
      <c r="I1873" s="103"/>
      <c r="J1873" s="107"/>
      <c r="K1873" s="107"/>
      <c r="L1873" s="104"/>
      <c r="M1873" s="88"/>
      <c r="O1873" s="82"/>
      <c r="Q1873" s="87"/>
      <c r="R1873" s="87"/>
      <c r="S1873" s="106">
        <v>41358</v>
      </c>
      <c r="T1873" s="104"/>
      <c r="U1873" s="108" t="s">
        <v>386</v>
      </c>
      <c r="V1873" s="107"/>
      <c r="W1873" s="107"/>
      <c r="X1873" s="109">
        <v>-1</v>
      </c>
      <c r="Y1873" s="104"/>
      <c r="Z1873" s="88" t="s">
        <v>386</v>
      </c>
      <c r="AA1873" s="89">
        <v>145051</v>
      </c>
      <c r="AB1873" s="94" t="s">
        <v>388</v>
      </c>
    </row>
    <row r="1874" spans="2:28" x14ac:dyDescent="0.25">
      <c r="B1874" s="103"/>
      <c r="C1874" s="104"/>
      <c r="D1874" s="87"/>
      <c r="E1874" s="87"/>
      <c r="F1874" s="87"/>
      <c r="G1874" s="103"/>
      <c r="H1874" s="104"/>
      <c r="I1874" s="103"/>
      <c r="J1874" s="107"/>
      <c r="K1874" s="107"/>
      <c r="L1874" s="104"/>
      <c r="M1874" s="88"/>
      <c r="O1874" s="82"/>
      <c r="Q1874" s="87"/>
      <c r="R1874" s="87"/>
      <c r="S1874" s="106">
        <v>41631</v>
      </c>
      <c r="T1874" s="104"/>
      <c r="U1874" s="108" t="s">
        <v>386</v>
      </c>
      <c r="V1874" s="107"/>
      <c r="W1874" s="107"/>
      <c r="X1874" s="109">
        <v>-232</v>
      </c>
      <c r="Y1874" s="104"/>
      <c r="Z1874" s="88" t="s">
        <v>386</v>
      </c>
      <c r="AA1874" s="89">
        <v>144819</v>
      </c>
      <c r="AB1874" s="94" t="s">
        <v>388</v>
      </c>
    </row>
    <row r="1875" spans="2:28" x14ac:dyDescent="0.25">
      <c r="B1875" s="103"/>
      <c r="C1875" s="104"/>
      <c r="D1875" s="87"/>
      <c r="E1875" s="87"/>
      <c r="F1875" s="87"/>
      <c r="G1875" s="103"/>
      <c r="H1875" s="104"/>
      <c r="I1875" s="103"/>
      <c r="J1875" s="107"/>
      <c r="K1875" s="107"/>
      <c r="L1875" s="104"/>
      <c r="M1875" s="88"/>
      <c r="O1875" s="82"/>
      <c r="Q1875" s="87"/>
      <c r="R1875" s="87"/>
      <c r="S1875" s="106">
        <v>41724</v>
      </c>
      <c r="T1875" s="104"/>
      <c r="U1875" s="108" t="s">
        <v>386</v>
      </c>
      <c r="V1875" s="107"/>
      <c r="W1875" s="107"/>
      <c r="X1875" s="109">
        <v>-8</v>
      </c>
      <c r="Y1875" s="104"/>
      <c r="Z1875" s="88" t="s">
        <v>386</v>
      </c>
      <c r="AA1875" s="89">
        <v>144811</v>
      </c>
      <c r="AB1875" s="94" t="s">
        <v>388</v>
      </c>
    </row>
    <row r="1876" spans="2:28" x14ac:dyDescent="0.25">
      <c r="B1876" s="103"/>
      <c r="C1876" s="104"/>
      <c r="D1876" s="87"/>
      <c r="E1876" s="87"/>
      <c r="F1876" s="87"/>
      <c r="G1876" s="103"/>
      <c r="H1876" s="104"/>
      <c r="I1876" s="103"/>
      <c r="J1876" s="107"/>
      <c r="K1876" s="107"/>
      <c r="L1876" s="104"/>
      <c r="M1876" s="88"/>
      <c r="O1876" s="82"/>
      <c r="Q1876" s="87"/>
      <c r="R1876" s="87"/>
      <c r="S1876" s="106">
        <v>41816</v>
      </c>
      <c r="T1876" s="104"/>
      <c r="U1876" s="108" t="s">
        <v>386</v>
      </c>
      <c r="V1876" s="107"/>
      <c r="W1876" s="107"/>
      <c r="X1876" s="109">
        <v>-96</v>
      </c>
      <c r="Y1876" s="104"/>
      <c r="Z1876" s="88" t="s">
        <v>386</v>
      </c>
      <c r="AA1876" s="89">
        <v>144715</v>
      </c>
      <c r="AB1876" s="94" t="s">
        <v>388</v>
      </c>
    </row>
    <row r="1877" spans="2:28" x14ac:dyDescent="0.25">
      <c r="B1877" s="103"/>
      <c r="C1877" s="104"/>
      <c r="D1877" s="87"/>
      <c r="E1877" s="87"/>
      <c r="F1877" s="87"/>
      <c r="G1877" s="103"/>
      <c r="H1877" s="104"/>
      <c r="I1877" s="103"/>
      <c r="J1877" s="107"/>
      <c r="K1877" s="107"/>
      <c r="L1877" s="104"/>
      <c r="M1877" s="88"/>
      <c r="O1877" s="82"/>
      <c r="Q1877" s="87"/>
      <c r="R1877" s="87"/>
      <c r="S1877" s="106">
        <v>41849</v>
      </c>
      <c r="T1877" s="104"/>
      <c r="U1877" s="108" t="s">
        <v>386</v>
      </c>
      <c r="V1877" s="107"/>
      <c r="W1877" s="107"/>
      <c r="X1877" s="109">
        <v>-191</v>
      </c>
      <c r="Y1877" s="104"/>
      <c r="Z1877" s="88" t="s">
        <v>386</v>
      </c>
      <c r="AA1877" s="89">
        <v>144524</v>
      </c>
      <c r="AB1877" s="94" t="s">
        <v>388</v>
      </c>
    </row>
    <row r="1878" spans="2:28" x14ac:dyDescent="0.25">
      <c r="B1878" s="103"/>
      <c r="C1878" s="104"/>
      <c r="D1878" s="87"/>
      <c r="E1878" s="87"/>
      <c r="F1878" s="87"/>
      <c r="G1878" s="103"/>
      <c r="H1878" s="104"/>
      <c r="I1878" s="103"/>
      <c r="J1878" s="107"/>
      <c r="K1878" s="107"/>
      <c r="L1878" s="104"/>
      <c r="M1878" s="88"/>
      <c r="O1878" s="82"/>
      <c r="Q1878" s="87"/>
      <c r="R1878" s="87"/>
      <c r="S1878" s="106">
        <v>41911</v>
      </c>
      <c r="T1878" s="104"/>
      <c r="U1878" s="108" t="s">
        <v>386</v>
      </c>
      <c r="V1878" s="107"/>
      <c r="W1878" s="107"/>
      <c r="X1878" s="109">
        <v>-63</v>
      </c>
      <c r="Y1878" s="104"/>
      <c r="Z1878" s="88" t="s">
        <v>386</v>
      </c>
      <c r="AA1878" s="89">
        <v>144461</v>
      </c>
      <c r="AB1878" s="94" t="s">
        <v>388</v>
      </c>
    </row>
    <row r="1879" spans="2:28" x14ac:dyDescent="0.25">
      <c r="B1879" s="103"/>
      <c r="C1879" s="104"/>
      <c r="D1879" s="87"/>
      <c r="E1879" s="87"/>
      <c r="F1879" s="87"/>
      <c r="G1879" s="103"/>
      <c r="H1879" s="104"/>
      <c r="I1879" s="103"/>
      <c r="J1879" s="107"/>
      <c r="K1879" s="107"/>
      <c r="L1879" s="104"/>
      <c r="M1879" s="88"/>
      <c r="O1879" s="82"/>
      <c r="Q1879" s="87"/>
      <c r="R1879" s="87"/>
      <c r="S1879" s="106">
        <v>42002</v>
      </c>
      <c r="T1879" s="104"/>
      <c r="U1879" s="108" t="s">
        <v>386</v>
      </c>
      <c r="V1879" s="107"/>
      <c r="W1879" s="107"/>
      <c r="X1879" s="109">
        <v>-7654</v>
      </c>
      <c r="Y1879" s="104"/>
      <c r="Z1879" s="88" t="s">
        <v>386</v>
      </c>
      <c r="AA1879" s="89">
        <v>136807</v>
      </c>
      <c r="AB1879" s="94" t="s">
        <v>388</v>
      </c>
    </row>
    <row r="1880" spans="2:28" x14ac:dyDescent="0.25">
      <c r="B1880" s="103"/>
      <c r="C1880" s="104"/>
      <c r="D1880" s="87"/>
      <c r="E1880" s="87"/>
      <c r="F1880" s="87"/>
      <c r="G1880" s="103"/>
      <c r="H1880" s="104"/>
      <c r="I1880" s="103"/>
      <c r="J1880" s="107"/>
      <c r="K1880" s="107"/>
      <c r="L1880" s="104"/>
      <c r="M1880" s="88"/>
      <c r="O1880" s="82"/>
      <c r="Q1880" s="87"/>
      <c r="R1880" s="87"/>
      <c r="S1880" s="106">
        <v>42089</v>
      </c>
      <c r="T1880" s="104"/>
      <c r="U1880" s="108" t="s">
        <v>386</v>
      </c>
      <c r="V1880" s="107"/>
      <c r="W1880" s="107"/>
      <c r="X1880" s="109">
        <v>-2879</v>
      </c>
      <c r="Y1880" s="104"/>
      <c r="Z1880" s="88" t="s">
        <v>386</v>
      </c>
      <c r="AA1880" s="89">
        <v>133928</v>
      </c>
      <c r="AB1880" s="94" t="s">
        <v>388</v>
      </c>
    </row>
    <row r="1881" spans="2:28" x14ac:dyDescent="0.25">
      <c r="B1881" s="103"/>
      <c r="C1881" s="104"/>
      <c r="D1881" s="87"/>
      <c r="E1881" s="87"/>
      <c r="F1881" s="87"/>
      <c r="G1881" s="103"/>
      <c r="H1881" s="104"/>
      <c r="I1881" s="103"/>
      <c r="J1881" s="107"/>
      <c r="K1881" s="107"/>
      <c r="L1881" s="104"/>
      <c r="M1881" s="88"/>
      <c r="O1881" s="82"/>
      <c r="Q1881" s="87"/>
      <c r="R1881" s="87"/>
      <c r="S1881" s="106">
        <v>42122</v>
      </c>
      <c r="T1881" s="104"/>
      <c r="U1881" s="108" t="s">
        <v>386</v>
      </c>
      <c r="V1881" s="107"/>
      <c r="W1881" s="107"/>
      <c r="X1881" s="109">
        <v>-11347</v>
      </c>
      <c r="Y1881" s="104"/>
      <c r="Z1881" s="88" t="s">
        <v>386</v>
      </c>
      <c r="AA1881" s="89">
        <v>122581</v>
      </c>
      <c r="AB1881" s="94" t="s">
        <v>388</v>
      </c>
    </row>
    <row r="1882" spans="2:28" x14ac:dyDescent="0.25">
      <c r="B1882" s="103"/>
      <c r="C1882" s="104"/>
      <c r="D1882" s="87"/>
      <c r="E1882" s="87"/>
      <c r="F1882" s="87"/>
      <c r="G1882" s="103"/>
      <c r="H1882" s="104"/>
      <c r="I1882" s="103"/>
      <c r="J1882" s="107"/>
      <c r="K1882" s="107"/>
      <c r="L1882" s="104"/>
      <c r="M1882" s="88"/>
      <c r="O1882" s="82"/>
      <c r="Q1882" s="87"/>
      <c r="R1882" s="87"/>
      <c r="S1882" s="106">
        <v>42180</v>
      </c>
      <c r="T1882" s="104"/>
      <c r="U1882" s="108" t="s">
        <v>386</v>
      </c>
      <c r="V1882" s="107"/>
      <c r="W1882" s="107"/>
      <c r="X1882" s="109">
        <v>-2691</v>
      </c>
      <c r="Y1882" s="104"/>
      <c r="Z1882" s="88" t="s">
        <v>386</v>
      </c>
      <c r="AA1882" s="89">
        <v>119890</v>
      </c>
      <c r="AB1882" s="94" t="s">
        <v>388</v>
      </c>
    </row>
    <row r="1883" spans="2:28" x14ac:dyDescent="0.25">
      <c r="B1883" s="103"/>
      <c r="C1883" s="104"/>
      <c r="D1883" s="87"/>
      <c r="E1883" s="87"/>
      <c r="F1883" s="87"/>
      <c r="G1883" s="103"/>
      <c r="H1883" s="104"/>
      <c r="I1883" s="103"/>
      <c r="J1883" s="107"/>
      <c r="K1883" s="107"/>
      <c r="L1883" s="104"/>
      <c r="M1883" s="88"/>
      <c r="O1883" s="82"/>
      <c r="Q1883" s="87"/>
      <c r="R1883" s="87"/>
      <c r="S1883" s="106">
        <v>42275</v>
      </c>
      <c r="T1883" s="104"/>
      <c r="U1883" s="108" t="s">
        <v>386</v>
      </c>
      <c r="V1883" s="107"/>
      <c r="W1883" s="107"/>
      <c r="X1883" s="109">
        <v>-3595</v>
      </c>
      <c r="Y1883" s="104"/>
      <c r="Z1883" s="88" t="s">
        <v>386</v>
      </c>
      <c r="AA1883" s="89">
        <v>116295</v>
      </c>
      <c r="AB1883" s="94" t="s">
        <v>388</v>
      </c>
    </row>
    <row r="1884" spans="2:28" x14ac:dyDescent="0.25">
      <c r="B1884" s="103"/>
      <c r="C1884" s="104"/>
      <c r="D1884" s="87"/>
      <c r="E1884" s="87"/>
      <c r="F1884" s="87"/>
      <c r="G1884" s="103"/>
      <c r="H1884" s="104"/>
      <c r="I1884" s="103"/>
      <c r="J1884" s="107"/>
      <c r="K1884" s="107"/>
      <c r="L1884" s="104"/>
      <c r="M1884" s="88"/>
      <c r="O1884" s="82"/>
      <c r="Q1884" s="87"/>
      <c r="R1884" s="87"/>
      <c r="S1884" s="106">
        <v>42366</v>
      </c>
      <c r="T1884" s="104"/>
      <c r="U1884" s="108" t="s">
        <v>386</v>
      </c>
      <c r="V1884" s="107"/>
      <c r="W1884" s="107"/>
      <c r="X1884" s="109">
        <v>-2660</v>
      </c>
      <c r="Y1884" s="104"/>
      <c r="Z1884" s="88" t="s">
        <v>386</v>
      </c>
      <c r="AA1884" s="89">
        <v>113635</v>
      </c>
      <c r="AB1884" s="94" t="s">
        <v>388</v>
      </c>
    </row>
    <row r="1885" spans="2:28" x14ac:dyDescent="0.25">
      <c r="B1885" s="103"/>
      <c r="C1885" s="104"/>
      <c r="D1885" s="87"/>
      <c r="E1885" s="87"/>
      <c r="F1885" s="87"/>
      <c r="G1885" s="103"/>
      <c r="H1885" s="104"/>
      <c r="I1885" s="103"/>
      <c r="J1885" s="107"/>
      <c r="K1885" s="107"/>
      <c r="L1885" s="104"/>
      <c r="M1885" s="88"/>
      <c r="O1885" s="82"/>
      <c r="Q1885" s="87"/>
      <c r="R1885" s="87"/>
      <c r="S1885" s="106">
        <v>42425</v>
      </c>
      <c r="T1885" s="104"/>
      <c r="U1885" s="108" t="s">
        <v>386</v>
      </c>
      <c r="V1885" s="107"/>
      <c r="W1885" s="107"/>
      <c r="X1885" s="109">
        <v>-7597</v>
      </c>
      <c r="Y1885" s="104"/>
      <c r="Z1885" s="88" t="s">
        <v>386</v>
      </c>
      <c r="AA1885" s="89">
        <v>106038</v>
      </c>
      <c r="AB1885" s="94" t="s">
        <v>389</v>
      </c>
    </row>
    <row r="1886" spans="2:28" x14ac:dyDescent="0.25">
      <c r="B1886" s="103"/>
      <c r="C1886" s="104"/>
      <c r="D1886" s="87"/>
      <c r="E1886" s="87"/>
      <c r="F1886" s="87"/>
      <c r="G1886" s="103"/>
      <c r="H1886" s="104"/>
      <c r="I1886" s="103"/>
      <c r="J1886" s="107"/>
      <c r="K1886" s="107"/>
      <c r="L1886" s="104"/>
      <c r="M1886" s="88"/>
      <c r="O1886" s="82"/>
      <c r="Q1886" s="87"/>
      <c r="R1886" s="87"/>
      <c r="S1886" s="106">
        <v>42457</v>
      </c>
      <c r="T1886" s="104"/>
      <c r="U1886" s="108" t="s">
        <v>386</v>
      </c>
      <c r="V1886" s="107"/>
      <c r="W1886" s="107"/>
      <c r="X1886" s="109">
        <v>-159</v>
      </c>
      <c r="Y1886" s="104"/>
      <c r="Z1886" s="88" t="s">
        <v>386</v>
      </c>
      <c r="AA1886" s="89">
        <v>105879</v>
      </c>
      <c r="AB1886" s="94" t="s">
        <v>388</v>
      </c>
    </row>
    <row r="1887" spans="2:28" x14ac:dyDescent="0.25">
      <c r="B1887" s="103"/>
      <c r="C1887" s="104"/>
      <c r="D1887" s="87"/>
      <c r="E1887" s="87"/>
      <c r="F1887" s="87"/>
      <c r="G1887" s="103"/>
      <c r="H1887" s="104"/>
      <c r="I1887" s="103"/>
      <c r="J1887" s="107"/>
      <c r="K1887" s="107"/>
      <c r="L1887" s="104"/>
      <c r="M1887" s="88"/>
      <c r="O1887" s="82"/>
      <c r="Q1887" s="87"/>
      <c r="R1887" s="87"/>
      <c r="S1887" s="106">
        <v>42521</v>
      </c>
      <c r="T1887" s="104"/>
      <c r="U1887" s="108" t="s">
        <v>386</v>
      </c>
      <c r="V1887" s="107"/>
      <c r="W1887" s="107"/>
      <c r="X1887" s="109">
        <v>-1242</v>
      </c>
      <c r="Y1887" s="104"/>
      <c r="Z1887" s="88" t="s">
        <v>386</v>
      </c>
      <c r="AA1887" s="89">
        <v>104637</v>
      </c>
      <c r="AB1887" s="94" t="s">
        <v>388</v>
      </c>
    </row>
    <row r="1888" spans="2:28" x14ac:dyDescent="0.25">
      <c r="B1888" s="103"/>
      <c r="C1888" s="104"/>
      <c r="D1888" s="87"/>
      <c r="E1888" s="87"/>
      <c r="F1888" s="87"/>
      <c r="G1888" s="103"/>
      <c r="H1888" s="104"/>
      <c r="I1888" s="103"/>
      <c r="J1888" s="107"/>
      <c r="K1888" s="107"/>
      <c r="L1888" s="104"/>
      <c r="M1888" s="88"/>
      <c r="O1888" s="82"/>
      <c r="Q1888" s="87"/>
      <c r="R1888" s="87"/>
      <c r="S1888" s="106">
        <v>42548</v>
      </c>
      <c r="T1888" s="104"/>
      <c r="U1888" s="108" t="s">
        <v>386</v>
      </c>
      <c r="V1888" s="107"/>
      <c r="W1888" s="107"/>
      <c r="X1888" s="109">
        <v>-742</v>
      </c>
      <c r="Y1888" s="104"/>
      <c r="Z1888" s="88" t="s">
        <v>386</v>
      </c>
      <c r="AA1888" s="89">
        <v>103895</v>
      </c>
      <c r="AB1888" s="94" t="s">
        <v>388</v>
      </c>
    </row>
    <row r="1889" spans="2:28" x14ac:dyDescent="0.25">
      <c r="B1889" s="103"/>
      <c r="C1889" s="104"/>
      <c r="D1889" s="87"/>
      <c r="E1889" s="87"/>
      <c r="F1889" s="87"/>
      <c r="G1889" s="103"/>
      <c r="H1889" s="104"/>
      <c r="I1889" s="103"/>
      <c r="J1889" s="107"/>
      <c r="K1889" s="107"/>
      <c r="L1889" s="104"/>
      <c r="M1889" s="88"/>
      <c r="O1889" s="82"/>
      <c r="Q1889" s="87"/>
      <c r="R1889" s="87"/>
      <c r="S1889" s="106">
        <v>42578</v>
      </c>
      <c r="T1889" s="104"/>
      <c r="U1889" s="108" t="s">
        <v>386</v>
      </c>
      <c r="V1889" s="107"/>
      <c r="W1889" s="107"/>
      <c r="X1889" s="109">
        <v>-742</v>
      </c>
      <c r="Y1889" s="104"/>
      <c r="Z1889" s="88" t="s">
        <v>386</v>
      </c>
      <c r="AA1889" s="89">
        <v>103153</v>
      </c>
      <c r="AB1889" s="94" t="s">
        <v>388</v>
      </c>
    </row>
    <row r="1890" spans="2:28" x14ac:dyDescent="0.25">
      <c r="B1890" s="103"/>
      <c r="C1890" s="104"/>
      <c r="D1890" s="87"/>
      <c r="E1890" s="87"/>
      <c r="F1890" s="87"/>
      <c r="G1890" s="103"/>
      <c r="H1890" s="104"/>
      <c r="I1890" s="103"/>
      <c r="J1890" s="107"/>
      <c r="K1890" s="107"/>
      <c r="L1890" s="104"/>
      <c r="M1890" s="88"/>
      <c r="O1890" s="82"/>
      <c r="Q1890" s="87"/>
      <c r="R1890" s="87"/>
      <c r="S1890" s="106">
        <v>42641</v>
      </c>
      <c r="T1890" s="104"/>
      <c r="U1890" s="108" t="s">
        <v>386</v>
      </c>
      <c r="V1890" s="107"/>
      <c r="W1890" s="107"/>
      <c r="X1890" s="109">
        <v>-1298</v>
      </c>
      <c r="Y1890" s="104"/>
      <c r="Z1890" s="88" t="s">
        <v>386</v>
      </c>
      <c r="AA1890" s="89">
        <v>101855</v>
      </c>
      <c r="AB1890" s="94" t="s">
        <v>388</v>
      </c>
    </row>
    <row r="1891" spans="2:28" x14ac:dyDescent="0.25">
      <c r="B1891" s="103"/>
      <c r="C1891" s="104"/>
      <c r="D1891" s="87"/>
      <c r="E1891" s="87"/>
      <c r="F1891" s="87"/>
      <c r="G1891" s="103"/>
      <c r="H1891" s="104"/>
      <c r="I1891" s="103"/>
      <c r="J1891" s="107"/>
      <c r="K1891" s="107"/>
      <c r="L1891" s="104"/>
      <c r="M1891" s="88"/>
      <c r="O1891" s="82"/>
      <c r="Q1891" s="87"/>
      <c r="R1891" s="87"/>
      <c r="S1891" s="106">
        <v>42668</v>
      </c>
      <c r="T1891" s="104"/>
      <c r="U1891" s="108" t="s">
        <v>386</v>
      </c>
      <c r="V1891" s="107"/>
      <c r="W1891" s="107"/>
      <c r="X1891" s="109">
        <v>-1226</v>
      </c>
      <c r="Y1891" s="104"/>
      <c r="Z1891" s="88" t="s">
        <v>386</v>
      </c>
      <c r="AA1891" s="89">
        <v>100629</v>
      </c>
      <c r="AB1891" s="94" t="s">
        <v>388</v>
      </c>
    </row>
    <row r="1892" spans="2:28" x14ac:dyDescent="0.25">
      <c r="B1892" s="103"/>
      <c r="C1892" s="104"/>
      <c r="D1892" s="87"/>
      <c r="E1892" s="87"/>
      <c r="F1892" s="87"/>
      <c r="G1892" s="103"/>
      <c r="H1892" s="104"/>
      <c r="I1892" s="103"/>
      <c r="J1892" s="107"/>
      <c r="K1892" s="107"/>
      <c r="L1892" s="104"/>
      <c r="M1892" s="88"/>
      <c r="O1892" s="82"/>
      <c r="Q1892" s="87"/>
      <c r="R1892" s="87"/>
      <c r="S1892" s="106">
        <v>42681</v>
      </c>
      <c r="T1892" s="104"/>
      <c r="U1892" s="108" t="s">
        <v>386</v>
      </c>
      <c r="V1892" s="107"/>
      <c r="W1892" s="107"/>
      <c r="X1892" s="109">
        <v>472</v>
      </c>
      <c r="Y1892" s="104"/>
      <c r="Z1892" s="88" t="s">
        <v>386</v>
      </c>
      <c r="AA1892" s="89">
        <v>101101</v>
      </c>
      <c r="AB1892" s="94" t="s">
        <v>388</v>
      </c>
    </row>
    <row r="1893" spans="2:28" x14ac:dyDescent="0.25">
      <c r="B1893" s="103"/>
      <c r="C1893" s="104"/>
      <c r="D1893" s="87"/>
      <c r="E1893" s="87"/>
      <c r="F1893" s="87"/>
      <c r="G1893" s="103"/>
      <c r="H1893" s="104"/>
      <c r="I1893" s="103"/>
      <c r="J1893" s="107"/>
      <c r="K1893" s="107"/>
      <c r="L1893" s="104"/>
      <c r="M1893" s="88"/>
      <c r="O1893" s="82"/>
      <c r="Q1893" s="87"/>
      <c r="R1893" s="87"/>
      <c r="S1893" s="106">
        <v>42703</v>
      </c>
      <c r="T1893" s="104"/>
      <c r="U1893" s="108" t="s">
        <v>386</v>
      </c>
      <c r="V1893" s="107"/>
      <c r="W1893" s="107"/>
      <c r="X1893" s="109">
        <v>-8</v>
      </c>
      <c r="Y1893" s="104"/>
      <c r="Z1893" s="88" t="s">
        <v>386</v>
      </c>
      <c r="AA1893" s="89">
        <v>101093</v>
      </c>
      <c r="AB1893" s="94" t="s">
        <v>388</v>
      </c>
    </row>
    <row r="1894" spans="2:28" x14ac:dyDescent="0.25">
      <c r="B1894" s="103"/>
      <c r="C1894" s="104"/>
      <c r="D1894" s="87"/>
      <c r="E1894" s="87"/>
      <c r="F1894" s="87"/>
      <c r="G1894" s="103"/>
      <c r="H1894" s="104"/>
      <c r="I1894" s="103"/>
      <c r="J1894" s="107"/>
      <c r="K1894" s="107"/>
      <c r="L1894" s="104"/>
      <c r="M1894" s="88"/>
      <c r="O1894" s="82"/>
      <c r="Q1894" s="87"/>
      <c r="R1894" s="87"/>
      <c r="S1894" s="106">
        <v>42731</v>
      </c>
      <c r="T1894" s="104"/>
      <c r="U1894" s="108" t="s">
        <v>386</v>
      </c>
      <c r="V1894" s="107"/>
      <c r="W1894" s="107"/>
      <c r="X1894" s="109">
        <v>-1</v>
      </c>
      <c r="Y1894" s="104"/>
      <c r="Z1894" s="88" t="s">
        <v>386</v>
      </c>
      <c r="AA1894" s="89">
        <v>101092</v>
      </c>
      <c r="AB1894" s="94" t="s">
        <v>387</v>
      </c>
    </row>
    <row r="1895" spans="2:28" x14ac:dyDescent="0.25">
      <c r="B1895" s="103"/>
      <c r="C1895" s="104"/>
      <c r="D1895" s="87"/>
      <c r="E1895" s="87"/>
      <c r="F1895" s="87"/>
      <c r="G1895" s="103"/>
      <c r="H1895" s="104"/>
      <c r="I1895" s="103"/>
      <c r="J1895" s="107"/>
      <c r="K1895" s="107"/>
      <c r="L1895" s="104"/>
      <c r="M1895" s="88"/>
      <c r="O1895" s="82"/>
      <c r="Q1895" s="87"/>
      <c r="R1895" s="87"/>
      <c r="S1895" s="106">
        <v>42793</v>
      </c>
      <c r="T1895" s="104"/>
      <c r="U1895" s="108" t="s">
        <v>386</v>
      </c>
      <c r="V1895" s="107"/>
      <c r="W1895" s="107"/>
      <c r="X1895" s="109">
        <v>-22</v>
      </c>
      <c r="Y1895" s="104"/>
      <c r="Z1895" s="88" t="s">
        <v>386</v>
      </c>
      <c r="AA1895" s="89">
        <v>101070</v>
      </c>
      <c r="AB1895" s="94" t="s">
        <v>387</v>
      </c>
    </row>
    <row r="1896" spans="2:28" x14ac:dyDescent="0.25">
      <c r="B1896" s="103"/>
      <c r="C1896" s="104"/>
      <c r="D1896" s="87"/>
      <c r="E1896" s="87"/>
      <c r="F1896" s="87"/>
      <c r="G1896" s="103"/>
      <c r="H1896" s="104"/>
      <c r="I1896" s="103"/>
      <c r="J1896" s="107"/>
      <c r="K1896" s="107"/>
      <c r="L1896" s="104"/>
      <c r="M1896" s="88"/>
      <c r="O1896" s="82"/>
      <c r="Q1896" s="87"/>
      <c r="R1896" s="87"/>
      <c r="S1896" s="106">
        <v>42851</v>
      </c>
      <c r="T1896" s="104"/>
      <c r="U1896" s="108" t="s">
        <v>386</v>
      </c>
      <c r="V1896" s="107"/>
      <c r="W1896" s="107"/>
      <c r="X1896" s="109">
        <v>-1</v>
      </c>
      <c r="Y1896" s="104"/>
      <c r="Z1896" s="88" t="s">
        <v>386</v>
      </c>
      <c r="AA1896" s="89">
        <v>101069</v>
      </c>
      <c r="AB1896" s="94" t="s">
        <v>387</v>
      </c>
    </row>
    <row r="1897" spans="2:28" x14ac:dyDescent="0.25">
      <c r="B1897" s="103"/>
      <c r="C1897" s="104"/>
      <c r="D1897" s="87"/>
      <c r="E1897" s="87"/>
      <c r="F1897" s="87"/>
      <c r="G1897" s="103"/>
      <c r="H1897" s="104"/>
      <c r="I1897" s="103"/>
      <c r="J1897" s="107"/>
      <c r="K1897" s="107"/>
      <c r="L1897" s="104"/>
      <c r="M1897" s="88"/>
      <c r="O1897" s="82"/>
      <c r="Q1897" s="87"/>
      <c r="R1897" s="87"/>
      <c r="S1897" s="106">
        <v>42912</v>
      </c>
      <c r="T1897" s="104"/>
      <c r="U1897" s="108" t="s">
        <v>386</v>
      </c>
      <c r="V1897" s="107"/>
      <c r="W1897" s="107"/>
      <c r="X1897" s="109">
        <v>-11</v>
      </c>
      <c r="Y1897" s="104"/>
      <c r="Z1897" s="88" t="s">
        <v>386</v>
      </c>
      <c r="AA1897" s="89">
        <v>101058</v>
      </c>
      <c r="AB1897" s="94" t="s">
        <v>387</v>
      </c>
    </row>
    <row r="1898" spans="2:28" x14ac:dyDescent="0.25">
      <c r="B1898" s="103"/>
      <c r="C1898" s="104"/>
      <c r="D1898" s="87"/>
      <c r="E1898" s="87"/>
      <c r="F1898" s="87"/>
      <c r="G1898" s="103"/>
      <c r="H1898" s="104"/>
      <c r="I1898" s="103"/>
      <c r="J1898" s="107"/>
      <c r="K1898" s="107"/>
      <c r="L1898" s="104"/>
      <c r="M1898" s="88"/>
      <c r="O1898" s="82"/>
      <c r="Q1898" s="87"/>
      <c r="R1898" s="87"/>
      <c r="S1898" s="106">
        <v>42930</v>
      </c>
      <c r="T1898" s="104"/>
      <c r="U1898" s="108" t="s">
        <v>386</v>
      </c>
      <c r="V1898" s="107"/>
      <c r="W1898" s="107"/>
      <c r="X1898" s="109">
        <v>-101058</v>
      </c>
      <c r="Y1898" s="104"/>
      <c r="Z1898" s="88"/>
      <c r="AA1898" s="89">
        <v>0</v>
      </c>
      <c r="AB1898" s="94" t="s">
        <v>391</v>
      </c>
    </row>
    <row r="1899" spans="2:28" ht="13.2" customHeight="1" x14ac:dyDescent="0.25">
      <c r="B1899" s="106">
        <v>39983</v>
      </c>
      <c r="C1899" s="104"/>
      <c r="D1899" s="87" t="s">
        <v>290</v>
      </c>
      <c r="E1899" s="87" t="s">
        <v>468</v>
      </c>
      <c r="F1899" s="87" t="s">
        <v>417</v>
      </c>
      <c r="G1899" s="103" t="s">
        <v>10</v>
      </c>
      <c r="H1899" s="104"/>
      <c r="I1899" s="103" t="s">
        <v>384</v>
      </c>
      <c r="J1899" s="107"/>
      <c r="K1899" s="107"/>
      <c r="L1899" s="104"/>
      <c r="M1899" s="88" t="s">
        <v>386</v>
      </c>
      <c r="O1899" s="89">
        <v>770000</v>
      </c>
      <c r="Q1899" s="87" t="s">
        <v>11</v>
      </c>
      <c r="R1899" s="87"/>
      <c r="S1899" s="106">
        <v>40177</v>
      </c>
      <c r="T1899" s="104"/>
      <c r="U1899" s="108" t="s">
        <v>386</v>
      </c>
      <c r="V1899" s="107"/>
      <c r="W1899" s="107"/>
      <c r="X1899" s="109">
        <v>2020000</v>
      </c>
      <c r="Y1899" s="104"/>
      <c r="Z1899" s="88" t="s">
        <v>386</v>
      </c>
      <c r="AA1899" s="89">
        <v>2790000</v>
      </c>
      <c r="AB1899" s="94" t="s">
        <v>393</v>
      </c>
    </row>
    <row r="1900" spans="2:28" x14ac:dyDescent="0.25">
      <c r="B1900" s="103"/>
      <c r="C1900" s="104"/>
      <c r="D1900" s="87"/>
      <c r="E1900" s="87"/>
      <c r="F1900" s="87"/>
      <c r="G1900" s="103"/>
      <c r="H1900" s="104"/>
      <c r="I1900" s="103"/>
      <c r="J1900" s="107"/>
      <c r="K1900" s="107"/>
      <c r="L1900" s="104"/>
      <c r="M1900" s="88"/>
      <c r="O1900" s="82"/>
      <c r="Q1900" s="87"/>
      <c r="R1900" s="87"/>
      <c r="S1900" s="106">
        <v>40263</v>
      </c>
      <c r="T1900" s="104"/>
      <c r="U1900" s="108" t="s">
        <v>386</v>
      </c>
      <c r="V1900" s="107"/>
      <c r="W1900" s="107"/>
      <c r="X1900" s="109">
        <v>11370000</v>
      </c>
      <c r="Y1900" s="104"/>
      <c r="Z1900" s="88" t="s">
        <v>386</v>
      </c>
      <c r="AA1900" s="89">
        <v>14160000</v>
      </c>
      <c r="AB1900" s="94" t="s">
        <v>390</v>
      </c>
    </row>
    <row r="1901" spans="2:28" x14ac:dyDescent="0.25">
      <c r="B1901" s="103"/>
      <c r="C1901" s="104"/>
      <c r="D1901" s="87"/>
      <c r="E1901" s="87"/>
      <c r="F1901" s="87"/>
      <c r="G1901" s="103"/>
      <c r="H1901" s="104"/>
      <c r="I1901" s="103"/>
      <c r="J1901" s="107"/>
      <c r="K1901" s="107"/>
      <c r="L1901" s="104"/>
      <c r="M1901" s="88"/>
      <c r="O1901" s="82"/>
      <c r="Q1901" s="87"/>
      <c r="R1901" s="87"/>
      <c r="S1901" s="106">
        <v>40324</v>
      </c>
      <c r="T1901" s="104"/>
      <c r="U1901" s="108" t="s">
        <v>386</v>
      </c>
      <c r="V1901" s="107"/>
      <c r="W1901" s="107"/>
      <c r="X1901" s="109">
        <v>-14160000</v>
      </c>
      <c r="Y1901" s="104"/>
      <c r="Z1901" s="88"/>
      <c r="AA1901" s="89">
        <v>0</v>
      </c>
      <c r="AB1901" s="94" t="s">
        <v>391</v>
      </c>
    </row>
    <row r="1902" spans="2:28" ht="20.399999999999999" x14ac:dyDescent="0.25">
      <c r="B1902" s="106">
        <v>40163</v>
      </c>
      <c r="C1902" s="104"/>
      <c r="D1902" s="87" t="s">
        <v>291</v>
      </c>
      <c r="E1902" s="87" t="s">
        <v>469</v>
      </c>
      <c r="F1902" s="87" t="s">
        <v>22</v>
      </c>
      <c r="G1902" s="103" t="s">
        <v>10</v>
      </c>
      <c r="H1902" s="104"/>
      <c r="I1902" s="103" t="s">
        <v>384</v>
      </c>
      <c r="J1902" s="107"/>
      <c r="K1902" s="107"/>
      <c r="L1902" s="104"/>
      <c r="M1902" s="88" t="s">
        <v>386</v>
      </c>
      <c r="O1902" s="89">
        <v>3460000</v>
      </c>
      <c r="Q1902" s="87" t="s">
        <v>11</v>
      </c>
      <c r="R1902" s="87"/>
      <c r="S1902" s="106">
        <v>40200</v>
      </c>
      <c r="T1902" s="104"/>
      <c r="U1902" s="108" t="s">
        <v>386</v>
      </c>
      <c r="V1902" s="107"/>
      <c r="W1902" s="107"/>
      <c r="X1902" s="109">
        <v>160000</v>
      </c>
      <c r="Y1902" s="104"/>
      <c r="Z1902" s="88" t="s">
        <v>386</v>
      </c>
      <c r="AA1902" s="89">
        <v>3620000</v>
      </c>
      <c r="AB1902" s="94" t="s">
        <v>393</v>
      </c>
    </row>
    <row r="1903" spans="2:28" x14ac:dyDescent="0.25">
      <c r="B1903" s="103"/>
      <c r="C1903" s="104"/>
      <c r="D1903" s="87"/>
      <c r="E1903" s="87"/>
      <c r="F1903" s="87"/>
      <c r="G1903" s="103"/>
      <c r="H1903" s="104"/>
      <c r="I1903" s="103"/>
      <c r="J1903" s="107"/>
      <c r="K1903" s="107"/>
      <c r="L1903" s="104"/>
      <c r="M1903" s="88"/>
      <c r="O1903" s="82"/>
      <c r="Q1903" s="87"/>
      <c r="R1903" s="87"/>
      <c r="S1903" s="106">
        <v>40289</v>
      </c>
      <c r="T1903" s="104"/>
      <c r="U1903" s="108" t="s">
        <v>386</v>
      </c>
      <c r="V1903" s="107"/>
      <c r="W1903" s="107"/>
      <c r="X1903" s="109">
        <v>-3620000</v>
      </c>
      <c r="Y1903" s="104"/>
      <c r="Z1903" s="88"/>
      <c r="AA1903" s="89">
        <v>0</v>
      </c>
      <c r="AB1903" s="94" t="s">
        <v>391</v>
      </c>
    </row>
    <row r="1904" spans="2:28" x14ac:dyDescent="0.25">
      <c r="B1904" s="106">
        <v>40417</v>
      </c>
      <c r="C1904" s="104"/>
      <c r="D1904" s="87" t="s">
        <v>292</v>
      </c>
      <c r="E1904" s="87" t="s">
        <v>470</v>
      </c>
      <c r="F1904" s="87" t="s">
        <v>471</v>
      </c>
      <c r="G1904" s="103" t="s">
        <v>10</v>
      </c>
      <c r="H1904" s="104"/>
      <c r="I1904" s="103" t="s">
        <v>384</v>
      </c>
      <c r="J1904" s="107"/>
      <c r="K1904" s="107"/>
      <c r="L1904" s="104"/>
      <c r="M1904" s="88" t="s">
        <v>386</v>
      </c>
      <c r="O1904" s="89">
        <v>4300000</v>
      </c>
      <c r="Q1904" s="87" t="s">
        <v>11</v>
      </c>
      <c r="R1904" s="87"/>
      <c r="S1904" s="106">
        <v>40451</v>
      </c>
      <c r="T1904" s="104"/>
      <c r="U1904" s="108" t="s">
        <v>386</v>
      </c>
      <c r="V1904" s="107"/>
      <c r="W1904" s="107"/>
      <c r="X1904" s="109">
        <v>7014337</v>
      </c>
      <c r="Y1904" s="104"/>
      <c r="Z1904" s="88" t="s">
        <v>386</v>
      </c>
      <c r="AA1904" s="89">
        <v>11314337</v>
      </c>
      <c r="AB1904" s="94" t="s">
        <v>390</v>
      </c>
    </row>
    <row r="1905" spans="2:28" x14ac:dyDescent="0.25">
      <c r="B1905" s="103"/>
      <c r="C1905" s="104"/>
      <c r="D1905" s="87"/>
      <c r="E1905" s="87"/>
      <c r="F1905" s="87"/>
      <c r="G1905" s="103"/>
      <c r="H1905" s="104"/>
      <c r="I1905" s="103"/>
      <c r="J1905" s="107"/>
      <c r="K1905" s="107"/>
      <c r="L1905" s="104"/>
      <c r="M1905" s="88"/>
      <c r="O1905" s="82"/>
      <c r="Q1905" s="87"/>
      <c r="R1905" s="87"/>
      <c r="S1905" s="106">
        <v>40549</v>
      </c>
      <c r="T1905" s="104"/>
      <c r="U1905" s="108" t="s">
        <v>386</v>
      </c>
      <c r="V1905" s="107"/>
      <c r="W1905" s="107"/>
      <c r="X1905" s="109">
        <v>-17</v>
      </c>
      <c r="Y1905" s="104"/>
      <c r="Z1905" s="88" t="s">
        <v>386</v>
      </c>
      <c r="AA1905" s="89">
        <v>11314320</v>
      </c>
      <c r="AB1905" s="94" t="s">
        <v>388</v>
      </c>
    </row>
    <row r="1906" spans="2:28" x14ac:dyDescent="0.25">
      <c r="B1906" s="103"/>
      <c r="C1906" s="104"/>
      <c r="D1906" s="87"/>
      <c r="E1906" s="87"/>
      <c r="F1906" s="87"/>
      <c r="G1906" s="103"/>
      <c r="H1906" s="104"/>
      <c r="I1906" s="103"/>
      <c r="J1906" s="107"/>
      <c r="K1906" s="107"/>
      <c r="L1906" s="104"/>
      <c r="M1906" s="88"/>
      <c r="O1906" s="82"/>
      <c r="Q1906" s="87"/>
      <c r="R1906" s="87"/>
      <c r="S1906" s="106">
        <v>40632</v>
      </c>
      <c r="T1906" s="104"/>
      <c r="U1906" s="108" t="s">
        <v>386</v>
      </c>
      <c r="V1906" s="107"/>
      <c r="W1906" s="107"/>
      <c r="X1906" s="109">
        <v>-20</v>
      </c>
      <c r="Y1906" s="104"/>
      <c r="Z1906" s="88" t="s">
        <v>386</v>
      </c>
      <c r="AA1906" s="89">
        <v>11314300</v>
      </c>
      <c r="AB1906" s="94" t="s">
        <v>388</v>
      </c>
    </row>
    <row r="1907" spans="2:28" x14ac:dyDescent="0.25">
      <c r="B1907" s="103"/>
      <c r="C1907" s="104"/>
      <c r="D1907" s="87"/>
      <c r="E1907" s="87"/>
      <c r="F1907" s="87"/>
      <c r="G1907" s="103"/>
      <c r="H1907" s="104"/>
      <c r="I1907" s="103"/>
      <c r="J1907" s="107"/>
      <c r="K1907" s="107"/>
      <c r="L1907" s="104"/>
      <c r="M1907" s="88"/>
      <c r="O1907" s="82"/>
      <c r="Q1907" s="87"/>
      <c r="R1907" s="87"/>
      <c r="S1907" s="106">
        <v>40723</v>
      </c>
      <c r="T1907" s="104"/>
      <c r="U1907" s="108" t="s">
        <v>386</v>
      </c>
      <c r="V1907" s="107"/>
      <c r="W1907" s="107"/>
      <c r="X1907" s="109">
        <v>-192</v>
      </c>
      <c r="Y1907" s="104"/>
      <c r="Z1907" s="88" t="s">
        <v>386</v>
      </c>
      <c r="AA1907" s="89">
        <v>11314108</v>
      </c>
      <c r="AB1907" s="94" t="s">
        <v>388</v>
      </c>
    </row>
    <row r="1908" spans="2:28" x14ac:dyDescent="0.25">
      <c r="B1908" s="103"/>
      <c r="C1908" s="104"/>
      <c r="D1908" s="87"/>
      <c r="E1908" s="87"/>
      <c r="F1908" s="87"/>
      <c r="G1908" s="103"/>
      <c r="H1908" s="104"/>
      <c r="I1908" s="103"/>
      <c r="J1908" s="107"/>
      <c r="K1908" s="107"/>
      <c r="L1908" s="104"/>
      <c r="M1908" s="88"/>
      <c r="O1908" s="82"/>
      <c r="Q1908" s="87"/>
      <c r="R1908" s="87"/>
      <c r="S1908" s="106">
        <v>41088</v>
      </c>
      <c r="T1908" s="104"/>
      <c r="U1908" s="108" t="s">
        <v>386</v>
      </c>
      <c r="V1908" s="107"/>
      <c r="W1908" s="107"/>
      <c r="X1908" s="109">
        <v>-144</v>
      </c>
      <c r="Y1908" s="104"/>
      <c r="Z1908" s="88" t="s">
        <v>386</v>
      </c>
      <c r="AA1908" s="89">
        <v>11313964</v>
      </c>
      <c r="AB1908" s="94" t="s">
        <v>388</v>
      </c>
    </row>
    <row r="1909" spans="2:28" x14ac:dyDescent="0.25">
      <c r="B1909" s="103"/>
      <c r="C1909" s="104"/>
      <c r="D1909" s="87"/>
      <c r="E1909" s="87"/>
      <c r="F1909" s="87"/>
      <c r="G1909" s="103"/>
      <c r="H1909" s="104"/>
      <c r="I1909" s="103"/>
      <c r="J1909" s="107"/>
      <c r="K1909" s="107"/>
      <c r="L1909" s="104"/>
      <c r="M1909" s="88"/>
      <c r="O1909" s="82"/>
      <c r="Q1909" s="87"/>
      <c r="R1909" s="87"/>
      <c r="S1909" s="106">
        <v>41179</v>
      </c>
      <c r="T1909" s="104"/>
      <c r="U1909" s="108" t="s">
        <v>386</v>
      </c>
      <c r="V1909" s="107"/>
      <c r="W1909" s="107"/>
      <c r="X1909" s="109">
        <v>-396</v>
      </c>
      <c r="Y1909" s="104"/>
      <c r="Z1909" s="88" t="s">
        <v>386</v>
      </c>
      <c r="AA1909" s="89">
        <v>11313568</v>
      </c>
      <c r="AB1909" s="94" t="s">
        <v>388</v>
      </c>
    </row>
    <row r="1910" spans="2:28" x14ac:dyDescent="0.25">
      <c r="B1910" s="103"/>
      <c r="C1910" s="104"/>
      <c r="D1910" s="87"/>
      <c r="E1910" s="87"/>
      <c r="F1910" s="87"/>
      <c r="G1910" s="103"/>
      <c r="H1910" s="104"/>
      <c r="I1910" s="103"/>
      <c r="J1910" s="107"/>
      <c r="K1910" s="107"/>
      <c r="L1910" s="104"/>
      <c r="M1910" s="88"/>
      <c r="O1910" s="82"/>
      <c r="Q1910" s="87"/>
      <c r="R1910" s="87"/>
      <c r="S1910" s="106">
        <v>41270</v>
      </c>
      <c r="T1910" s="104"/>
      <c r="U1910" s="108" t="s">
        <v>386</v>
      </c>
      <c r="V1910" s="107"/>
      <c r="W1910" s="107"/>
      <c r="X1910" s="109">
        <v>-67</v>
      </c>
      <c r="Y1910" s="104"/>
      <c r="Z1910" s="88" t="s">
        <v>386</v>
      </c>
      <c r="AA1910" s="89">
        <v>11313501</v>
      </c>
      <c r="AB1910" s="94" t="s">
        <v>388</v>
      </c>
    </row>
    <row r="1911" spans="2:28" x14ac:dyDescent="0.25">
      <c r="B1911" s="103"/>
      <c r="C1911" s="104"/>
      <c r="D1911" s="87"/>
      <c r="E1911" s="87"/>
      <c r="F1911" s="87"/>
      <c r="G1911" s="103"/>
      <c r="H1911" s="104"/>
      <c r="I1911" s="103"/>
      <c r="J1911" s="107"/>
      <c r="K1911" s="107"/>
      <c r="L1911" s="104"/>
      <c r="M1911" s="88"/>
      <c r="O1911" s="82"/>
      <c r="Q1911" s="87"/>
      <c r="R1911" s="87"/>
      <c r="S1911" s="106">
        <v>41358</v>
      </c>
      <c r="T1911" s="104"/>
      <c r="U1911" s="108" t="s">
        <v>386</v>
      </c>
      <c r="V1911" s="107"/>
      <c r="W1911" s="107"/>
      <c r="X1911" s="109">
        <v>-253</v>
      </c>
      <c r="Y1911" s="104"/>
      <c r="Z1911" s="88" t="s">
        <v>386</v>
      </c>
      <c r="AA1911" s="89">
        <v>11313248</v>
      </c>
      <c r="AB1911" s="94" t="s">
        <v>388</v>
      </c>
    </row>
    <row r="1912" spans="2:28" x14ac:dyDescent="0.25">
      <c r="B1912" s="103"/>
      <c r="C1912" s="104"/>
      <c r="D1912" s="87"/>
      <c r="E1912" s="87"/>
      <c r="F1912" s="87"/>
      <c r="G1912" s="103"/>
      <c r="H1912" s="104"/>
      <c r="I1912" s="103"/>
      <c r="J1912" s="107"/>
      <c r="K1912" s="107"/>
      <c r="L1912" s="104"/>
      <c r="M1912" s="88"/>
      <c r="O1912" s="82"/>
      <c r="Q1912" s="87"/>
      <c r="R1912" s="87"/>
      <c r="S1912" s="106">
        <v>41452</v>
      </c>
      <c r="T1912" s="104"/>
      <c r="U1912" s="108" t="s">
        <v>386</v>
      </c>
      <c r="V1912" s="107"/>
      <c r="W1912" s="107"/>
      <c r="X1912" s="109">
        <v>-95</v>
      </c>
      <c r="Y1912" s="104"/>
      <c r="Z1912" s="88" t="s">
        <v>386</v>
      </c>
      <c r="AA1912" s="89">
        <v>11313153</v>
      </c>
      <c r="AB1912" s="94" t="s">
        <v>388</v>
      </c>
    </row>
    <row r="1913" spans="2:28" x14ac:dyDescent="0.25">
      <c r="B1913" s="103"/>
      <c r="C1913" s="104"/>
      <c r="D1913" s="87"/>
      <c r="E1913" s="87"/>
      <c r="F1913" s="87"/>
      <c r="G1913" s="103"/>
      <c r="H1913" s="104"/>
      <c r="I1913" s="103"/>
      <c r="J1913" s="107"/>
      <c r="K1913" s="107"/>
      <c r="L1913" s="104"/>
      <c r="M1913" s="88"/>
      <c r="O1913" s="82"/>
      <c r="Q1913" s="87"/>
      <c r="R1913" s="87"/>
      <c r="S1913" s="106">
        <v>41544</v>
      </c>
      <c r="T1913" s="104"/>
      <c r="U1913" s="108" t="s">
        <v>386</v>
      </c>
      <c r="V1913" s="107"/>
      <c r="W1913" s="107"/>
      <c r="X1913" s="109">
        <v>-34</v>
      </c>
      <c r="Y1913" s="104"/>
      <c r="Z1913" s="88" t="s">
        <v>386</v>
      </c>
      <c r="AA1913" s="89">
        <v>11313119</v>
      </c>
      <c r="AB1913" s="94" t="s">
        <v>388</v>
      </c>
    </row>
    <row r="1914" spans="2:28" x14ac:dyDescent="0.25">
      <c r="B1914" s="103"/>
      <c r="C1914" s="104"/>
      <c r="D1914" s="87"/>
      <c r="E1914" s="87"/>
      <c r="F1914" s="87"/>
      <c r="G1914" s="103"/>
      <c r="H1914" s="104"/>
      <c r="I1914" s="103"/>
      <c r="J1914" s="107"/>
      <c r="K1914" s="107"/>
      <c r="L1914" s="104"/>
      <c r="M1914" s="88"/>
      <c r="O1914" s="82"/>
      <c r="Q1914" s="87"/>
      <c r="R1914" s="87"/>
      <c r="S1914" s="106">
        <v>41631</v>
      </c>
      <c r="T1914" s="104"/>
      <c r="U1914" s="108" t="s">
        <v>386</v>
      </c>
      <c r="V1914" s="107"/>
      <c r="W1914" s="107"/>
      <c r="X1914" s="109">
        <v>-57776</v>
      </c>
      <c r="Y1914" s="104"/>
      <c r="Z1914" s="88" t="s">
        <v>386</v>
      </c>
      <c r="AA1914" s="89">
        <v>11255343</v>
      </c>
      <c r="AB1914" s="94" t="s">
        <v>388</v>
      </c>
    </row>
    <row r="1915" spans="2:28" x14ac:dyDescent="0.25">
      <c r="B1915" s="103"/>
      <c r="C1915" s="104"/>
      <c r="D1915" s="87"/>
      <c r="E1915" s="87"/>
      <c r="F1915" s="87"/>
      <c r="G1915" s="103"/>
      <c r="H1915" s="104"/>
      <c r="I1915" s="103"/>
      <c r="J1915" s="107"/>
      <c r="K1915" s="107"/>
      <c r="L1915" s="104"/>
      <c r="M1915" s="88"/>
      <c r="O1915" s="82"/>
      <c r="Q1915" s="87"/>
      <c r="R1915" s="87"/>
      <c r="S1915" s="106">
        <v>41724</v>
      </c>
      <c r="T1915" s="104"/>
      <c r="U1915" s="108" t="s">
        <v>386</v>
      </c>
      <c r="V1915" s="107"/>
      <c r="W1915" s="107"/>
      <c r="X1915" s="109">
        <v>-2031</v>
      </c>
      <c r="Y1915" s="104"/>
      <c r="Z1915" s="88" t="s">
        <v>386</v>
      </c>
      <c r="AA1915" s="89">
        <v>11253312</v>
      </c>
      <c r="AB1915" s="94" t="s">
        <v>388</v>
      </c>
    </row>
    <row r="1916" spans="2:28" x14ac:dyDescent="0.25">
      <c r="B1916" s="103"/>
      <c r="C1916" s="104"/>
      <c r="D1916" s="87"/>
      <c r="E1916" s="87"/>
      <c r="F1916" s="87"/>
      <c r="G1916" s="103"/>
      <c r="H1916" s="104"/>
      <c r="I1916" s="103"/>
      <c r="J1916" s="107"/>
      <c r="K1916" s="107"/>
      <c r="L1916" s="104"/>
      <c r="M1916" s="88"/>
      <c r="O1916" s="82"/>
      <c r="Q1916" s="87"/>
      <c r="R1916" s="87"/>
      <c r="S1916" s="106">
        <v>41816</v>
      </c>
      <c r="T1916" s="104"/>
      <c r="U1916" s="108" t="s">
        <v>386</v>
      </c>
      <c r="V1916" s="107"/>
      <c r="W1916" s="107"/>
      <c r="X1916" s="109">
        <v>-23972</v>
      </c>
      <c r="Y1916" s="104"/>
      <c r="Z1916" s="88" t="s">
        <v>386</v>
      </c>
      <c r="AA1916" s="89">
        <v>11229340</v>
      </c>
      <c r="AB1916" s="94" t="s">
        <v>388</v>
      </c>
    </row>
    <row r="1917" spans="2:28" x14ac:dyDescent="0.25">
      <c r="B1917" s="103"/>
      <c r="C1917" s="104"/>
      <c r="D1917" s="87"/>
      <c r="E1917" s="87"/>
      <c r="F1917" s="87"/>
      <c r="G1917" s="103"/>
      <c r="H1917" s="104"/>
      <c r="I1917" s="103"/>
      <c r="J1917" s="107"/>
      <c r="K1917" s="107"/>
      <c r="L1917" s="104"/>
      <c r="M1917" s="88"/>
      <c r="O1917" s="82"/>
      <c r="Q1917" s="87"/>
      <c r="R1917" s="87"/>
      <c r="S1917" s="106">
        <v>41849</v>
      </c>
      <c r="T1917" s="104"/>
      <c r="U1917" s="108" t="s">
        <v>386</v>
      </c>
      <c r="V1917" s="107"/>
      <c r="W1917" s="107"/>
      <c r="X1917" s="109">
        <v>-47613</v>
      </c>
      <c r="Y1917" s="104"/>
      <c r="Z1917" s="88" t="s">
        <v>386</v>
      </c>
      <c r="AA1917" s="89">
        <v>11181727</v>
      </c>
      <c r="AB1917" s="94" t="s">
        <v>388</v>
      </c>
    </row>
    <row r="1918" spans="2:28" x14ac:dyDescent="0.25">
      <c r="B1918" s="103"/>
      <c r="C1918" s="104"/>
      <c r="D1918" s="87"/>
      <c r="E1918" s="87"/>
      <c r="F1918" s="87"/>
      <c r="G1918" s="103"/>
      <c r="H1918" s="104"/>
      <c r="I1918" s="103"/>
      <c r="J1918" s="107"/>
      <c r="K1918" s="107"/>
      <c r="L1918" s="104"/>
      <c r="M1918" s="88"/>
      <c r="O1918" s="82"/>
      <c r="Q1918" s="87"/>
      <c r="R1918" s="87"/>
      <c r="S1918" s="106">
        <v>41911</v>
      </c>
      <c r="T1918" s="104"/>
      <c r="U1918" s="108" t="s">
        <v>386</v>
      </c>
      <c r="V1918" s="107"/>
      <c r="W1918" s="107"/>
      <c r="X1918" s="109">
        <v>-15728</v>
      </c>
      <c r="Y1918" s="104"/>
      <c r="Z1918" s="88" t="s">
        <v>386</v>
      </c>
      <c r="AA1918" s="89">
        <v>11165999</v>
      </c>
      <c r="AB1918" s="94" t="s">
        <v>388</v>
      </c>
    </row>
    <row r="1919" spans="2:28" x14ac:dyDescent="0.25">
      <c r="B1919" s="103"/>
      <c r="C1919" s="104"/>
      <c r="D1919" s="87"/>
      <c r="E1919" s="87"/>
      <c r="F1919" s="87"/>
      <c r="G1919" s="103"/>
      <c r="H1919" s="104"/>
      <c r="I1919" s="103"/>
      <c r="J1919" s="107"/>
      <c r="K1919" s="107"/>
      <c r="L1919" s="104"/>
      <c r="M1919" s="88"/>
      <c r="O1919" s="82"/>
      <c r="Q1919" s="87"/>
      <c r="R1919" s="87"/>
      <c r="S1919" s="106">
        <v>42002</v>
      </c>
      <c r="T1919" s="104"/>
      <c r="U1919" s="108" t="s">
        <v>386</v>
      </c>
      <c r="V1919" s="107"/>
      <c r="W1919" s="107"/>
      <c r="X1919" s="109">
        <v>-1905128</v>
      </c>
      <c r="Y1919" s="104"/>
      <c r="Z1919" s="88" t="s">
        <v>386</v>
      </c>
      <c r="AA1919" s="89">
        <v>9260871</v>
      </c>
      <c r="AB1919" s="94" t="s">
        <v>388</v>
      </c>
    </row>
    <row r="1920" spans="2:28" x14ac:dyDescent="0.25">
      <c r="B1920" s="103"/>
      <c r="C1920" s="104"/>
      <c r="D1920" s="87"/>
      <c r="E1920" s="87"/>
      <c r="F1920" s="87"/>
      <c r="G1920" s="103"/>
      <c r="H1920" s="104"/>
      <c r="I1920" s="103"/>
      <c r="J1920" s="107"/>
      <c r="K1920" s="107"/>
      <c r="L1920" s="104"/>
      <c r="M1920" s="88"/>
      <c r="O1920" s="82"/>
      <c r="Q1920" s="87"/>
      <c r="R1920" s="87"/>
      <c r="S1920" s="106">
        <v>42089</v>
      </c>
      <c r="T1920" s="104"/>
      <c r="U1920" s="108" t="s">
        <v>386</v>
      </c>
      <c r="V1920" s="107"/>
      <c r="W1920" s="107"/>
      <c r="X1920" s="109">
        <v>-716488</v>
      </c>
      <c r="Y1920" s="104"/>
      <c r="Z1920" s="88" t="s">
        <v>386</v>
      </c>
      <c r="AA1920" s="89">
        <v>8544383</v>
      </c>
      <c r="AB1920" s="94" t="s">
        <v>388</v>
      </c>
    </row>
    <row r="1921" spans="2:28" x14ac:dyDescent="0.25">
      <c r="B1921" s="103"/>
      <c r="C1921" s="104"/>
      <c r="D1921" s="87"/>
      <c r="E1921" s="87"/>
      <c r="F1921" s="87"/>
      <c r="G1921" s="103"/>
      <c r="H1921" s="104"/>
      <c r="I1921" s="103"/>
      <c r="J1921" s="107"/>
      <c r="K1921" s="107"/>
      <c r="L1921" s="104"/>
      <c r="M1921" s="88"/>
      <c r="O1921" s="82"/>
      <c r="Q1921" s="87"/>
      <c r="R1921" s="87"/>
      <c r="S1921" s="106">
        <v>42122</v>
      </c>
      <c r="T1921" s="104"/>
      <c r="U1921" s="108" t="s">
        <v>386</v>
      </c>
      <c r="V1921" s="107"/>
      <c r="W1921" s="107"/>
      <c r="X1921" s="109">
        <v>-2824053</v>
      </c>
      <c r="Y1921" s="104"/>
      <c r="Z1921" s="88" t="s">
        <v>386</v>
      </c>
      <c r="AA1921" s="89">
        <v>5720330</v>
      </c>
      <c r="AB1921" s="94" t="s">
        <v>388</v>
      </c>
    </row>
    <row r="1922" spans="2:28" x14ac:dyDescent="0.25">
      <c r="B1922" s="103"/>
      <c r="C1922" s="104"/>
      <c r="D1922" s="87"/>
      <c r="E1922" s="87"/>
      <c r="F1922" s="87"/>
      <c r="G1922" s="103"/>
      <c r="H1922" s="104"/>
      <c r="I1922" s="103"/>
      <c r="J1922" s="107"/>
      <c r="K1922" s="107"/>
      <c r="L1922" s="104"/>
      <c r="M1922" s="88"/>
      <c r="O1922" s="82"/>
      <c r="Q1922" s="87"/>
      <c r="R1922" s="87"/>
      <c r="S1922" s="106">
        <v>42180</v>
      </c>
      <c r="T1922" s="104"/>
      <c r="U1922" s="108" t="s">
        <v>386</v>
      </c>
      <c r="V1922" s="107"/>
      <c r="W1922" s="107"/>
      <c r="X1922" s="109">
        <v>-669754</v>
      </c>
      <c r="Y1922" s="104"/>
      <c r="Z1922" s="88" t="s">
        <v>386</v>
      </c>
      <c r="AA1922" s="89">
        <v>5050576</v>
      </c>
      <c r="AB1922" s="94" t="s">
        <v>388</v>
      </c>
    </row>
    <row r="1923" spans="2:28" x14ac:dyDescent="0.25">
      <c r="B1923" s="103"/>
      <c r="C1923" s="104"/>
      <c r="D1923" s="87"/>
      <c r="E1923" s="87"/>
      <c r="F1923" s="87"/>
      <c r="G1923" s="103"/>
      <c r="H1923" s="104"/>
      <c r="I1923" s="103"/>
      <c r="J1923" s="107"/>
      <c r="K1923" s="107"/>
      <c r="L1923" s="104"/>
      <c r="M1923" s="88"/>
      <c r="O1923" s="82"/>
      <c r="Q1923" s="87"/>
      <c r="R1923" s="87"/>
      <c r="S1923" s="106">
        <v>42201</v>
      </c>
      <c r="T1923" s="104"/>
      <c r="U1923" s="108" t="s">
        <v>386</v>
      </c>
      <c r="V1923" s="107"/>
      <c r="W1923" s="107"/>
      <c r="X1923" s="109">
        <v>10000</v>
      </c>
      <c r="Y1923" s="104"/>
      <c r="Z1923" s="88" t="s">
        <v>386</v>
      </c>
      <c r="AA1923" s="89">
        <v>5060576</v>
      </c>
      <c r="AB1923" s="94" t="s">
        <v>387</v>
      </c>
    </row>
    <row r="1924" spans="2:28" x14ac:dyDescent="0.25">
      <c r="B1924" s="103"/>
      <c r="C1924" s="104"/>
      <c r="D1924" s="87"/>
      <c r="E1924" s="87"/>
      <c r="F1924" s="87"/>
      <c r="G1924" s="103"/>
      <c r="H1924" s="104"/>
      <c r="I1924" s="103"/>
      <c r="J1924" s="107"/>
      <c r="K1924" s="107"/>
      <c r="L1924" s="104"/>
      <c r="M1924" s="88"/>
      <c r="O1924" s="82"/>
      <c r="Q1924" s="87"/>
      <c r="R1924" s="87"/>
      <c r="S1924" s="106">
        <v>42275</v>
      </c>
      <c r="T1924" s="104"/>
      <c r="U1924" s="108" t="s">
        <v>386</v>
      </c>
      <c r="V1924" s="107"/>
      <c r="W1924" s="107"/>
      <c r="X1924" s="109">
        <v>-896475</v>
      </c>
      <c r="Y1924" s="104"/>
      <c r="Z1924" s="88" t="s">
        <v>386</v>
      </c>
      <c r="AA1924" s="89">
        <v>4164101</v>
      </c>
      <c r="AB1924" s="94" t="s">
        <v>388</v>
      </c>
    </row>
    <row r="1925" spans="2:28" x14ac:dyDescent="0.25">
      <c r="B1925" s="103"/>
      <c r="C1925" s="104"/>
      <c r="D1925" s="87"/>
      <c r="E1925" s="87"/>
      <c r="F1925" s="87"/>
      <c r="G1925" s="103"/>
      <c r="H1925" s="104"/>
      <c r="I1925" s="103"/>
      <c r="J1925" s="107"/>
      <c r="K1925" s="107"/>
      <c r="L1925" s="104"/>
      <c r="M1925" s="88"/>
      <c r="O1925" s="82"/>
      <c r="Q1925" s="87"/>
      <c r="R1925" s="87"/>
      <c r="S1925" s="106">
        <v>42366</v>
      </c>
      <c r="T1925" s="104"/>
      <c r="U1925" s="108" t="s">
        <v>386</v>
      </c>
      <c r="V1925" s="107"/>
      <c r="W1925" s="107"/>
      <c r="X1925" s="109">
        <v>-663462</v>
      </c>
      <c r="Y1925" s="104"/>
      <c r="Z1925" s="88" t="s">
        <v>386</v>
      </c>
      <c r="AA1925" s="89">
        <v>3500639</v>
      </c>
      <c r="AB1925" s="94" t="s">
        <v>388</v>
      </c>
    </row>
    <row r="1926" spans="2:28" x14ac:dyDescent="0.25">
      <c r="B1926" s="103"/>
      <c r="C1926" s="104"/>
      <c r="D1926" s="87"/>
      <c r="E1926" s="87"/>
      <c r="F1926" s="87"/>
      <c r="G1926" s="103"/>
      <c r="H1926" s="104"/>
      <c r="I1926" s="103"/>
      <c r="J1926" s="107"/>
      <c r="K1926" s="107"/>
      <c r="L1926" s="104"/>
      <c r="M1926" s="88"/>
      <c r="O1926" s="82"/>
      <c r="Q1926" s="87"/>
      <c r="R1926" s="87"/>
      <c r="S1926" s="106">
        <v>42425</v>
      </c>
      <c r="T1926" s="104"/>
      <c r="U1926" s="108" t="s">
        <v>386</v>
      </c>
      <c r="V1926" s="107"/>
      <c r="W1926" s="107"/>
      <c r="X1926" s="109">
        <v>-1894718</v>
      </c>
      <c r="Y1926" s="104"/>
      <c r="Z1926" s="88" t="s">
        <v>386</v>
      </c>
      <c r="AA1926" s="89">
        <v>1605921</v>
      </c>
      <c r="AB1926" s="94" t="s">
        <v>389</v>
      </c>
    </row>
    <row r="1927" spans="2:28" x14ac:dyDescent="0.25">
      <c r="B1927" s="103"/>
      <c r="C1927" s="104"/>
      <c r="D1927" s="87"/>
      <c r="E1927" s="87"/>
      <c r="F1927" s="87"/>
      <c r="G1927" s="103"/>
      <c r="H1927" s="104"/>
      <c r="I1927" s="103"/>
      <c r="J1927" s="107"/>
      <c r="K1927" s="107"/>
      <c r="L1927" s="104"/>
      <c r="M1927" s="88"/>
      <c r="O1927" s="82"/>
      <c r="Q1927" s="87"/>
      <c r="R1927" s="87"/>
      <c r="S1927" s="106">
        <v>42457</v>
      </c>
      <c r="T1927" s="104"/>
      <c r="U1927" s="108" t="s">
        <v>386</v>
      </c>
      <c r="V1927" s="107"/>
      <c r="W1927" s="107"/>
      <c r="X1927" s="109">
        <v>-39578</v>
      </c>
      <c r="Y1927" s="104"/>
      <c r="Z1927" s="88" t="s">
        <v>386</v>
      </c>
      <c r="AA1927" s="89">
        <v>1566343</v>
      </c>
      <c r="AB1927" s="94" t="s">
        <v>388</v>
      </c>
    </row>
    <row r="1928" spans="2:28" x14ac:dyDescent="0.25">
      <c r="B1928" s="103"/>
      <c r="C1928" s="104"/>
      <c r="D1928" s="87"/>
      <c r="E1928" s="87"/>
      <c r="F1928" s="87"/>
      <c r="G1928" s="103"/>
      <c r="H1928" s="104"/>
      <c r="I1928" s="103"/>
      <c r="J1928" s="107"/>
      <c r="K1928" s="107"/>
      <c r="L1928" s="104"/>
      <c r="M1928" s="88"/>
      <c r="O1928" s="82"/>
      <c r="Q1928" s="87"/>
      <c r="R1928" s="87"/>
      <c r="S1928" s="106">
        <v>42521</v>
      </c>
      <c r="T1928" s="104"/>
      <c r="U1928" s="108" t="s">
        <v>386</v>
      </c>
      <c r="V1928" s="107"/>
      <c r="W1928" s="107"/>
      <c r="X1928" s="109">
        <v>-309770</v>
      </c>
      <c r="Y1928" s="104"/>
      <c r="Z1928" s="88" t="s">
        <v>386</v>
      </c>
      <c r="AA1928" s="89">
        <v>1256573</v>
      </c>
      <c r="AB1928" s="94" t="s">
        <v>388</v>
      </c>
    </row>
    <row r="1929" spans="2:28" x14ac:dyDescent="0.25">
      <c r="B1929" s="103"/>
      <c r="C1929" s="104"/>
      <c r="D1929" s="87"/>
      <c r="E1929" s="87"/>
      <c r="F1929" s="87"/>
      <c r="G1929" s="103"/>
      <c r="H1929" s="104"/>
      <c r="I1929" s="103"/>
      <c r="J1929" s="107"/>
      <c r="K1929" s="107"/>
      <c r="L1929" s="104"/>
      <c r="M1929" s="88"/>
      <c r="O1929" s="82"/>
      <c r="Q1929" s="87"/>
      <c r="R1929" s="87"/>
      <c r="S1929" s="106">
        <v>42548</v>
      </c>
      <c r="T1929" s="104"/>
      <c r="U1929" s="108" t="s">
        <v>386</v>
      </c>
      <c r="V1929" s="107"/>
      <c r="W1929" s="107"/>
      <c r="X1929" s="109">
        <v>-185051</v>
      </c>
      <c r="Y1929" s="104"/>
      <c r="Z1929" s="88" t="s">
        <v>386</v>
      </c>
      <c r="AA1929" s="89">
        <v>1071522</v>
      </c>
      <c r="AB1929" s="94" t="s">
        <v>388</v>
      </c>
    </row>
    <row r="1930" spans="2:28" x14ac:dyDescent="0.25">
      <c r="B1930" s="103"/>
      <c r="C1930" s="104"/>
      <c r="D1930" s="87"/>
      <c r="E1930" s="87"/>
      <c r="F1930" s="87"/>
      <c r="G1930" s="103"/>
      <c r="H1930" s="104"/>
      <c r="I1930" s="103"/>
      <c r="J1930" s="107"/>
      <c r="K1930" s="107"/>
      <c r="L1930" s="104"/>
      <c r="M1930" s="88"/>
      <c r="O1930" s="82"/>
      <c r="Q1930" s="87"/>
      <c r="R1930" s="87"/>
      <c r="S1930" s="106">
        <v>42578</v>
      </c>
      <c r="T1930" s="104"/>
      <c r="U1930" s="108" t="s">
        <v>386</v>
      </c>
      <c r="V1930" s="107"/>
      <c r="W1930" s="107"/>
      <c r="X1930" s="109">
        <v>-185107</v>
      </c>
      <c r="Y1930" s="104"/>
      <c r="Z1930" s="88" t="s">
        <v>386</v>
      </c>
      <c r="AA1930" s="89">
        <v>886415</v>
      </c>
      <c r="AB1930" s="94" t="s">
        <v>388</v>
      </c>
    </row>
    <row r="1931" spans="2:28" x14ac:dyDescent="0.25">
      <c r="B1931" s="103"/>
      <c r="C1931" s="104"/>
      <c r="D1931" s="87"/>
      <c r="E1931" s="87"/>
      <c r="F1931" s="87"/>
      <c r="G1931" s="103"/>
      <c r="H1931" s="104"/>
      <c r="I1931" s="103"/>
      <c r="J1931" s="107"/>
      <c r="K1931" s="107"/>
      <c r="L1931" s="104"/>
      <c r="M1931" s="88"/>
      <c r="O1931" s="82"/>
      <c r="Q1931" s="87"/>
      <c r="R1931" s="87"/>
      <c r="S1931" s="106">
        <v>42641</v>
      </c>
      <c r="T1931" s="104"/>
      <c r="U1931" s="108" t="s">
        <v>386</v>
      </c>
      <c r="V1931" s="107"/>
      <c r="W1931" s="107"/>
      <c r="X1931" s="109">
        <v>-323721</v>
      </c>
      <c r="Y1931" s="104"/>
      <c r="Z1931" s="88" t="s">
        <v>386</v>
      </c>
      <c r="AA1931" s="89">
        <v>562694</v>
      </c>
      <c r="AB1931" s="94" t="s">
        <v>388</v>
      </c>
    </row>
    <row r="1932" spans="2:28" x14ac:dyDescent="0.25">
      <c r="B1932" s="103"/>
      <c r="C1932" s="104"/>
      <c r="D1932" s="87"/>
      <c r="E1932" s="87"/>
      <c r="F1932" s="87"/>
      <c r="G1932" s="103"/>
      <c r="H1932" s="104"/>
      <c r="I1932" s="103"/>
      <c r="J1932" s="107"/>
      <c r="K1932" s="107"/>
      <c r="L1932" s="104"/>
      <c r="M1932" s="88"/>
      <c r="O1932" s="82"/>
      <c r="Q1932" s="87"/>
      <c r="R1932" s="87"/>
      <c r="S1932" s="106">
        <v>42668</v>
      </c>
      <c r="T1932" s="104"/>
      <c r="U1932" s="108" t="s">
        <v>386</v>
      </c>
      <c r="V1932" s="107"/>
      <c r="W1932" s="107"/>
      <c r="X1932" s="109">
        <v>-305894</v>
      </c>
      <c r="Y1932" s="104"/>
      <c r="Z1932" s="88" t="s">
        <v>386</v>
      </c>
      <c r="AA1932" s="89">
        <v>256800</v>
      </c>
      <c r="AB1932" s="94" t="s">
        <v>388</v>
      </c>
    </row>
    <row r="1933" spans="2:28" x14ac:dyDescent="0.25">
      <c r="B1933" s="103"/>
      <c r="C1933" s="104"/>
      <c r="D1933" s="87"/>
      <c r="E1933" s="87"/>
      <c r="F1933" s="87"/>
      <c r="G1933" s="103"/>
      <c r="H1933" s="104"/>
      <c r="I1933" s="103"/>
      <c r="J1933" s="107"/>
      <c r="K1933" s="107"/>
      <c r="L1933" s="104"/>
      <c r="M1933" s="88"/>
      <c r="O1933" s="82"/>
      <c r="Q1933" s="87"/>
      <c r="R1933" s="87"/>
      <c r="S1933" s="106">
        <v>42681</v>
      </c>
      <c r="T1933" s="104"/>
      <c r="U1933" s="108" t="s">
        <v>386</v>
      </c>
      <c r="V1933" s="107"/>
      <c r="W1933" s="107"/>
      <c r="X1933" s="109">
        <v>117933</v>
      </c>
      <c r="Y1933" s="104"/>
      <c r="Z1933" s="88" t="s">
        <v>386</v>
      </c>
      <c r="AA1933" s="89">
        <v>374733</v>
      </c>
      <c r="AB1933" s="94" t="s">
        <v>388</v>
      </c>
    </row>
    <row r="1934" spans="2:28" x14ac:dyDescent="0.25">
      <c r="B1934" s="103"/>
      <c r="C1934" s="104"/>
      <c r="D1934" s="87"/>
      <c r="E1934" s="87"/>
      <c r="F1934" s="87"/>
      <c r="G1934" s="103"/>
      <c r="H1934" s="104"/>
      <c r="I1934" s="103"/>
      <c r="J1934" s="107"/>
      <c r="K1934" s="107"/>
      <c r="L1934" s="104"/>
      <c r="M1934" s="88"/>
      <c r="O1934" s="82"/>
      <c r="Q1934" s="87"/>
      <c r="R1934" s="87"/>
      <c r="S1934" s="106">
        <v>42703</v>
      </c>
      <c r="T1934" s="104"/>
      <c r="U1934" s="108" t="s">
        <v>386</v>
      </c>
      <c r="V1934" s="107"/>
      <c r="W1934" s="107"/>
      <c r="X1934" s="109">
        <v>-2116</v>
      </c>
      <c r="Y1934" s="104"/>
      <c r="Z1934" s="88" t="s">
        <v>386</v>
      </c>
      <c r="AA1934" s="89">
        <v>372617</v>
      </c>
      <c r="AB1934" s="94" t="s">
        <v>388</v>
      </c>
    </row>
    <row r="1935" spans="2:28" x14ac:dyDescent="0.25">
      <c r="B1935" s="103"/>
      <c r="C1935" s="104"/>
      <c r="D1935" s="87"/>
      <c r="E1935" s="87"/>
      <c r="F1935" s="87"/>
      <c r="G1935" s="103"/>
      <c r="H1935" s="104"/>
      <c r="I1935" s="103"/>
      <c r="J1935" s="107"/>
      <c r="K1935" s="107"/>
      <c r="L1935" s="104"/>
      <c r="M1935" s="88"/>
      <c r="O1935" s="82"/>
      <c r="Q1935" s="87"/>
      <c r="R1935" s="87"/>
      <c r="S1935" s="106">
        <v>42731</v>
      </c>
      <c r="T1935" s="104"/>
      <c r="U1935" s="108" t="s">
        <v>386</v>
      </c>
      <c r="V1935" s="107"/>
      <c r="W1935" s="107"/>
      <c r="X1935" s="109">
        <v>-323</v>
      </c>
      <c r="Y1935" s="104"/>
      <c r="Z1935" s="88" t="s">
        <v>386</v>
      </c>
      <c r="AA1935" s="89">
        <v>372294</v>
      </c>
      <c r="AB1935" s="94" t="s">
        <v>387</v>
      </c>
    </row>
    <row r="1936" spans="2:28" x14ac:dyDescent="0.25">
      <c r="B1936" s="103"/>
      <c r="C1936" s="104"/>
      <c r="D1936" s="87"/>
      <c r="E1936" s="87"/>
      <c r="F1936" s="87"/>
      <c r="G1936" s="103"/>
      <c r="H1936" s="104"/>
      <c r="I1936" s="103"/>
      <c r="J1936" s="107"/>
      <c r="K1936" s="107"/>
      <c r="L1936" s="104"/>
      <c r="M1936" s="88"/>
      <c r="O1936" s="82"/>
      <c r="Q1936" s="87"/>
      <c r="R1936" s="87"/>
      <c r="S1936" s="106">
        <v>42793</v>
      </c>
      <c r="T1936" s="104"/>
      <c r="U1936" s="108" t="s">
        <v>386</v>
      </c>
      <c r="V1936" s="107"/>
      <c r="W1936" s="107"/>
      <c r="X1936" s="109">
        <v>-5606</v>
      </c>
      <c r="Y1936" s="104"/>
      <c r="Z1936" s="88" t="s">
        <v>386</v>
      </c>
      <c r="AA1936" s="89">
        <v>366688</v>
      </c>
      <c r="AB1936" s="94" t="s">
        <v>387</v>
      </c>
    </row>
    <row r="1937" spans="2:28" x14ac:dyDescent="0.25">
      <c r="B1937" s="103"/>
      <c r="C1937" s="104"/>
      <c r="D1937" s="87"/>
      <c r="E1937" s="87"/>
      <c r="F1937" s="87"/>
      <c r="G1937" s="103"/>
      <c r="H1937" s="104"/>
      <c r="I1937" s="103"/>
      <c r="J1937" s="107"/>
      <c r="K1937" s="107"/>
      <c r="L1937" s="104"/>
      <c r="M1937" s="88"/>
      <c r="O1937" s="82"/>
      <c r="Q1937" s="87"/>
      <c r="R1937" s="87"/>
      <c r="S1937" s="106">
        <v>42851</v>
      </c>
      <c r="T1937" s="104"/>
      <c r="U1937" s="108" t="s">
        <v>386</v>
      </c>
      <c r="V1937" s="107"/>
      <c r="W1937" s="107"/>
      <c r="X1937" s="109">
        <v>-367</v>
      </c>
      <c r="Y1937" s="104"/>
      <c r="Z1937" s="88" t="s">
        <v>386</v>
      </c>
      <c r="AA1937" s="89">
        <v>366321</v>
      </c>
      <c r="AB1937" s="94" t="s">
        <v>387</v>
      </c>
    </row>
    <row r="1938" spans="2:28" x14ac:dyDescent="0.25">
      <c r="B1938" s="103"/>
      <c r="C1938" s="104"/>
      <c r="D1938" s="87"/>
      <c r="E1938" s="87"/>
      <c r="F1938" s="87"/>
      <c r="G1938" s="103"/>
      <c r="H1938" s="104"/>
      <c r="I1938" s="103"/>
      <c r="J1938" s="107"/>
      <c r="K1938" s="107"/>
      <c r="L1938" s="104"/>
      <c r="M1938" s="88"/>
      <c r="O1938" s="82"/>
      <c r="Q1938" s="87"/>
      <c r="R1938" s="87"/>
      <c r="S1938" s="106">
        <v>42912</v>
      </c>
      <c r="T1938" s="104"/>
      <c r="U1938" s="108" t="s">
        <v>386</v>
      </c>
      <c r="V1938" s="107"/>
      <c r="W1938" s="107"/>
      <c r="X1938" s="109">
        <v>-2826</v>
      </c>
      <c r="Y1938" s="104"/>
      <c r="Z1938" s="88" t="s">
        <v>386</v>
      </c>
      <c r="AA1938" s="89">
        <v>363495</v>
      </c>
      <c r="AB1938" s="94" t="s">
        <v>387</v>
      </c>
    </row>
    <row r="1939" spans="2:28" x14ac:dyDescent="0.25">
      <c r="B1939" s="103"/>
      <c r="C1939" s="104"/>
      <c r="D1939" s="87"/>
      <c r="E1939" s="87"/>
      <c r="F1939" s="87"/>
      <c r="G1939" s="103"/>
      <c r="H1939" s="104"/>
      <c r="I1939" s="103"/>
      <c r="J1939" s="107"/>
      <c r="K1939" s="107"/>
      <c r="L1939" s="104"/>
      <c r="M1939" s="88"/>
      <c r="O1939" s="82"/>
      <c r="Q1939" s="87"/>
      <c r="R1939" s="87"/>
      <c r="S1939" s="106">
        <v>42942</v>
      </c>
      <c r="T1939" s="104"/>
      <c r="U1939" s="108" t="s">
        <v>386</v>
      </c>
      <c r="V1939" s="107"/>
      <c r="W1939" s="107"/>
      <c r="X1939" s="109">
        <v>-85</v>
      </c>
      <c r="Y1939" s="104"/>
      <c r="Z1939" s="88" t="s">
        <v>386</v>
      </c>
      <c r="AA1939" s="89">
        <v>363410</v>
      </c>
      <c r="AB1939" s="94" t="s">
        <v>387</v>
      </c>
    </row>
    <row r="1940" spans="2:28" x14ac:dyDescent="0.25">
      <c r="B1940" s="103"/>
      <c r="C1940" s="104"/>
      <c r="D1940" s="87"/>
      <c r="E1940" s="87"/>
      <c r="F1940" s="87"/>
      <c r="G1940" s="103"/>
      <c r="H1940" s="104"/>
      <c r="I1940" s="103"/>
      <c r="J1940" s="107"/>
      <c r="K1940" s="107"/>
      <c r="L1940" s="104"/>
      <c r="M1940" s="88"/>
      <c r="O1940" s="82"/>
      <c r="Q1940" s="87"/>
      <c r="R1940" s="87"/>
      <c r="S1940" s="106">
        <v>43004</v>
      </c>
      <c r="T1940" s="104"/>
      <c r="U1940" s="108" t="s">
        <v>386</v>
      </c>
      <c r="V1940" s="107"/>
      <c r="W1940" s="107"/>
      <c r="X1940" s="109">
        <v>-112706</v>
      </c>
      <c r="Y1940" s="104"/>
      <c r="Z1940" s="88" t="s">
        <v>386</v>
      </c>
      <c r="AA1940" s="89">
        <v>250704</v>
      </c>
      <c r="AB1940" s="94" t="s">
        <v>387</v>
      </c>
    </row>
    <row r="1941" spans="2:28" x14ac:dyDescent="0.25">
      <c r="B1941" s="103"/>
      <c r="C1941" s="104"/>
      <c r="D1941" s="87"/>
      <c r="E1941" s="87"/>
      <c r="F1941" s="87"/>
      <c r="G1941" s="103"/>
      <c r="H1941" s="104"/>
      <c r="I1941" s="103"/>
      <c r="J1941" s="107"/>
      <c r="K1941" s="107"/>
      <c r="L1941" s="104"/>
      <c r="M1941" s="88"/>
      <c r="O1941" s="82"/>
      <c r="Q1941" s="87"/>
      <c r="R1941" s="87"/>
      <c r="S1941" s="106">
        <v>43034</v>
      </c>
      <c r="T1941" s="104"/>
      <c r="U1941" s="108" t="s">
        <v>386</v>
      </c>
      <c r="V1941" s="107"/>
      <c r="W1941" s="107"/>
      <c r="X1941" s="109">
        <v>-13977</v>
      </c>
      <c r="Y1941" s="104"/>
      <c r="Z1941" s="88" t="s">
        <v>386</v>
      </c>
      <c r="AA1941" s="89">
        <v>236727</v>
      </c>
      <c r="AB1941" s="94" t="s">
        <v>387</v>
      </c>
    </row>
    <row r="1942" spans="2:28" x14ac:dyDescent="0.25">
      <c r="B1942" s="103"/>
      <c r="C1942" s="104"/>
      <c r="D1942" s="87"/>
      <c r="E1942" s="87"/>
      <c r="F1942" s="87"/>
      <c r="G1942" s="103"/>
      <c r="H1942" s="104"/>
      <c r="I1942" s="103"/>
      <c r="J1942" s="107"/>
      <c r="K1942" s="107"/>
      <c r="L1942" s="104"/>
      <c r="M1942" s="88"/>
      <c r="O1942" s="82"/>
      <c r="Q1942" s="87"/>
      <c r="R1942" s="87"/>
      <c r="S1942" s="106">
        <v>43090</v>
      </c>
      <c r="T1942" s="104"/>
      <c r="U1942" s="108" t="s">
        <v>386</v>
      </c>
      <c r="V1942" s="107"/>
      <c r="W1942" s="107"/>
      <c r="X1942" s="109">
        <v>-14561</v>
      </c>
      <c r="Y1942" s="104"/>
      <c r="Z1942" s="88" t="s">
        <v>386</v>
      </c>
      <c r="AA1942" s="89">
        <v>222166</v>
      </c>
      <c r="AB1942" s="94" t="s">
        <v>387</v>
      </c>
    </row>
    <row r="1943" spans="2:28" x14ac:dyDescent="0.25">
      <c r="B1943" s="103"/>
      <c r="C1943" s="104"/>
      <c r="D1943" s="87"/>
      <c r="E1943" s="87"/>
      <c r="F1943" s="87"/>
      <c r="G1943" s="103"/>
      <c r="H1943" s="104"/>
      <c r="I1943" s="103"/>
      <c r="J1943" s="107"/>
      <c r="K1943" s="107"/>
      <c r="L1943" s="104"/>
      <c r="M1943" s="88"/>
      <c r="O1943" s="82"/>
      <c r="Q1943" s="87"/>
      <c r="R1943" s="87"/>
      <c r="S1943" s="106">
        <v>43157</v>
      </c>
      <c r="T1943" s="104"/>
      <c r="U1943" s="108" t="s">
        <v>386</v>
      </c>
      <c r="V1943" s="107"/>
      <c r="W1943" s="107"/>
      <c r="X1943" s="109">
        <v>-707</v>
      </c>
      <c r="Y1943" s="104"/>
      <c r="Z1943" s="88" t="s">
        <v>386</v>
      </c>
      <c r="AA1943" s="89">
        <v>221459</v>
      </c>
      <c r="AB1943" s="94" t="s">
        <v>387</v>
      </c>
    </row>
    <row r="1944" spans="2:28" x14ac:dyDescent="0.25">
      <c r="B1944" s="103"/>
      <c r="C1944" s="104"/>
      <c r="D1944" s="87"/>
      <c r="E1944" s="87"/>
      <c r="F1944" s="87"/>
      <c r="G1944" s="103"/>
      <c r="H1944" s="104"/>
      <c r="I1944" s="103"/>
      <c r="J1944" s="107"/>
      <c r="K1944" s="107"/>
      <c r="L1944" s="104"/>
      <c r="M1944" s="88"/>
      <c r="O1944" s="82"/>
      <c r="Q1944" s="87"/>
      <c r="R1944" s="87"/>
      <c r="S1944" s="106">
        <v>43181</v>
      </c>
      <c r="T1944" s="104"/>
      <c r="U1944" s="108" t="s">
        <v>386</v>
      </c>
      <c r="V1944" s="107"/>
      <c r="W1944" s="107"/>
      <c r="X1944" s="109">
        <v>-2305</v>
      </c>
      <c r="Y1944" s="104"/>
      <c r="Z1944" s="88" t="s">
        <v>386</v>
      </c>
      <c r="AA1944" s="89">
        <v>219154</v>
      </c>
      <c r="AB1944" s="94" t="s">
        <v>387</v>
      </c>
    </row>
    <row r="1945" spans="2:28" ht="13.2" customHeight="1" x14ac:dyDescent="0.25">
      <c r="B1945" s="106">
        <v>40142</v>
      </c>
      <c r="C1945" s="104"/>
      <c r="D1945" s="87" t="s">
        <v>37</v>
      </c>
      <c r="E1945" s="87" t="s">
        <v>472</v>
      </c>
      <c r="F1945" s="87" t="s">
        <v>447</v>
      </c>
      <c r="G1945" s="103" t="s">
        <v>10</v>
      </c>
      <c r="H1945" s="104"/>
      <c r="I1945" s="103" t="s">
        <v>384</v>
      </c>
      <c r="J1945" s="107"/>
      <c r="K1945" s="107"/>
      <c r="L1945" s="104"/>
      <c r="M1945" s="88" t="s">
        <v>386</v>
      </c>
      <c r="O1945" s="89">
        <v>1280000</v>
      </c>
      <c r="Q1945" s="87" t="s">
        <v>11</v>
      </c>
      <c r="R1945" s="87"/>
      <c r="S1945" s="106">
        <v>40200</v>
      </c>
      <c r="T1945" s="104"/>
      <c r="U1945" s="108" t="s">
        <v>386</v>
      </c>
      <c r="V1945" s="107"/>
      <c r="W1945" s="107"/>
      <c r="X1945" s="109">
        <v>50000</v>
      </c>
      <c r="Y1945" s="104"/>
      <c r="Z1945" s="88" t="s">
        <v>386</v>
      </c>
      <c r="AA1945" s="89">
        <v>1330000</v>
      </c>
      <c r="AB1945" s="94" t="s">
        <v>393</v>
      </c>
    </row>
    <row r="1946" spans="2:28" x14ac:dyDescent="0.25">
      <c r="B1946" s="103"/>
      <c r="C1946" s="104"/>
      <c r="D1946" s="87"/>
      <c r="E1946" s="87"/>
      <c r="F1946" s="87"/>
      <c r="G1946" s="103"/>
      <c r="H1946" s="104"/>
      <c r="I1946" s="103"/>
      <c r="J1946" s="107"/>
      <c r="K1946" s="107"/>
      <c r="L1946" s="104"/>
      <c r="M1946" s="88"/>
      <c r="O1946" s="82"/>
      <c r="Q1946" s="87"/>
      <c r="R1946" s="87"/>
      <c r="S1946" s="106">
        <v>40263</v>
      </c>
      <c r="T1946" s="104"/>
      <c r="U1946" s="108" t="s">
        <v>386</v>
      </c>
      <c r="V1946" s="107"/>
      <c r="W1946" s="107"/>
      <c r="X1946" s="109">
        <v>1020000</v>
      </c>
      <c r="Y1946" s="104"/>
      <c r="Z1946" s="88" t="s">
        <v>386</v>
      </c>
      <c r="AA1946" s="89">
        <v>2350000</v>
      </c>
      <c r="AB1946" s="94" t="s">
        <v>390</v>
      </c>
    </row>
    <row r="1947" spans="2:28" x14ac:dyDescent="0.25">
      <c r="B1947" s="103"/>
      <c r="C1947" s="104"/>
      <c r="D1947" s="87"/>
      <c r="E1947" s="87"/>
      <c r="F1947" s="87"/>
      <c r="G1947" s="103"/>
      <c r="H1947" s="104"/>
      <c r="I1947" s="103"/>
      <c r="J1947" s="107"/>
      <c r="K1947" s="107"/>
      <c r="L1947" s="104"/>
      <c r="M1947" s="88"/>
      <c r="O1947" s="82"/>
      <c r="Q1947" s="87"/>
      <c r="R1947" s="87"/>
      <c r="S1947" s="106">
        <v>40373</v>
      </c>
      <c r="T1947" s="104"/>
      <c r="U1947" s="108" t="s">
        <v>386</v>
      </c>
      <c r="V1947" s="107"/>
      <c r="W1947" s="107"/>
      <c r="X1947" s="109">
        <v>-950000</v>
      </c>
      <c r="Y1947" s="104"/>
      <c r="Z1947" s="88" t="s">
        <v>386</v>
      </c>
      <c r="AA1947" s="89">
        <v>1400000</v>
      </c>
      <c r="AB1947" s="94" t="s">
        <v>390</v>
      </c>
    </row>
    <row r="1948" spans="2:28" x14ac:dyDescent="0.25">
      <c r="B1948" s="103"/>
      <c r="C1948" s="104"/>
      <c r="D1948" s="87"/>
      <c r="E1948" s="87"/>
      <c r="F1948" s="87"/>
      <c r="G1948" s="103"/>
      <c r="H1948" s="104"/>
      <c r="I1948" s="103"/>
      <c r="J1948" s="107"/>
      <c r="K1948" s="107"/>
      <c r="L1948" s="104"/>
      <c r="M1948" s="88"/>
      <c r="O1948" s="82"/>
      <c r="Q1948" s="87"/>
      <c r="R1948" s="87"/>
      <c r="S1948" s="106">
        <v>40451</v>
      </c>
      <c r="T1948" s="104"/>
      <c r="U1948" s="108" t="s">
        <v>386</v>
      </c>
      <c r="V1948" s="107"/>
      <c r="W1948" s="107"/>
      <c r="X1948" s="109">
        <v>50556</v>
      </c>
      <c r="Y1948" s="104"/>
      <c r="Z1948" s="88" t="s">
        <v>386</v>
      </c>
      <c r="AA1948" s="89">
        <v>1450556</v>
      </c>
      <c r="AB1948" s="94" t="s">
        <v>390</v>
      </c>
    </row>
    <row r="1949" spans="2:28" x14ac:dyDescent="0.25">
      <c r="B1949" s="103"/>
      <c r="C1949" s="104"/>
      <c r="D1949" s="87"/>
      <c r="E1949" s="87"/>
      <c r="F1949" s="87"/>
      <c r="G1949" s="103"/>
      <c r="H1949" s="104"/>
      <c r="I1949" s="103"/>
      <c r="J1949" s="107"/>
      <c r="K1949" s="107"/>
      <c r="L1949" s="104"/>
      <c r="M1949" s="88"/>
      <c r="O1949" s="82"/>
      <c r="Q1949" s="87"/>
      <c r="R1949" s="87"/>
      <c r="S1949" s="106">
        <v>40549</v>
      </c>
      <c r="T1949" s="104"/>
      <c r="U1949" s="108" t="s">
        <v>386</v>
      </c>
      <c r="V1949" s="107"/>
      <c r="W1949" s="107"/>
      <c r="X1949" s="109">
        <v>-2</v>
      </c>
      <c r="Y1949" s="104"/>
      <c r="Z1949" s="88" t="s">
        <v>386</v>
      </c>
      <c r="AA1949" s="89">
        <v>1450554</v>
      </c>
      <c r="AB1949" s="94" t="s">
        <v>388</v>
      </c>
    </row>
    <row r="1950" spans="2:28" x14ac:dyDescent="0.25">
      <c r="B1950" s="103"/>
      <c r="C1950" s="104"/>
      <c r="D1950" s="87"/>
      <c r="E1950" s="87"/>
      <c r="F1950" s="87"/>
      <c r="G1950" s="103"/>
      <c r="H1950" s="104"/>
      <c r="I1950" s="103"/>
      <c r="J1950" s="107"/>
      <c r="K1950" s="107"/>
      <c r="L1950" s="104"/>
      <c r="M1950" s="88"/>
      <c r="O1950" s="82"/>
      <c r="Q1950" s="87"/>
      <c r="R1950" s="87"/>
      <c r="S1950" s="106">
        <v>40632</v>
      </c>
      <c r="T1950" s="104"/>
      <c r="U1950" s="108" t="s">
        <v>386</v>
      </c>
      <c r="V1950" s="107"/>
      <c r="W1950" s="107"/>
      <c r="X1950" s="109">
        <v>-2</v>
      </c>
      <c r="Y1950" s="104"/>
      <c r="Z1950" s="88" t="s">
        <v>386</v>
      </c>
      <c r="AA1950" s="89">
        <v>1450552</v>
      </c>
      <c r="AB1950" s="94" t="s">
        <v>388</v>
      </c>
    </row>
    <row r="1951" spans="2:28" x14ac:dyDescent="0.25">
      <c r="B1951" s="103"/>
      <c r="C1951" s="104"/>
      <c r="D1951" s="87"/>
      <c r="E1951" s="87"/>
      <c r="F1951" s="87"/>
      <c r="G1951" s="103"/>
      <c r="H1951" s="104"/>
      <c r="I1951" s="103"/>
      <c r="J1951" s="107"/>
      <c r="K1951" s="107"/>
      <c r="L1951" s="104"/>
      <c r="M1951" s="88"/>
      <c r="O1951" s="82"/>
      <c r="Q1951" s="87"/>
      <c r="R1951" s="87"/>
      <c r="S1951" s="106">
        <v>40710</v>
      </c>
      <c r="T1951" s="104"/>
      <c r="U1951" s="108" t="s">
        <v>386</v>
      </c>
      <c r="V1951" s="107"/>
      <c r="W1951" s="107"/>
      <c r="X1951" s="109">
        <v>-100000</v>
      </c>
      <c r="Y1951" s="104"/>
      <c r="Z1951" s="88" t="s">
        <v>386</v>
      </c>
      <c r="AA1951" s="89">
        <v>1350552</v>
      </c>
      <c r="AB1951" s="94" t="s">
        <v>387</v>
      </c>
    </row>
    <row r="1952" spans="2:28" x14ac:dyDescent="0.25">
      <c r="B1952" s="103"/>
      <c r="C1952" s="104"/>
      <c r="D1952" s="87"/>
      <c r="E1952" s="87"/>
      <c r="F1952" s="87"/>
      <c r="G1952" s="103"/>
      <c r="H1952" s="104"/>
      <c r="I1952" s="103"/>
      <c r="J1952" s="107"/>
      <c r="K1952" s="107"/>
      <c r="L1952" s="104"/>
      <c r="M1952" s="88"/>
      <c r="O1952" s="82"/>
      <c r="Q1952" s="87"/>
      <c r="R1952" s="87"/>
      <c r="S1952" s="106">
        <v>40723</v>
      </c>
      <c r="T1952" s="104"/>
      <c r="U1952" s="108" t="s">
        <v>386</v>
      </c>
      <c r="V1952" s="107"/>
      <c r="W1952" s="107"/>
      <c r="X1952" s="109">
        <v>-21</v>
      </c>
      <c r="Y1952" s="104"/>
      <c r="Z1952" s="88" t="s">
        <v>386</v>
      </c>
      <c r="AA1952" s="89">
        <v>1350531</v>
      </c>
      <c r="AB1952" s="94" t="s">
        <v>388</v>
      </c>
    </row>
    <row r="1953" spans="2:28" x14ac:dyDescent="0.25">
      <c r="B1953" s="103"/>
      <c r="C1953" s="104"/>
      <c r="D1953" s="87"/>
      <c r="E1953" s="87"/>
      <c r="F1953" s="87"/>
      <c r="G1953" s="103"/>
      <c r="H1953" s="104"/>
      <c r="I1953" s="103"/>
      <c r="J1953" s="107"/>
      <c r="K1953" s="107"/>
      <c r="L1953" s="104"/>
      <c r="M1953" s="88"/>
      <c r="O1953" s="82"/>
      <c r="Q1953" s="87"/>
      <c r="R1953" s="87" t="s">
        <v>440</v>
      </c>
      <c r="S1953" s="106">
        <v>40746</v>
      </c>
      <c r="T1953" s="104"/>
      <c r="U1953" s="108" t="s">
        <v>386</v>
      </c>
      <c r="V1953" s="107"/>
      <c r="W1953" s="107"/>
      <c r="X1953" s="109">
        <v>-1335614.21</v>
      </c>
      <c r="Y1953" s="104"/>
      <c r="Z1953" s="88" t="s">
        <v>386</v>
      </c>
      <c r="AA1953" s="89">
        <v>14916.79</v>
      </c>
      <c r="AB1953" s="94" t="s">
        <v>391</v>
      </c>
    </row>
    <row r="1954" spans="2:28" x14ac:dyDescent="0.25">
      <c r="B1954" s="106">
        <v>42748</v>
      </c>
      <c r="C1954" s="104"/>
      <c r="D1954" s="87" t="s">
        <v>293</v>
      </c>
      <c r="E1954" s="87" t="s">
        <v>473</v>
      </c>
      <c r="F1954" s="87" t="s">
        <v>55</v>
      </c>
      <c r="G1954" s="103" t="s">
        <v>10</v>
      </c>
      <c r="H1954" s="104"/>
      <c r="I1954" s="103" t="s">
        <v>384</v>
      </c>
      <c r="J1954" s="107"/>
      <c r="K1954" s="107"/>
      <c r="L1954" s="104"/>
      <c r="M1954" s="88"/>
      <c r="O1954" s="89">
        <v>0</v>
      </c>
      <c r="Q1954" s="87" t="s">
        <v>11</v>
      </c>
      <c r="R1954" s="87" t="s">
        <v>385</v>
      </c>
      <c r="S1954" s="106">
        <v>42748</v>
      </c>
      <c r="T1954" s="104"/>
      <c r="U1954" s="108" t="s">
        <v>386</v>
      </c>
      <c r="V1954" s="107"/>
      <c r="W1954" s="107"/>
      <c r="X1954" s="109">
        <v>10000</v>
      </c>
      <c r="Y1954" s="104"/>
      <c r="Z1954" s="88" t="s">
        <v>386</v>
      </c>
      <c r="AA1954" s="89">
        <v>10000</v>
      </c>
      <c r="AB1954" s="94" t="s">
        <v>387</v>
      </c>
    </row>
    <row r="1955" spans="2:28" x14ac:dyDescent="0.25">
      <c r="B1955" s="106">
        <v>41806</v>
      </c>
      <c r="C1955" s="104"/>
      <c r="D1955" s="87" t="s">
        <v>294</v>
      </c>
      <c r="E1955" s="87" t="s">
        <v>423</v>
      </c>
      <c r="F1955" s="87" t="s">
        <v>424</v>
      </c>
      <c r="G1955" s="103" t="s">
        <v>10</v>
      </c>
      <c r="H1955" s="104"/>
      <c r="I1955" s="103" t="s">
        <v>384</v>
      </c>
      <c r="J1955" s="107"/>
      <c r="K1955" s="107"/>
      <c r="L1955" s="104"/>
      <c r="M1955" s="88"/>
      <c r="O1955" s="89">
        <v>0</v>
      </c>
      <c r="Q1955" s="87" t="s">
        <v>11</v>
      </c>
      <c r="R1955" s="87" t="s">
        <v>385</v>
      </c>
      <c r="S1955" s="106">
        <v>41806</v>
      </c>
      <c r="T1955" s="104"/>
      <c r="U1955" s="108" t="s">
        <v>386</v>
      </c>
      <c r="V1955" s="107"/>
      <c r="W1955" s="107"/>
      <c r="X1955" s="109">
        <v>20000</v>
      </c>
      <c r="Y1955" s="104"/>
      <c r="Z1955" s="88" t="s">
        <v>386</v>
      </c>
      <c r="AA1955" s="89">
        <v>20000</v>
      </c>
      <c r="AB1955" s="94" t="s">
        <v>387</v>
      </c>
    </row>
    <row r="1956" spans="2:28" x14ac:dyDescent="0.25">
      <c r="B1956" s="103"/>
      <c r="C1956" s="104"/>
      <c r="D1956" s="87"/>
      <c r="E1956" s="87"/>
      <c r="F1956" s="87"/>
      <c r="G1956" s="103"/>
      <c r="H1956" s="104"/>
      <c r="I1956" s="103"/>
      <c r="J1956" s="107"/>
      <c r="K1956" s="107"/>
      <c r="L1956" s="104"/>
      <c r="M1956" s="88"/>
      <c r="O1956" s="82"/>
      <c r="Q1956" s="87"/>
      <c r="R1956" s="87"/>
      <c r="S1956" s="106">
        <v>42963</v>
      </c>
      <c r="T1956" s="104"/>
      <c r="U1956" s="108" t="s">
        <v>386</v>
      </c>
      <c r="V1956" s="107"/>
      <c r="W1956" s="107"/>
      <c r="X1956" s="109">
        <v>-20000</v>
      </c>
      <c r="Y1956" s="104"/>
      <c r="Z1956" s="88"/>
      <c r="AA1956" s="89">
        <v>0</v>
      </c>
      <c r="AB1956" s="94" t="s">
        <v>391</v>
      </c>
    </row>
    <row r="1957" spans="2:28" x14ac:dyDescent="0.25">
      <c r="B1957" s="106">
        <v>40451</v>
      </c>
      <c r="C1957" s="104"/>
      <c r="D1957" s="87" t="s">
        <v>38</v>
      </c>
      <c r="E1957" s="87" t="s">
        <v>474</v>
      </c>
      <c r="F1957" s="87" t="s">
        <v>15</v>
      </c>
      <c r="G1957" s="103" t="s">
        <v>10</v>
      </c>
      <c r="H1957" s="104"/>
      <c r="I1957" s="103" t="s">
        <v>384</v>
      </c>
      <c r="J1957" s="107"/>
      <c r="K1957" s="107"/>
      <c r="L1957" s="104"/>
      <c r="M1957" s="88" t="s">
        <v>386</v>
      </c>
      <c r="O1957" s="89">
        <v>100000</v>
      </c>
      <c r="Q1957" s="87" t="s">
        <v>11</v>
      </c>
      <c r="R1957" s="87"/>
      <c r="S1957" s="106">
        <v>40451</v>
      </c>
      <c r="T1957" s="104"/>
      <c r="U1957" s="108" t="s">
        <v>386</v>
      </c>
      <c r="V1957" s="107"/>
      <c r="W1957" s="107"/>
      <c r="X1957" s="109">
        <v>45056</v>
      </c>
      <c r="Y1957" s="104"/>
      <c r="Z1957" s="88" t="s">
        <v>386</v>
      </c>
      <c r="AA1957" s="89">
        <v>145056</v>
      </c>
      <c r="AB1957" s="94" t="s">
        <v>390</v>
      </c>
    </row>
    <row r="1958" spans="2:28" x14ac:dyDescent="0.25">
      <c r="B1958" s="103"/>
      <c r="C1958" s="104"/>
      <c r="D1958" s="87"/>
      <c r="E1958" s="87"/>
      <c r="F1958" s="87"/>
      <c r="G1958" s="103"/>
      <c r="H1958" s="104"/>
      <c r="I1958" s="103"/>
      <c r="J1958" s="107"/>
      <c r="K1958" s="107"/>
      <c r="L1958" s="104"/>
      <c r="M1958" s="88"/>
      <c r="O1958" s="82"/>
      <c r="Q1958" s="87"/>
      <c r="R1958" s="87"/>
      <c r="S1958" s="106">
        <v>40723</v>
      </c>
      <c r="T1958" s="104"/>
      <c r="U1958" s="108" t="s">
        <v>386</v>
      </c>
      <c r="V1958" s="107"/>
      <c r="W1958" s="107"/>
      <c r="X1958" s="109">
        <v>-1</v>
      </c>
      <c r="Y1958" s="104"/>
      <c r="Z1958" s="88" t="s">
        <v>386</v>
      </c>
      <c r="AA1958" s="89">
        <v>145055</v>
      </c>
      <c r="AB1958" s="94" t="s">
        <v>388</v>
      </c>
    </row>
    <row r="1959" spans="2:28" x14ac:dyDescent="0.25">
      <c r="B1959" s="103"/>
      <c r="C1959" s="104"/>
      <c r="D1959" s="87"/>
      <c r="E1959" s="87"/>
      <c r="F1959" s="87"/>
      <c r="G1959" s="103"/>
      <c r="H1959" s="104"/>
      <c r="I1959" s="103"/>
      <c r="J1959" s="107"/>
      <c r="K1959" s="107"/>
      <c r="L1959" s="104"/>
      <c r="M1959" s="88"/>
      <c r="O1959" s="82"/>
      <c r="Q1959" s="87"/>
      <c r="R1959" s="87"/>
      <c r="S1959" s="106">
        <v>41088</v>
      </c>
      <c r="T1959" s="104"/>
      <c r="U1959" s="108" t="s">
        <v>386</v>
      </c>
      <c r="V1959" s="107"/>
      <c r="W1959" s="107"/>
      <c r="X1959" s="109">
        <v>-1</v>
      </c>
      <c r="Y1959" s="104"/>
      <c r="Z1959" s="88" t="s">
        <v>386</v>
      </c>
      <c r="AA1959" s="89">
        <v>145054</v>
      </c>
      <c r="AB1959" s="94" t="s">
        <v>388</v>
      </c>
    </row>
    <row r="1960" spans="2:28" x14ac:dyDescent="0.25">
      <c r="B1960" s="103"/>
      <c r="C1960" s="104"/>
      <c r="D1960" s="87"/>
      <c r="E1960" s="87"/>
      <c r="F1960" s="87"/>
      <c r="G1960" s="103"/>
      <c r="H1960" s="104"/>
      <c r="I1960" s="103"/>
      <c r="J1960" s="107"/>
      <c r="K1960" s="107"/>
      <c r="L1960" s="104"/>
      <c r="M1960" s="88"/>
      <c r="O1960" s="82"/>
      <c r="Q1960" s="87"/>
      <c r="R1960" s="87"/>
      <c r="S1960" s="106">
        <v>41179</v>
      </c>
      <c r="T1960" s="104"/>
      <c r="U1960" s="108" t="s">
        <v>386</v>
      </c>
      <c r="V1960" s="107"/>
      <c r="W1960" s="107"/>
      <c r="X1960" s="109">
        <v>-2</v>
      </c>
      <c r="Y1960" s="104"/>
      <c r="Z1960" s="88" t="s">
        <v>386</v>
      </c>
      <c r="AA1960" s="89">
        <v>145052</v>
      </c>
      <c r="AB1960" s="94" t="s">
        <v>388</v>
      </c>
    </row>
    <row r="1961" spans="2:28" x14ac:dyDescent="0.25">
      <c r="B1961" s="103"/>
      <c r="C1961" s="104"/>
      <c r="D1961" s="87"/>
      <c r="E1961" s="87"/>
      <c r="F1961" s="87"/>
      <c r="G1961" s="103"/>
      <c r="H1961" s="104"/>
      <c r="I1961" s="103"/>
      <c r="J1961" s="107"/>
      <c r="K1961" s="107"/>
      <c r="L1961" s="104"/>
      <c r="M1961" s="88"/>
      <c r="O1961" s="82"/>
      <c r="Q1961" s="87"/>
      <c r="R1961" s="87"/>
      <c r="S1961" s="106">
        <v>41358</v>
      </c>
      <c r="T1961" s="104"/>
      <c r="U1961" s="108" t="s">
        <v>386</v>
      </c>
      <c r="V1961" s="107"/>
      <c r="W1961" s="107"/>
      <c r="X1961" s="109">
        <v>-1</v>
      </c>
      <c r="Y1961" s="104"/>
      <c r="Z1961" s="88" t="s">
        <v>386</v>
      </c>
      <c r="AA1961" s="89">
        <v>145051</v>
      </c>
      <c r="AB1961" s="94" t="s">
        <v>388</v>
      </c>
    </row>
    <row r="1962" spans="2:28" x14ac:dyDescent="0.25">
      <c r="B1962" s="103"/>
      <c r="C1962" s="104"/>
      <c r="D1962" s="87"/>
      <c r="E1962" s="87"/>
      <c r="F1962" s="87"/>
      <c r="G1962" s="103"/>
      <c r="H1962" s="104"/>
      <c r="I1962" s="103"/>
      <c r="J1962" s="107"/>
      <c r="K1962" s="107"/>
      <c r="L1962" s="104"/>
      <c r="M1962" s="88"/>
      <c r="O1962" s="82"/>
      <c r="Q1962" s="87"/>
      <c r="R1962" s="87"/>
      <c r="S1962" s="106">
        <v>41631</v>
      </c>
      <c r="T1962" s="104"/>
      <c r="U1962" s="108" t="s">
        <v>386</v>
      </c>
      <c r="V1962" s="107"/>
      <c r="W1962" s="107"/>
      <c r="X1962" s="109">
        <v>-232</v>
      </c>
      <c r="Y1962" s="104"/>
      <c r="Z1962" s="88" t="s">
        <v>386</v>
      </c>
      <c r="AA1962" s="89">
        <v>144819</v>
      </c>
      <c r="AB1962" s="94" t="s">
        <v>388</v>
      </c>
    </row>
    <row r="1963" spans="2:28" x14ac:dyDescent="0.25">
      <c r="B1963" s="103"/>
      <c r="C1963" s="104"/>
      <c r="D1963" s="87"/>
      <c r="E1963" s="87"/>
      <c r="F1963" s="87"/>
      <c r="G1963" s="103"/>
      <c r="H1963" s="104"/>
      <c r="I1963" s="103"/>
      <c r="J1963" s="107"/>
      <c r="K1963" s="107"/>
      <c r="L1963" s="104"/>
      <c r="M1963" s="88"/>
      <c r="O1963" s="82"/>
      <c r="Q1963" s="87"/>
      <c r="R1963" s="87"/>
      <c r="S1963" s="106">
        <v>41724</v>
      </c>
      <c r="T1963" s="104"/>
      <c r="U1963" s="108" t="s">
        <v>386</v>
      </c>
      <c r="V1963" s="107"/>
      <c r="W1963" s="107"/>
      <c r="X1963" s="109">
        <v>-8</v>
      </c>
      <c r="Y1963" s="104"/>
      <c r="Z1963" s="88" t="s">
        <v>386</v>
      </c>
      <c r="AA1963" s="89">
        <v>144811</v>
      </c>
      <c r="AB1963" s="94" t="s">
        <v>388</v>
      </c>
    </row>
    <row r="1964" spans="2:28" x14ac:dyDescent="0.25">
      <c r="B1964" s="103"/>
      <c r="C1964" s="104"/>
      <c r="D1964" s="87"/>
      <c r="E1964" s="87"/>
      <c r="F1964" s="87"/>
      <c r="G1964" s="103"/>
      <c r="H1964" s="104"/>
      <c r="I1964" s="103"/>
      <c r="J1964" s="107"/>
      <c r="K1964" s="107"/>
      <c r="L1964" s="104"/>
      <c r="M1964" s="88"/>
      <c r="O1964" s="82"/>
      <c r="Q1964" s="87"/>
      <c r="R1964" s="87"/>
      <c r="S1964" s="106">
        <v>41816</v>
      </c>
      <c r="T1964" s="104"/>
      <c r="U1964" s="108" t="s">
        <v>386</v>
      </c>
      <c r="V1964" s="107"/>
      <c r="W1964" s="107"/>
      <c r="X1964" s="109">
        <v>-96</v>
      </c>
      <c r="Y1964" s="104"/>
      <c r="Z1964" s="88" t="s">
        <v>386</v>
      </c>
      <c r="AA1964" s="89">
        <v>144715</v>
      </c>
      <c r="AB1964" s="94" t="s">
        <v>388</v>
      </c>
    </row>
    <row r="1965" spans="2:28" x14ac:dyDescent="0.25">
      <c r="B1965" s="103"/>
      <c r="C1965" s="104"/>
      <c r="D1965" s="87"/>
      <c r="E1965" s="87"/>
      <c r="F1965" s="87"/>
      <c r="G1965" s="103"/>
      <c r="H1965" s="104"/>
      <c r="I1965" s="103"/>
      <c r="J1965" s="107"/>
      <c r="K1965" s="107"/>
      <c r="L1965" s="104"/>
      <c r="M1965" s="88"/>
      <c r="O1965" s="82"/>
      <c r="Q1965" s="87"/>
      <c r="R1965" s="87"/>
      <c r="S1965" s="106">
        <v>41849</v>
      </c>
      <c r="T1965" s="104"/>
      <c r="U1965" s="108" t="s">
        <v>386</v>
      </c>
      <c r="V1965" s="107"/>
      <c r="W1965" s="107"/>
      <c r="X1965" s="109">
        <v>-191</v>
      </c>
      <c r="Y1965" s="104"/>
      <c r="Z1965" s="88" t="s">
        <v>386</v>
      </c>
      <c r="AA1965" s="89">
        <v>144524</v>
      </c>
      <c r="AB1965" s="94" t="s">
        <v>388</v>
      </c>
    </row>
    <row r="1966" spans="2:28" x14ac:dyDescent="0.25">
      <c r="B1966" s="103"/>
      <c r="C1966" s="104"/>
      <c r="D1966" s="87"/>
      <c r="E1966" s="87"/>
      <c r="F1966" s="87"/>
      <c r="G1966" s="103"/>
      <c r="H1966" s="104"/>
      <c r="I1966" s="103"/>
      <c r="J1966" s="107"/>
      <c r="K1966" s="107"/>
      <c r="L1966" s="104"/>
      <c r="M1966" s="88"/>
      <c r="O1966" s="82"/>
      <c r="Q1966" s="87"/>
      <c r="R1966" s="87"/>
      <c r="S1966" s="106">
        <v>41911</v>
      </c>
      <c r="T1966" s="104"/>
      <c r="U1966" s="108" t="s">
        <v>386</v>
      </c>
      <c r="V1966" s="107"/>
      <c r="W1966" s="107"/>
      <c r="X1966" s="109">
        <v>-63</v>
      </c>
      <c r="Y1966" s="104"/>
      <c r="Z1966" s="88" t="s">
        <v>386</v>
      </c>
      <c r="AA1966" s="89">
        <v>144461</v>
      </c>
      <c r="AB1966" s="94" t="s">
        <v>388</v>
      </c>
    </row>
    <row r="1967" spans="2:28" x14ac:dyDescent="0.25">
      <c r="B1967" s="103"/>
      <c r="C1967" s="104"/>
      <c r="D1967" s="87"/>
      <c r="E1967" s="87"/>
      <c r="F1967" s="87"/>
      <c r="G1967" s="103"/>
      <c r="H1967" s="104"/>
      <c r="I1967" s="103"/>
      <c r="J1967" s="107"/>
      <c r="K1967" s="107"/>
      <c r="L1967" s="104"/>
      <c r="M1967" s="88"/>
      <c r="O1967" s="82"/>
      <c r="Q1967" s="87"/>
      <c r="R1967" s="87"/>
      <c r="S1967" s="106">
        <v>42002</v>
      </c>
      <c r="T1967" s="104"/>
      <c r="U1967" s="108" t="s">
        <v>386</v>
      </c>
      <c r="V1967" s="107"/>
      <c r="W1967" s="107"/>
      <c r="X1967" s="109">
        <v>-7654</v>
      </c>
      <c r="Y1967" s="104"/>
      <c r="Z1967" s="88" t="s">
        <v>386</v>
      </c>
      <c r="AA1967" s="89">
        <v>136807</v>
      </c>
      <c r="AB1967" s="94" t="s">
        <v>388</v>
      </c>
    </row>
    <row r="1968" spans="2:28" x14ac:dyDescent="0.25">
      <c r="B1968" s="103"/>
      <c r="C1968" s="104"/>
      <c r="D1968" s="87"/>
      <c r="E1968" s="87"/>
      <c r="F1968" s="87"/>
      <c r="G1968" s="103"/>
      <c r="H1968" s="104"/>
      <c r="I1968" s="103"/>
      <c r="J1968" s="107"/>
      <c r="K1968" s="107"/>
      <c r="L1968" s="104"/>
      <c r="M1968" s="88"/>
      <c r="O1968" s="82"/>
      <c r="Q1968" s="87"/>
      <c r="R1968" s="87"/>
      <c r="S1968" s="106">
        <v>42089</v>
      </c>
      <c r="T1968" s="104"/>
      <c r="U1968" s="108" t="s">
        <v>386</v>
      </c>
      <c r="V1968" s="107"/>
      <c r="W1968" s="107"/>
      <c r="X1968" s="109">
        <v>-2879</v>
      </c>
      <c r="Y1968" s="104"/>
      <c r="Z1968" s="88" t="s">
        <v>386</v>
      </c>
      <c r="AA1968" s="89">
        <v>133928</v>
      </c>
      <c r="AB1968" s="94" t="s">
        <v>388</v>
      </c>
    </row>
    <row r="1969" spans="2:28" x14ac:dyDescent="0.25">
      <c r="B1969" s="103"/>
      <c r="C1969" s="104"/>
      <c r="D1969" s="87"/>
      <c r="E1969" s="87"/>
      <c r="F1969" s="87"/>
      <c r="G1969" s="103"/>
      <c r="H1969" s="104"/>
      <c r="I1969" s="103"/>
      <c r="J1969" s="107"/>
      <c r="K1969" s="107"/>
      <c r="L1969" s="104"/>
      <c r="M1969" s="88"/>
      <c r="O1969" s="82"/>
      <c r="Q1969" s="87"/>
      <c r="R1969" s="87"/>
      <c r="S1969" s="106">
        <v>42122</v>
      </c>
      <c r="T1969" s="104"/>
      <c r="U1969" s="108" t="s">
        <v>386</v>
      </c>
      <c r="V1969" s="107"/>
      <c r="W1969" s="107"/>
      <c r="X1969" s="109">
        <v>-11347</v>
      </c>
      <c r="Y1969" s="104"/>
      <c r="Z1969" s="88" t="s">
        <v>386</v>
      </c>
      <c r="AA1969" s="89">
        <v>122581</v>
      </c>
      <c r="AB1969" s="94" t="s">
        <v>388</v>
      </c>
    </row>
    <row r="1970" spans="2:28" x14ac:dyDescent="0.25">
      <c r="B1970" s="103"/>
      <c r="C1970" s="104"/>
      <c r="D1970" s="87"/>
      <c r="E1970" s="87"/>
      <c r="F1970" s="87"/>
      <c r="G1970" s="103"/>
      <c r="H1970" s="104"/>
      <c r="I1970" s="103"/>
      <c r="J1970" s="107"/>
      <c r="K1970" s="107"/>
      <c r="L1970" s="104"/>
      <c r="M1970" s="88"/>
      <c r="O1970" s="82"/>
      <c r="Q1970" s="87"/>
      <c r="R1970" s="87"/>
      <c r="S1970" s="106">
        <v>42180</v>
      </c>
      <c r="T1970" s="104"/>
      <c r="U1970" s="108" t="s">
        <v>386</v>
      </c>
      <c r="V1970" s="107"/>
      <c r="W1970" s="107"/>
      <c r="X1970" s="109">
        <v>-2691</v>
      </c>
      <c r="Y1970" s="104"/>
      <c r="Z1970" s="88" t="s">
        <v>386</v>
      </c>
      <c r="AA1970" s="89">
        <v>119890</v>
      </c>
      <c r="AB1970" s="94" t="s">
        <v>388</v>
      </c>
    </row>
    <row r="1971" spans="2:28" x14ac:dyDescent="0.25">
      <c r="B1971" s="103"/>
      <c r="C1971" s="104"/>
      <c r="D1971" s="87"/>
      <c r="E1971" s="87"/>
      <c r="F1971" s="87"/>
      <c r="G1971" s="103"/>
      <c r="H1971" s="104"/>
      <c r="I1971" s="103"/>
      <c r="J1971" s="107"/>
      <c r="K1971" s="107"/>
      <c r="L1971" s="104"/>
      <c r="M1971" s="88"/>
      <c r="O1971" s="82"/>
      <c r="Q1971" s="87"/>
      <c r="R1971" s="87"/>
      <c r="S1971" s="106">
        <v>42275</v>
      </c>
      <c r="T1971" s="104"/>
      <c r="U1971" s="108" t="s">
        <v>386</v>
      </c>
      <c r="V1971" s="107"/>
      <c r="W1971" s="107"/>
      <c r="X1971" s="109">
        <v>-3595</v>
      </c>
      <c r="Y1971" s="104"/>
      <c r="Z1971" s="88" t="s">
        <v>386</v>
      </c>
      <c r="AA1971" s="89">
        <v>116295</v>
      </c>
      <c r="AB1971" s="94" t="s">
        <v>388</v>
      </c>
    </row>
    <row r="1972" spans="2:28" x14ac:dyDescent="0.25">
      <c r="B1972" s="103"/>
      <c r="C1972" s="104"/>
      <c r="D1972" s="87"/>
      <c r="E1972" s="87"/>
      <c r="F1972" s="87"/>
      <c r="G1972" s="103"/>
      <c r="H1972" s="104"/>
      <c r="I1972" s="103"/>
      <c r="J1972" s="107"/>
      <c r="K1972" s="107"/>
      <c r="L1972" s="104"/>
      <c r="M1972" s="88"/>
      <c r="O1972" s="82"/>
      <c r="Q1972" s="87"/>
      <c r="R1972" s="87"/>
      <c r="S1972" s="106">
        <v>42366</v>
      </c>
      <c r="T1972" s="104"/>
      <c r="U1972" s="108" t="s">
        <v>386</v>
      </c>
      <c r="V1972" s="107"/>
      <c r="W1972" s="107"/>
      <c r="X1972" s="109">
        <v>-2660</v>
      </c>
      <c r="Y1972" s="104"/>
      <c r="Z1972" s="88" t="s">
        <v>386</v>
      </c>
      <c r="AA1972" s="89">
        <v>113635</v>
      </c>
      <c r="AB1972" s="94" t="s">
        <v>388</v>
      </c>
    </row>
    <row r="1973" spans="2:28" x14ac:dyDescent="0.25">
      <c r="B1973" s="103"/>
      <c r="C1973" s="104"/>
      <c r="D1973" s="87"/>
      <c r="E1973" s="87"/>
      <c r="F1973" s="87"/>
      <c r="G1973" s="103"/>
      <c r="H1973" s="104"/>
      <c r="I1973" s="103"/>
      <c r="J1973" s="107"/>
      <c r="K1973" s="107"/>
      <c r="L1973" s="104"/>
      <c r="M1973" s="88"/>
      <c r="O1973" s="82"/>
      <c r="Q1973" s="87"/>
      <c r="R1973" s="87"/>
      <c r="S1973" s="106">
        <v>42416</v>
      </c>
      <c r="T1973" s="104"/>
      <c r="U1973" s="108" t="s">
        <v>386</v>
      </c>
      <c r="V1973" s="107"/>
      <c r="W1973" s="107"/>
      <c r="X1973" s="109">
        <v>-10000</v>
      </c>
      <c r="Y1973" s="104"/>
      <c r="Z1973" s="88" t="s">
        <v>386</v>
      </c>
      <c r="AA1973" s="89">
        <v>103635</v>
      </c>
      <c r="AB1973" s="94" t="s">
        <v>387</v>
      </c>
    </row>
    <row r="1974" spans="2:28" x14ac:dyDescent="0.25">
      <c r="B1974" s="103"/>
      <c r="C1974" s="104"/>
      <c r="D1974" s="87"/>
      <c r="E1974" s="87"/>
      <c r="F1974" s="87"/>
      <c r="G1974" s="103"/>
      <c r="H1974" s="104"/>
      <c r="I1974" s="103"/>
      <c r="J1974" s="107"/>
      <c r="K1974" s="107"/>
      <c r="L1974" s="104"/>
      <c r="M1974" s="88"/>
      <c r="O1974" s="82"/>
      <c r="Q1974" s="87"/>
      <c r="R1974" s="87"/>
      <c r="S1974" s="106">
        <v>42425</v>
      </c>
      <c r="T1974" s="104"/>
      <c r="U1974" s="108" t="s">
        <v>386</v>
      </c>
      <c r="V1974" s="107"/>
      <c r="W1974" s="107"/>
      <c r="X1974" s="109">
        <v>-2025</v>
      </c>
      <c r="Y1974" s="104"/>
      <c r="Z1974" s="88" t="s">
        <v>386</v>
      </c>
      <c r="AA1974" s="89">
        <v>101610</v>
      </c>
      <c r="AB1974" s="94" t="s">
        <v>389</v>
      </c>
    </row>
    <row r="1975" spans="2:28" x14ac:dyDescent="0.25">
      <c r="B1975" s="103"/>
      <c r="C1975" s="104"/>
      <c r="D1975" s="87"/>
      <c r="E1975" s="87"/>
      <c r="F1975" s="87"/>
      <c r="G1975" s="103"/>
      <c r="H1975" s="104"/>
      <c r="I1975" s="103"/>
      <c r="J1975" s="107"/>
      <c r="K1975" s="107"/>
      <c r="L1975" s="104"/>
      <c r="M1975" s="88"/>
      <c r="O1975" s="82"/>
      <c r="Q1975" s="87"/>
      <c r="R1975" s="87"/>
      <c r="S1975" s="106">
        <v>42457</v>
      </c>
      <c r="T1975" s="104"/>
      <c r="U1975" s="108" t="s">
        <v>386</v>
      </c>
      <c r="V1975" s="107"/>
      <c r="W1975" s="107"/>
      <c r="X1975" s="109">
        <v>-42</v>
      </c>
      <c r="Y1975" s="104"/>
      <c r="Z1975" s="88" t="s">
        <v>386</v>
      </c>
      <c r="AA1975" s="89">
        <v>101568</v>
      </c>
      <c r="AB1975" s="94" t="s">
        <v>388</v>
      </c>
    </row>
    <row r="1976" spans="2:28" x14ac:dyDescent="0.25">
      <c r="B1976" s="103"/>
      <c r="C1976" s="104"/>
      <c r="D1976" s="87"/>
      <c r="E1976" s="87"/>
      <c r="F1976" s="87"/>
      <c r="G1976" s="103"/>
      <c r="H1976" s="104"/>
      <c r="I1976" s="103"/>
      <c r="J1976" s="107"/>
      <c r="K1976" s="107"/>
      <c r="L1976" s="104"/>
      <c r="M1976" s="88"/>
      <c r="O1976" s="82"/>
      <c r="Q1976" s="87"/>
      <c r="R1976" s="87"/>
      <c r="S1976" s="106">
        <v>42506</v>
      </c>
      <c r="T1976" s="104"/>
      <c r="U1976" s="108" t="s">
        <v>386</v>
      </c>
      <c r="V1976" s="107"/>
      <c r="W1976" s="107"/>
      <c r="X1976" s="109">
        <v>-20000</v>
      </c>
      <c r="Y1976" s="104"/>
      <c r="Z1976" s="88" t="s">
        <v>386</v>
      </c>
      <c r="AA1976" s="89">
        <v>81568</v>
      </c>
      <c r="AB1976" s="94" t="s">
        <v>387</v>
      </c>
    </row>
    <row r="1977" spans="2:28" x14ac:dyDescent="0.25">
      <c r="B1977" s="103"/>
      <c r="C1977" s="104"/>
      <c r="D1977" s="87"/>
      <c r="E1977" s="87"/>
      <c r="F1977" s="87"/>
      <c r="G1977" s="103"/>
      <c r="H1977" s="104"/>
      <c r="I1977" s="103"/>
      <c r="J1977" s="107"/>
      <c r="K1977" s="107"/>
      <c r="L1977" s="104"/>
      <c r="M1977" s="88"/>
      <c r="O1977" s="82"/>
      <c r="Q1977" s="87"/>
      <c r="R1977" s="87"/>
      <c r="S1977" s="106">
        <v>42565</v>
      </c>
      <c r="T1977" s="104"/>
      <c r="U1977" s="108" t="s">
        <v>386</v>
      </c>
      <c r="V1977" s="107"/>
      <c r="W1977" s="107"/>
      <c r="X1977" s="109">
        <v>-10000</v>
      </c>
      <c r="Y1977" s="104"/>
      <c r="Z1977" s="88" t="s">
        <v>386</v>
      </c>
      <c r="AA1977" s="89">
        <v>71568</v>
      </c>
      <c r="AB1977" s="94" t="s">
        <v>387</v>
      </c>
    </row>
    <row r="1978" spans="2:28" x14ac:dyDescent="0.25">
      <c r="B1978" s="106">
        <v>40191</v>
      </c>
      <c r="C1978" s="104"/>
      <c r="D1978" s="87" t="s">
        <v>295</v>
      </c>
      <c r="E1978" s="87" t="s">
        <v>475</v>
      </c>
      <c r="F1978" s="87" t="s">
        <v>21</v>
      </c>
      <c r="G1978" s="103" t="s">
        <v>10</v>
      </c>
      <c r="H1978" s="104"/>
      <c r="I1978" s="103" t="s">
        <v>384</v>
      </c>
      <c r="J1978" s="107"/>
      <c r="K1978" s="107"/>
      <c r="L1978" s="104"/>
      <c r="M1978" s="88" t="s">
        <v>386</v>
      </c>
      <c r="O1978" s="89">
        <v>140000</v>
      </c>
      <c r="Q1978" s="87" t="s">
        <v>11</v>
      </c>
      <c r="R1978" s="87"/>
      <c r="S1978" s="106">
        <v>40263</v>
      </c>
      <c r="T1978" s="104"/>
      <c r="U1978" s="108" t="s">
        <v>386</v>
      </c>
      <c r="V1978" s="107"/>
      <c r="W1978" s="107"/>
      <c r="X1978" s="109">
        <v>150000</v>
      </c>
      <c r="Y1978" s="104"/>
      <c r="Z1978" s="88" t="s">
        <v>386</v>
      </c>
      <c r="AA1978" s="89">
        <v>290000</v>
      </c>
      <c r="AB1978" s="94" t="s">
        <v>390</v>
      </c>
    </row>
    <row r="1979" spans="2:28" x14ac:dyDescent="0.25">
      <c r="B1979" s="103"/>
      <c r="C1979" s="104"/>
      <c r="D1979" s="87"/>
      <c r="E1979" s="87"/>
      <c r="F1979" s="87"/>
      <c r="G1979" s="103"/>
      <c r="H1979" s="104"/>
      <c r="I1979" s="103"/>
      <c r="J1979" s="107"/>
      <c r="K1979" s="107"/>
      <c r="L1979" s="104"/>
      <c r="M1979" s="88"/>
      <c r="O1979" s="82"/>
      <c r="Q1979" s="87"/>
      <c r="R1979" s="87"/>
      <c r="S1979" s="106">
        <v>40373</v>
      </c>
      <c r="T1979" s="104"/>
      <c r="U1979" s="108" t="s">
        <v>386</v>
      </c>
      <c r="V1979" s="107"/>
      <c r="W1979" s="107"/>
      <c r="X1979" s="109">
        <v>10000</v>
      </c>
      <c r="Y1979" s="104"/>
      <c r="Z1979" s="88" t="s">
        <v>386</v>
      </c>
      <c r="AA1979" s="89">
        <v>300000</v>
      </c>
      <c r="AB1979" s="94" t="s">
        <v>390</v>
      </c>
    </row>
    <row r="1980" spans="2:28" x14ac:dyDescent="0.25">
      <c r="B1980" s="103"/>
      <c r="C1980" s="104"/>
      <c r="D1980" s="87"/>
      <c r="E1980" s="87"/>
      <c r="F1980" s="87"/>
      <c r="G1980" s="103"/>
      <c r="H1980" s="104"/>
      <c r="I1980" s="103"/>
      <c r="J1980" s="107"/>
      <c r="K1980" s="107"/>
      <c r="L1980" s="104"/>
      <c r="M1980" s="88"/>
      <c r="O1980" s="82"/>
      <c r="Q1980" s="87"/>
      <c r="R1980" s="87"/>
      <c r="S1980" s="106">
        <v>40451</v>
      </c>
      <c r="T1980" s="104"/>
      <c r="U1980" s="108" t="s">
        <v>386</v>
      </c>
      <c r="V1980" s="107"/>
      <c r="W1980" s="107"/>
      <c r="X1980" s="109">
        <v>-9889</v>
      </c>
      <c r="Y1980" s="104"/>
      <c r="Z1980" s="88" t="s">
        <v>386</v>
      </c>
      <c r="AA1980" s="89">
        <v>290111</v>
      </c>
      <c r="AB1980" s="94" t="s">
        <v>390</v>
      </c>
    </row>
    <row r="1981" spans="2:28" x14ac:dyDescent="0.25">
      <c r="B1981" s="103"/>
      <c r="C1981" s="104"/>
      <c r="D1981" s="87"/>
      <c r="E1981" s="87"/>
      <c r="F1981" s="87"/>
      <c r="G1981" s="103"/>
      <c r="H1981" s="104"/>
      <c r="I1981" s="103"/>
      <c r="J1981" s="107"/>
      <c r="K1981" s="107"/>
      <c r="L1981" s="104"/>
      <c r="M1981" s="88"/>
      <c r="O1981" s="82"/>
      <c r="Q1981" s="87"/>
      <c r="R1981" s="87"/>
      <c r="S1981" s="106">
        <v>40569</v>
      </c>
      <c r="T1981" s="104"/>
      <c r="U1981" s="108" t="s">
        <v>386</v>
      </c>
      <c r="V1981" s="107"/>
      <c r="W1981" s="107"/>
      <c r="X1981" s="109">
        <v>-290111</v>
      </c>
      <c r="Y1981" s="104"/>
      <c r="Z1981" s="88"/>
      <c r="AA1981" s="89">
        <v>0</v>
      </c>
      <c r="AB1981" s="94" t="s">
        <v>391</v>
      </c>
    </row>
    <row r="1982" spans="2:28" ht="20.399999999999999" x14ac:dyDescent="0.25">
      <c r="B1982" s="106">
        <v>42930</v>
      </c>
      <c r="C1982" s="104"/>
      <c r="D1982" s="87" t="s">
        <v>238</v>
      </c>
      <c r="E1982" s="87" t="s">
        <v>476</v>
      </c>
      <c r="F1982" s="87" t="s">
        <v>447</v>
      </c>
      <c r="G1982" s="103" t="s">
        <v>10</v>
      </c>
      <c r="H1982" s="104"/>
      <c r="I1982" s="103" t="s">
        <v>384</v>
      </c>
      <c r="J1982" s="107"/>
      <c r="K1982" s="107"/>
      <c r="L1982" s="104"/>
      <c r="M1982" s="88" t="s">
        <v>386</v>
      </c>
      <c r="O1982" s="89">
        <v>1</v>
      </c>
      <c r="Q1982" s="87" t="s">
        <v>11</v>
      </c>
      <c r="R1982" s="87"/>
      <c r="S1982" s="106">
        <v>42942</v>
      </c>
      <c r="T1982" s="104"/>
      <c r="U1982" s="108" t="s">
        <v>386</v>
      </c>
      <c r="V1982" s="107"/>
      <c r="W1982" s="107"/>
      <c r="X1982" s="109">
        <v>29232</v>
      </c>
      <c r="Y1982" s="104"/>
      <c r="Z1982" s="88" t="s">
        <v>386</v>
      </c>
      <c r="AA1982" s="89">
        <v>29233</v>
      </c>
      <c r="AB1982" s="94" t="s">
        <v>387</v>
      </c>
    </row>
    <row r="1983" spans="2:28" x14ac:dyDescent="0.25">
      <c r="B1983" s="103"/>
      <c r="C1983" s="104"/>
      <c r="D1983" s="87"/>
      <c r="E1983" s="87"/>
      <c r="F1983" s="87"/>
      <c r="G1983" s="103"/>
      <c r="H1983" s="104"/>
      <c r="I1983" s="103"/>
      <c r="J1983" s="107"/>
      <c r="K1983" s="107"/>
      <c r="L1983" s="104"/>
      <c r="M1983" s="88"/>
      <c r="O1983" s="82"/>
      <c r="Q1983" s="87"/>
      <c r="R1983" s="87"/>
      <c r="S1983" s="106">
        <v>43004</v>
      </c>
      <c r="T1983" s="104"/>
      <c r="U1983" s="108" t="s">
        <v>386</v>
      </c>
      <c r="V1983" s="107"/>
      <c r="W1983" s="107"/>
      <c r="X1983" s="109">
        <v>1524</v>
      </c>
      <c r="Y1983" s="104"/>
      <c r="Z1983" s="88" t="s">
        <v>386</v>
      </c>
      <c r="AA1983" s="89">
        <v>30757</v>
      </c>
      <c r="AB1983" s="94" t="s">
        <v>387</v>
      </c>
    </row>
    <row r="1984" spans="2:28" x14ac:dyDescent="0.25">
      <c r="B1984" s="106">
        <v>40451</v>
      </c>
      <c r="C1984" s="104"/>
      <c r="D1984" s="87" t="s">
        <v>296</v>
      </c>
      <c r="E1984" s="87" t="s">
        <v>435</v>
      </c>
      <c r="F1984" s="87" t="s">
        <v>22</v>
      </c>
      <c r="G1984" s="103" t="s">
        <v>10</v>
      </c>
      <c r="H1984" s="104"/>
      <c r="I1984" s="103" t="s">
        <v>384</v>
      </c>
      <c r="J1984" s="107"/>
      <c r="K1984" s="107"/>
      <c r="L1984" s="104"/>
      <c r="M1984" s="88" t="s">
        <v>386</v>
      </c>
      <c r="O1984" s="89">
        <v>400000</v>
      </c>
      <c r="Q1984" s="87" t="s">
        <v>11</v>
      </c>
      <c r="R1984" s="87"/>
      <c r="S1984" s="106">
        <v>40451</v>
      </c>
      <c r="T1984" s="104"/>
      <c r="U1984" s="108" t="s">
        <v>386</v>
      </c>
      <c r="V1984" s="107"/>
      <c r="W1984" s="107"/>
      <c r="X1984" s="109">
        <v>180222</v>
      </c>
      <c r="Y1984" s="104"/>
      <c r="Z1984" s="88" t="s">
        <v>386</v>
      </c>
      <c r="AA1984" s="89">
        <v>580222</v>
      </c>
      <c r="AB1984" s="94" t="s">
        <v>390</v>
      </c>
    </row>
    <row r="1985" spans="2:28" x14ac:dyDescent="0.25">
      <c r="B1985" s="103"/>
      <c r="C1985" s="104"/>
      <c r="D1985" s="87"/>
      <c r="E1985" s="87"/>
      <c r="F1985" s="87"/>
      <c r="G1985" s="103"/>
      <c r="H1985" s="104"/>
      <c r="I1985" s="103"/>
      <c r="J1985" s="107"/>
      <c r="K1985" s="107"/>
      <c r="L1985" s="104"/>
      <c r="M1985" s="88"/>
      <c r="O1985" s="82"/>
      <c r="Q1985" s="87"/>
      <c r="R1985" s="87"/>
      <c r="S1985" s="106">
        <v>40549</v>
      </c>
      <c r="T1985" s="104"/>
      <c r="U1985" s="108" t="s">
        <v>386</v>
      </c>
      <c r="V1985" s="107"/>
      <c r="W1985" s="107"/>
      <c r="X1985" s="109">
        <v>-1</v>
      </c>
      <c r="Y1985" s="104"/>
      <c r="Z1985" s="88" t="s">
        <v>386</v>
      </c>
      <c r="AA1985" s="89">
        <v>580221</v>
      </c>
      <c r="AB1985" s="94" t="s">
        <v>388</v>
      </c>
    </row>
    <row r="1986" spans="2:28" x14ac:dyDescent="0.25">
      <c r="B1986" s="103"/>
      <c r="C1986" s="104"/>
      <c r="D1986" s="87"/>
      <c r="E1986" s="87"/>
      <c r="F1986" s="87"/>
      <c r="G1986" s="103"/>
      <c r="H1986" s="104"/>
      <c r="I1986" s="103"/>
      <c r="J1986" s="107"/>
      <c r="K1986" s="107"/>
      <c r="L1986" s="104"/>
      <c r="M1986" s="88"/>
      <c r="O1986" s="82"/>
      <c r="Q1986" s="87"/>
      <c r="R1986" s="87"/>
      <c r="S1986" s="106">
        <v>40625</v>
      </c>
      <c r="T1986" s="104"/>
      <c r="U1986" s="108" t="s">
        <v>386</v>
      </c>
      <c r="V1986" s="107"/>
      <c r="W1986" s="107"/>
      <c r="X1986" s="109">
        <v>-580221</v>
      </c>
      <c r="Y1986" s="104"/>
      <c r="Z1986" s="88"/>
      <c r="AA1986" s="89">
        <v>0</v>
      </c>
      <c r="AB1986" s="94" t="s">
        <v>391</v>
      </c>
    </row>
    <row r="1987" spans="2:28" x14ac:dyDescent="0.25">
      <c r="B1987" s="106">
        <v>42474</v>
      </c>
      <c r="C1987" s="104"/>
      <c r="D1987" s="87" t="s">
        <v>220</v>
      </c>
      <c r="E1987" s="87" t="s">
        <v>477</v>
      </c>
      <c r="F1987" s="87" t="s">
        <v>21</v>
      </c>
      <c r="G1987" s="103" t="s">
        <v>10</v>
      </c>
      <c r="H1987" s="104"/>
      <c r="I1987" s="103" t="s">
        <v>384</v>
      </c>
      <c r="J1987" s="107"/>
      <c r="K1987" s="107"/>
      <c r="L1987" s="104"/>
      <c r="M1987" s="88"/>
      <c r="O1987" s="89">
        <v>0</v>
      </c>
      <c r="Q1987" s="87" t="s">
        <v>11</v>
      </c>
      <c r="R1987" s="87" t="s">
        <v>385</v>
      </c>
      <c r="S1987" s="106">
        <v>42474</v>
      </c>
      <c r="T1987" s="104"/>
      <c r="U1987" s="108" t="s">
        <v>386</v>
      </c>
      <c r="V1987" s="107"/>
      <c r="W1987" s="107"/>
      <c r="X1987" s="109">
        <v>30000</v>
      </c>
      <c r="Y1987" s="104"/>
      <c r="Z1987" s="88" t="s">
        <v>386</v>
      </c>
      <c r="AA1987" s="89">
        <v>30000</v>
      </c>
      <c r="AB1987" s="94" t="s">
        <v>387</v>
      </c>
    </row>
    <row r="1988" spans="2:28" x14ac:dyDescent="0.25">
      <c r="B1988" s="103"/>
      <c r="C1988" s="104"/>
      <c r="D1988" s="87"/>
      <c r="E1988" s="87"/>
      <c r="F1988" s="87"/>
      <c r="G1988" s="103"/>
      <c r="H1988" s="104"/>
      <c r="I1988" s="103"/>
      <c r="J1988" s="107"/>
      <c r="K1988" s="107"/>
      <c r="L1988" s="104"/>
      <c r="M1988" s="88"/>
      <c r="O1988" s="82"/>
      <c r="Q1988" s="87"/>
      <c r="R1988" s="87"/>
      <c r="S1988" s="106">
        <v>42521</v>
      </c>
      <c r="T1988" s="104"/>
      <c r="U1988" s="108" t="s">
        <v>386</v>
      </c>
      <c r="V1988" s="107"/>
      <c r="W1988" s="107"/>
      <c r="X1988" s="109">
        <v>588</v>
      </c>
      <c r="Y1988" s="104"/>
      <c r="Z1988" s="88" t="s">
        <v>386</v>
      </c>
      <c r="AA1988" s="89">
        <v>30588</v>
      </c>
      <c r="AB1988" s="94" t="s">
        <v>388</v>
      </c>
    </row>
    <row r="1989" spans="2:28" ht="20.399999999999999" x14ac:dyDescent="0.25">
      <c r="B1989" s="106">
        <v>40451</v>
      </c>
      <c r="C1989" s="104"/>
      <c r="D1989" s="87" t="s">
        <v>39</v>
      </c>
      <c r="E1989" s="87" t="s">
        <v>478</v>
      </c>
      <c r="F1989" s="87" t="s">
        <v>40</v>
      </c>
      <c r="G1989" s="103" t="s">
        <v>10</v>
      </c>
      <c r="H1989" s="104"/>
      <c r="I1989" s="103" t="s">
        <v>384</v>
      </c>
      <c r="J1989" s="107"/>
      <c r="K1989" s="107"/>
      <c r="L1989" s="104"/>
      <c r="M1989" s="88" t="s">
        <v>386</v>
      </c>
      <c r="O1989" s="89">
        <v>800000</v>
      </c>
      <c r="Q1989" s="87" t="s">
        <v>11</v>
      </c>
      <c r="R1989" s="87"/>
      <c r="S1989" s="106">
        <v>40451</v>
      </c>
      <c r="T1989" s="104"/>
      <c r="U1989" s="108" t="s">
        <v>386</v>
      </c>
      <c r="V1989" s="107"/>
      <c r="W1989" s="107"/>
      <c r="X1989" s="109">
        <v>360445</v>
      </c>
      <c r="Y1989" s="104"/>
      <c r="Z1989" s="88" t="s">
        <v>386</v>
      </c>
      <c r="AA1989" s="89">
        <v>1160445</v>
      </c>
      <c r="AB1989" s="94" t="s">
        <v>390</v>
      </c>
    </row>
    <row r="1990" spans="2:28" x14ac:dyDescent="0.25">
      <c r="B1990" s="103"/>
      <c r="C1990" s="104"/>
      <c r="D1990" s="87"/>
      <c r="E1990" s="87"/>
      <c r="F1990" s="87"/>
      <c r="G1990" s="103"/>
      <c r="H1990" s="104"/>
      <c r="I1990" s="103"/>
      <c r="J1990" s="107"/>
      <c r="K1990" s="107"/>
      <c r="L1990" s="104"/>
      <c r="M1990" s="88"/>
      <c r="O1990" s="82"/>
      <c r="Q1990" s="87"/>
      <c r="R1990" s="87"/>
      <c r="S1990" s="106">
        <v>40549</v>
      </c>
      <c r="T1990" s="104"/>
      <c r="U1990" s="108" t="s">
        <v>386</v>
      </c>
      <c r="V1990" s="107"/>
      <c r="W1990" s="107"/>
      <c r="X1990" s="109">
        <v>-2</v>
      </c>
      <c r="Y1990" s="104"/>
      <c r="Z1990" s="88" t="s">
        <v>386</v>
      </c>
      <c r="AA1990" s="89">
        <v>1160443</v>
      </c>
      <c r="AB1990" s="94" t="s">
        <v>388</v>
      </c>
    </row>
    <row r="1991" spans="2:28" x14ac:dyDescent="0.25">
      <c r="B1991" s="103"/>
      <c r="C1991" s="104"/>
      <c r="D1991" s="87"/>
      <c r="E1991" s="87"/>
      <c r="F1991" s="87"/>
      <c r="G1991" s="103"/>
      <c r="H1991" s="104"/>
      <c r="I1991" s="103"/>
      <c r="J1991" s="107"/>
      <c r="K1991" s="107"/>
      <c r="L1991" s="104"/>
      <c r="M1991" s="88"/>
      <c r="O1991" s="82"/>
      <c r="Q1991" s="87"/>
      <c r="R1991" s="87"/>
      <c r="S1991" s="106">
        <v>40632</v>
      </c>
      <c r="T1991" s="104"/>
      <c r="U1991" s="108" t="s">
        <v>386</v>
      </c>
      <c r="V1991" s="107"/>
      <c r="W1991" s="107"/>
      <c r="X1991" s="109">
        <v>-2</v>
      </c>
      <c r="Y1991" s="104"/>
      <c r="Z1991" s="88" t="s">
        <v>386</v>
      </c>
      <c r="AA1991" s="89">
        <v>1160441</v>
      </c>
      <c r="AB1991" s="94" t="s">
        <v>388</v>
      </c>
    </row>
    <row r="1992" spans="2:28" x14ac:dyDescent="0.25">
      <c r="B1992" s="103"/>
      <c r="C1992" s="104"/>
      <c r="D1992" s="87"/>
      <c r="E1992" s="87"/>
      <c r="F1992" s="87"/>
      <c r="G1992" s="103"/>
      <c r="H1992" s="104"/>
      <c r="I1992" s="103"/>
      <c r="J1992" s="107"/>
      <c r="K1992" s="107"/>
      <c r="L1992" s="104"/>
      <c r="M1992" s="88"/>
      <c r="O1992" s="82"/>
      <c r="Q1992" s="87"/>
      <c r="R1992" s="87"/>
      <c r="S1992" s="106">
        <v>40723</v>
      </c>
      <c r="T1992" s="104"/>
      <c r="U1992" s="108" t="s">
        <v>386</v>
      </c>
      <c r="V1992" s="107"/>
      <c r="W1992" s="107"/>
      <c r="X1992" s="109">
        <v>-18</v>
      </c>
      <c r="Y1992" s="104"/>
      <c r="Z1992" s="88" t="s">
        <v>386</v>
      </c>
      <c r="AA1992" s="89">
        <v>1160423</v>
      </c>
      <c r="AB1992" s="94" t="s">
        <v>388</v>
      </c>
    </row>
    <row r="1993" spans="2:28" x14ac:dyDescent="0.25">
      <c r="B1993" s="103"/>
      <c r="C1993" s="104"/>
      <c r="D1993" s="87"/>
      <c r="E1993" s="87"/>
      <c r="F1993" s="87"/>
      <c r="G1993" s="103"/>
      <c r="H1993" s="104"/>
      <c r="I1993" s="103"/>
      <c r="J1993" s="107"/>
      <c r="K1993" s="107"/>
      <c r="L1993" s="104"/>
      <c r="M1993" s="88"/>
      <c r="O1993" s="82"/>
      <c r="Q1993" s="87"/>
      <c r="R1993" s="87"/>
      <c r="S1993" s="106">
        <v>41088</v>
      </c>
      <c r="T1993" s="104"/>
      <c r="U1993" s="108" t="s">
        <v>386</v>
      </c>
      <c r="V1993" s="107"/>
      <c r="W1993" s="107"/>
      <c r="X1993" s="109">
        <v>-14</v>
      </c>
      <c r="Y1993" s="104"/>
      <c r="Z1993" s="88" t="s">
        <v>386</v>
      </c>
      <c r="AA1993" s="89">
        <v>1160409</v>
      </c>
      <c r="AB1993" s="94" t="s">
        <v>388</v>
      </c>
    </row>
    <row r="1994" spans="2:28" x14ac:dyDescent="0.25">
      <c r="B1994" s="103"/>
      <c r="C1994" s="104"/>
      <c r="D1994" s="87"/>
      <c r="E1994" s="87"/>
      <c r="F1994" s="87"/>
      <c r="G1994" s="103"/>
      <c r="H1994" s="104"/>
      <c r="I1994" s="103"/>
      <c r="J1994" s="107"/>
      <c r="K1994" s="107"/>
      <c r="L1994" s="104"/>
      <c r="M1994" s="88"/>
      <c r="O1994" s="82"/>
      <c r="Q1994" s="87"/>
      <c r="R1994" s="87"/>
      <c r="S1994" s="106">
        <v>41179</v>
      </c>
      <c r="T1994" s="104"/>
      <c r="U1994" s="108" t="s">
        <v>386</v>
      </c>
      <c r="V1994" s="107"/>
      <c r="W1994" s="107"/>
      <c r="X1994" s="109">
        <v>-37</v>
      </c>
      <c r="Y1994" s="104"/>
      <c r="Z1994" s="88" t="s">
        <v>386</v>
      </c>
      <c r="AA1994" s="89">
        <v>1160372</v>
      </c>
      <c r="AB1994" s="94" t="s">
        <v>388</v>
      </c>
    </row>
    <row r="1995" spans="2:28" x14ac:dyDescent="0.25">
      <c r="B1995" s="103"/>
      <c r="C1995" s="104"/>
      <c r="D1995" s="87"/>
      <c r="E1995" s="87"/>
      <c r="F1995" s="87"/>
      <c r="G1995" s="103"/>
      <c r="H1995" s="104"/>
      <c r="I1995" s="103"/>
      <c r="J1995" s="107"/>
      <c r="K1995" s="107"/>
      <c r="L1995" s="104"/>
      <c r="M1995" s="88"/>
      <c r="O1995" s="82"/>
      <c r="Q1995" s="87"/>
      <c r="R1995" s="87"/>
      <c r="S1995" s="106">
        <v>41270</v>
      </c>
      <c r="T1995" s="104"/>
      <c r="U1995" s="108" t="s">
        <v>386</v>
      </c>
      <c r="V1995" s="107"/>
      <c r="W1995" s="107"/>
      <c r="X1995" s="109">
        <v>-6</v>
      </c>
      <c r="Y1995" s="104"/>
      <c r="Z1995" s="88" t="s">
        <v>386</v>
      </c>
      <c r="AA1995" s="89">
        <v>1160366</v>
      </c>
      <c r="AB1995" s="94" t="s">
        <v>388</v>
      </c>
    </row>
    <row r="1996" spans="2:28" x14ac:dyDescent="0.25">
      <c r="B1996" s="103"/>
      <c r="C1996" s="104"/>
      <c r="D1996" s="87"/>
      <c r="E1996" s="87"/>
      <c r="F1996" s="87"/>
      <c r="G1996" s="103"/>
      <c r="H1996" s="104"/>
      <c r="I1996" s="103"/>
      <c r="J1996" s="107"/>
      <c r="K1996" s="107"/>
      <c r="L1996" s="104"/>
      <c r="M1996" s="88"/>
      <c r="O1996" s="82"/>
      <c r="Q1996" s="87"/>
      <c r="R1996" s="87"/>
      <c r="S1996" s="106">
        <v>41358</v>
      </c>
      <c r="T1996" s="104"/>
      <c r="U1996" s="108" t="s">
        <v>386</v>
      </c>
      <c r="V1996" s="107"/>
      <c r="W1996" s="107"/>
      <c r="X1996" s="109">
        <v>-24</v>
      </c>
      <c r="Y1996" s="104"/>
      <c r="Z1996" s="88" t="s">
        <v>386</v>
      </c>
      <c r="AA1996" s="89">
        <v>1160342</v>
      </c>
      <c r="AB1996" s="94" t="s">
        <v>388</v>
      </c>
    </row>
    <row r="1997" spans="2:28" x14ac:dyDescent="0.25">
      <c r="B1997" s="103"/>
      <c r="C1997" s="104"/>
      <c r="D1997" s="87"/>
      <c r="E1997" s="87"/>
      <c r="F1997" s="87"/>
      <c r="G1997" s="103"/>
      <c r="H1997" s="104"/>
      <c r="I1997" s="103"/>
      <c r="J1997" s="107"/>
      <c r="K1997" s="107"/>
      <c r="L1997" s="104"/>
      <c r="M1997" s="88"/>
      <c r="O1997" s="82"/>
      <c r="Q1997" s="87"/>
      <c r="R1997" s="87"/>
      <c r="S1997" s="106">
        <v>41452</v>
      </c>
      <c r="T1997" s="104"/>
      <c r="U1997" s="108" t="s">
        <v>386</v>
      </c>
      <c r="V1997" s="107"/>
      <c r="W1997" s="107"/>
      <c r="X1997" s="109">
        <v>-9</v>
      </c>
      <c r="Y1997" s="104"/>
      <c r="Z1997" s="88" t="s">
        <v>386</v>
      </c>
      <c r="AA1997" s="89">
        <v>1160333</v>
      </c>
      <c r="AB1997" s="94" t="s">
        <v>388</v>
      </c>
    </row>
    <row r="1998" spans="2:28" x14ac:dyDescent="0.25">
      <c r="B1998" s="103"/>
      <c r="C1998" s="104"/>
      <c r="D1998" s="87"/>
      <c r="E1998" s="87"/>
      <c r="F1998" s="87"/>
      <c r="G1998" s="103"/>
      <c r="H1998" s="104"/>
      <c r="I1998" s="103"/>
      <c r="J1998" s="107"/>
      <c r="K1998" s="107"/>
      <c r="L1998" s="104"/>
      <c r="M1998" s="88"/>
      <c r="O1998" s="82"/>
      <c r="Q1998" s="87"/>
      <c r="R1998" s="87"/>
      <c r="S1998" s="106">
        <v>41544</v>
      </c>
      <c r="T1998" s="104"/>
      <c r="U1998" s="108" t="s">
        <v>386</v>
      </c>
      <c r="V1998" s="107"/>
      <c r="W1998" s="107"/>
      <c r="X1998" s="109">
        <v>-3</v>
      </c>
      <c r="Y1998" s="104"/>
      <c r="Z1998" s="88" t="s">
        <v>386</v>
      </c>
      <c r="AA1998" s="89">
        <v>1160330</v>
      </c>
      <c r="AB1998" s="94" t="s">
        <v>388</v>
      </c>
    </row>
    <row r="1999" spans="2:28" x14ac:dyDescent="0.25">
      <c r="B1999" s="103"/>
      <c r="C1999" s="104"/>
      <c r="D1999" s="87"/>
      <c r="E1999" s="87"/>
      <c r="F1999" s="87"/>
      <c r="G1999" s="103"/>
      <c r="H1999" s="104"/>
      <c r="I1999" s="103"/>
      <c r="J1999" s="107"/>
      <c r="K1999" s="107"/>
      <c r="L1999" s="104"/>
      <c r="M1999" s="88"/>
      <c r="O1999" s="82"/>
      <c r="Q1999" s="87"/>
      <c r="R1999" s="87"/>
      <c r="S1999" s="106">
        <v>41631</v>
      </c>
      <c r="T1999" s="104"/>
      <c r="U1999" s="108" t="s">
        <v>386</v>
      </c>
      <c r="V1999" s="107"/>
      <c r="W1999" s="107"/>
      <c r="X1999" s="109">
        <v>-5463</v>
      </c>
      <c r="Y1999" s="104"/>
      <c r="Z1999" s="88" t="s">
        <v>386</v>
      </c>
      <c r="AA1999" s="89">
        <v>1154867</v>
      </c>
      <c r="AB1999" s="94" t="s">
        <v>388</v>
      </c>
    </row>
    <row r="2000" spans="2:28" x14ac:dyDescent="0.25">
      <c r="B2000" s="103"/>
      <c r="C2000" s="104"/>
      <c r="D2000" s="87"/>
      <c r="E2000" s="87"/>
      <c r="F2000" s="87"/>
      <c r="G2000" s="103"/>
      <c r="H2000" s="104"/>
      <c r="I2000" s="103"/>
      <c r="J2000" s="107"/>
      <c r="K2000" s="107"/>
      <c r="L2000" s="104"/>
      <c r="M2000" s="88"/>
      <c r="O2000" s="82"/>
      <c r="Q2000" s="87"/>
      <c r="R2000" s="87"/>
      <c r="S2000" s="106">
        <v>41724</v>
      </c>
      <c r="T2000" s="104"/>
      <c r="U2000" s="108" t="s">
        <v>386</v>
      </c>
      <c r="V2000" s="107"/>
      <c r="W2000" s="107"/>
      <c r="X2000" s="109">
        <v>-192</v>
      </c>
      <c r="Y2000" s="104"/>
      <c r="Z2000" s="88" t="s">
        <v>386</v>
      </c>
      <c r="AA2000" s="89">
        <v>1154675</v>
      </c>
      <c r="AB2000" s="94" t="s">
        <v>388</v>
      </c>
    </row>
    <row r="2001" spans="2:28" x14ac:dyDescent="0.25">
      <c r="B2001" s="103"/>
      <c r="C2001" s="104"/>
      <c r="D2001" s="87"/>
      <c r="E2001" s="87"/>
      <c r="F2001" s="87"/>
      <c r="G2001" s="103"/>
      <c r="H2001" s="104"/>
      <c r="I2001" s="103"/>
      <c r="J2001" s="107"/>
      <c r="K2001" s="107"/>
      <c r="L2001" s="104"/>
      <c r="M2001" s="88"/>
      <c r="O2001" s="82"/>
      <c r="Q2001" s="87"/>
      <c r="R2001" s="87"/>
      <c r="S2001" s="106">
        <v>41816</v>
      </c>
      <c r="T2001" s="104"/>
      <c r="U2001" s="108" t="s">
        <v>386</v>
      </c>
      <c r="V2001" s="107"/>
      <c r="W2001" s="107"/>
      <c r="X2001" s="109">
        <v>-2267</v>
      </c>
      <c r="Y2001" s="104"/>
      <c r="Z2001" s="88" t="s">
        <v>386</v>
      </c>
      <c r="AA2001" s="89">
        <v>1152408</v>
      </c>
      <c r="AB2001" s="94" t="s">
        <v>388</v>
      </c>
    </row>
    <row r="2002" spans="2:28" x14ac:dyDescent="0.25">
      <c r="B2002" s="103"/>
      <c r="C2002" s="104"/>
      <c r="D2002" s="87"/>
      <c r="E2002" s="87"/>
      <c r="F2002" s="87"/>
      <c r="G2002" s="103"/>
      <c r="H2002" s="104"/>
      <c r="I2002" s="103"/>
      <c r="J2002" s="107"/>
      <c r="K2002" s="107"/>
      <c r="L2002" s="104"/>
      <c r="M2002" s="88"/>
      <c r="O2002" s="82"/>
      <c r="Q2002" s="87"/>
      <c r="R2002" s="87"/>
      <c r="S2002" s="106">
        <v>41821</v>
      </c>
      <c r="T2002" s="104"/>
      <c r="U2002" s="108" t="s">
        <v>386</v>
      </c>
      <c r="V2002" s="107"/>
      <c r="W2002" s="107"/>
      <c r="X2002" s="109">
        <v>-1152408</v>
      </c>
      <c r="Y2002" s="104"/>
      <c r="Z2002" s="88"/>
      <c r="AA2002" s="89">
        <v>0</v>
      </c>
      <c r="AB2002" s="94" t="s">
        <v>391</v>
      </c>
    </row>
    <row r="2003" spans="2:28" x14ac:dyDescent="0.25">
      <c r="B2003" s="103"/>
      <c r="C2003" s="104"/>
      <c r="D2003" s="87"/>
      <c r="E2003" s="87"/>
      <c r="F2003" s="87"/>
      <c r="G2003" s="103"/>
      <c r="H2003" s="104"/>
      <c r="I2003" s="103"/>
      <c r="J2003" s="107"/>
      <c r="K2003" s="107"/>
      <c r="L2003" s="104"/>
      <c r="M2003" s="88"/>
      <c r="O2003" s="82"/>
      <c r="Q2003" s="87"/>
      <c r="R2003" s="87" t="s">
        <v>385</v>
      </c>
      <c r="S2003" s="106">
        <v>42110</v>
      </c>
      <c r="T2003" s="104"/>
      <c r="U2003" s="108" t="s">
        <v>386</v>
      </c>
      <c r="V2003" s="107"/>
      <c r="W2003" s="107"/>
      <c r="X2003" s="109">
        <v>10000</v>
      </c>
      <c r="Y2003" s="104"/>
      <c r="Z2003" s="88" t="s">
        <v>386</v>
      </c>
      <c r="AA2003" s="89">
        <v>10000</v>
      </c>
      <c r="AB2003" s="94" t="s">
        <v>387</v>
      </c>
    </row>
    <row r="2004" spans="2:28" x14ac:dyDescent="0.25">
      <c r="B2004" s="103"/>
      <c r="C2004" s="104"/>
      <c r="D2004" s="87"/>
      <c r="E2004" s="87"/>
      <c r="F2004" s="87"/>
      <c r="G2004" s="103"/>
      <c r="H2004" s="104"/>
      <c r="I2004" s="103"/>
      <c r="J2004" s="107"/>
      <c r="K2004" s="107"/>
      <c r="L2004" s="104"/>
      <c r="M2004" s="88"/>
      <c r="O2004" s="82"/>
      <c r="Q2004" s="87"/>
      <c r="R2004" s="87"/>
      <c r="S2004" s="106">
        <v>42138</v>
      </c>
      <c r="T2004" s="104"/>
      <c r="U2004" s="108" t="s">
        <v>386</v>
      </c>
      <c r="V2004" s="107"/>
      <c r="W2004" s="107"/>
      <c r="X2004" s="109">
        <v>10000</v>
      </c>
      <c r="Y2004" s="104"/>
      <c r="Z2004" s="88" t="s">
        <v>386</v>
      </c>
      <c r="AA2004" s="89">
        <v>20000</v>
      </c>
      <c r="AB2004" s="94" t="s">
        <v>387</v>
      </c>
    </row>
    <row r="2005" spans="2:28" x14ac:dyDescent="0.25">
      <c r="B2005" s="103"/>
      <c r="C2005" s="104"/>
      <c r="D2005" s="87"/>
      <c r="E2005" s="87"/>
      <c r="F2005" s="87"/>
      <c r="G2005" s="103"/>
      <c r="H2005" s="104"/>
      <c r="I2005" s="103"/>
      <c r="J2005" s="107"/>
      <c r="K2005" s="107"/>
      <c r="L2005" s="104"/>
      <c r="M2005" s="88"/>
      <c r="O2005" s="82"/>
      <c r="Q2005" s="87"/>
      <c r="R2005" s="87"/>
      <c r="S2005" s="106">
        <v>42383</v>
      </c>
      <c r="T2005" s="104"/>
      <c r="U2005" s="108" t="s">
        <v>386</v>
      </c>
      <c r="V2005" s="107"/>
      <c r="W2005" s="107"/>
      <c r="X2005" s="109">
        <v>10000</v>
      </c>
      <c r="Y2005" s="104"/>
      <c r="Z2005" s="88" t="s">
        <v>386</v>
      </c>
      <c r="AA2005" s="89">
        <v>30000</v>
      </c>
      <c r="AB2005" s="94" t="s">
        <v>387</v>
      </c>
    </row>
    <row r="2006" spans="2:28" x14ac:dyDescent="0.25">
      <c r="B2006" s="103"/>
      <c r="C2006" s="104"/>
      <c r="D2006" s="87"/>
      <c r="E2006" s="87"/>
      <c r="F2006" s="87"/>
      <c r="G2006" s="103"/>
      <c r="H2006" s="104"/>
      <c r="I2006" s="103"/>
      <c r="J2006" s="107"/>
      <c r="K2006" s="107"/>
      <c r="L2006" s="104"/>
      <c r="M2006" s="88"/>
      <c r="O2006" s="82"/>
      <c r="Q2006" s="87"/>
      <c r="R2006" s="87"/>
      <c r="S2006" s="106">
        <v>42628</v>
      </c>
      <c r="T2006" s="104"/>
      <c r="U2006" s="108" t="s">
        <v>386</v>
      </c>
      <c r="V2006" s="107"/>
      <c r="W2006" s="107"/>
      <c r="X2006" s="109">
        <v>10000</v>
      </c>
      <c r="Y2006" s="104"/>
      <c r="Z2006" s="88" t="s">
        <v>386</v>
      </c>
      <c r="AA2006" s="89">
        <v>40000</v>
      </c>
      <c r="AB2006" s="94" t="s">
        <v>387</v>
      </c>
    </row>
    <row r="2007" spans="2:28" x14ac:dyDescent="0.25">
      <c r="B2007" s="103"/>
      <c r="C2007" s="104"/>
      <c r="D2007" s="87"/>
      <c r="E2007" s="87"/>
      <c r="F2007" s="87"/>
      <c r="G2007" s="103"/>
      <c r="H2007" s="104"/>
      <c r="I2007" s="103"/>
      <c r="J2007" s="107"/>
      <c r="K2007" s="107"/>
      <c r="L2007" s="104"/>
      <c r="M2007" s="88"/>
      <c r="O2007" s="82"/>
      <c r="Q2007" s="87"/>
      <c r="R2007" s="87"/>
      <c r="S2007" s="106">
        <v>42748</v>
      </c>
      <c r="T2007" s="104"/>
      <c r="U2007" s="108" t="s">
        <v>386</v>
      </c>
      <c r="V2007" s="107"/>
      <c r="W2007" s="107"/>
      <c r="X2007" s="109">
        <v>10000</v>
      </c>
      <c r="Y2007" s="104"/>
      <c r="Z2007" s="88" t="s">
        <v>386</v>
      </c>
      <c r="AA2007" s="89">
        <v>50000</v>
      </c>
      <c r="AB2007" s="94" t="s">
        <v>387</v>
      </c>
    </row>
    <row r="2008" spans="2:28" x14ac:dyDescent="0.25">
      <c r="B2008" s="106">
        <v>41683</v>
      </c>
      <c r="C2008" s="104"/>
      <c r="D2008" s="87" t="s">
        <v>41</v>
      </c>
      <c r="E2008" s="87" t="s">
        <v>479</v>
      </c>
      <c r="F2008" s="87" t="s">
        <v>14</v>
      </c>
      <c r="G2008" s="103" t="s">
        <v>10</v>
      </c>
      <c r="H2008" s="104"/>
      <c r="I2008" s="103" t="s">
        <v>384</v>
      </c>
      <c r="J2008" s="107"/>
      <c r="K2008" s="107"/>
      <c r="L2008" s="104"/>
      <c r="M2008" s="88"/>
      <c r="O2008" s="89">
        <v>0</v>
      </c>
      <c r="Q2008" s="87" t="s">
        <v>11</v>
      </c>
      <c r="R2008" s="87" t="s">
        <v>385</v>
      </c>
      <c r="S2008" s="106">
        <v>41683</v>
      </c>
      <c r="T2008" s="104"/>
      <c r="U2008" s="108" t="s">
        <v>386</v>
      </c>
      <c r="V2008" s="107"/>
      <c r="W2008" s="107"/>
      <c r="X2008" s="109">
        <v>150000</v>
      </c>
      <c r="Y2008" s="104"/>
      <c r="Z2008" s="88" t="s">
        <v>386</v>
      </c>
      <c r="AA2008" s="89">
        <v>150000</v>
      </c>
      <c r="AB2008" s="94" t="s">
        <v>387</v>
      </c>
    </row>
    <row r="2009" spans="2:28" x14ac:dyDescent="0.25">
      <c r="B2009" s="103"/>
      <c r="C2009" s="104"/>
      <c r="D2009" s="87"/>
      <c r="E2009" s="87"/>
      <c r="F2009" s="87"/>
      <c r="G2009" s="103"/>
      <c r="H2009" s="104"/>
      <c r="I2009" s="103"/>
      <c r="J2009" s="107"/>
      <c r="K2009" s="107"/>
      <c r="L2009" s="104"/>
      <c r="M2009" s="88"/>
      <c r="O2009" s="82"/>
      <c r="Q2009" s="87"/>
      <c r="R2009" s="87"/>
      <c r="S2009" s="106">
        <v>41724</v>
      </c>
      <c r="T2009" s="104"/>
      <c r="U2009" s="108" t="s">
        <v>386</v>
      </c>
      <c r="V2009" s="107"/>
      <c r="W2009" s="107"/>
      <c r="X2009" s="109">
        <v>-2</v>
      </c>
      <c r="Y2009" s="104"/>
      <c r="Z2009" s="88" t="s">
        <v>386</v>
      </c>
      <c r="AA2009" s="89">
        <v>149998</v>
      </c>
      <c r="AB2009" s="94" t="s">
        <v>388</v>
      </c>
    </row>
    <row r="2010" spans="2:28" x14ac:dyDescent="0.25">
      <c r="B2010" s="103"/>
      <c r="C2010" s="104"/>
      <c r="D2010" s="87"/>
      <c r="E2010" s="87"/>
      <c r="F2010" s="87"/>
      <c r="G2010" s="103"/>
      <c r="H2010" s="104"/>
      <c r="I2010" s="103"/>
      <c r="J2010" s="107"/>
      <c r="K2010" s="107"/>
      <c r="L2010" s="104"/>
      <c r="M2010" s="88"/>
      <c r="O2010" s="82"/>
      <c r="Q2010" s="87"/>
      <c r="R2010" s="87"/>
      <c r="S2010" s="106">
        <v>41745</v>
      </c>
      <c r="T2010" s="104"/>
      <c r="U2010" s="108" t="s">
        <v>386</v>
      </c>
      <c r="V2010" s="107"/>
      <c r="W2010" s="107"/>
      <c r="X2010" s="109">
        <v>20000</v>
      </c>
      <c r="Y2010" s="104"/>
      <c r="Z2010" s="88" t="s">
        <v>386</v>
      </c>
      <c r="AA2010" s="89">
        <v>169998</v>
      </c>
      <c r="AB2010" s="94" t="s">
        <v>387</v>
      </c>
    </row>
    <row r="2011" spans="2:28" x14ac:dyDescent="0.25">
      <c r="B2011" s="103"/>
      <c r="C2011" s="104"/>
      <c r="D2011" s="87"/>
      <c r="E2011" s="87"/>
      <c r="F2011" s="87"/>
      <c r="G2011" s="103"/>
      <c r="H2011" s="104"/>
      <c r="I2011" s="103"/>
      <c r="J2011" s="107"/>
      <c r="K2011" s="107"/>
      <c r="L2011" s="104"/>
      <c r="M2011" s="88"/>
      <c r="O2011" s="82"/>
      <c r="Q2011" s="87"/>
      <c r="R2011" s="87"/>
      <c r="S2011" s="106">
        <v>41816</v>
      </c>
      <c r="T2011" s="104"/>
      <c r="U2011" s="108" t="s">
        <v>386</v>
      </c>
      <c r="V2011" s="107"/>
      <c r="W2011" s="107"/>
      <c r="X2011" s="109">
        <v>-37</v>
      </c>
      <c r="Y2011" s="104"/>
      <c r="Z2011" s="88" t="s">
        <v>386</v>
      </c>
      <c r="AA2011" s="89">
        <v>169961</v>
      </c>
      <c r="AB2011" s="94" t="s">
        <v>388</v>
      </c>
    </row>
    <row r="2012" spans="2:28" x14ac:dyDescent="0.25">
      <c r="B2012" s="103"/>
      <c r="C2012" s="104"/>
      <c r="D2012" s="87"/>
      <c r="E2012" s="87"/>
      <c r="F2012" s="87"/>
      <c r="G2012" s="103"/>
      <c r="H2012" s="104"/>
      <c r="I2012" s="103"/>
      <c r="J2012" s="107"/>
      <c r="K2012" s="107"/>
      <c r="L2012" s="104"/>
      <c r="M2012" s="88"/>
      <c r="O2012" s="82"/>
      <c r="Q2012" s="87"/>
      <c r="R2012" s="87"/>
      <c r="S2012" s="106">
        <v>41849</v>
      </c>
      <c r="T2012" s="104"/>
      <c r="U2012" s="108" t="s">
        <v>386</v>
      </c>
      <c r="V2012" s="107"/>
      <c r="W2012" s="107"/>
      <c r="X2012" s="109">
        <v>-73</v>
      </c>
      <c r="Y2012" s="104"/>
      <c r="Z2012" s="88" t="s">
        <v>386</v>
      </c>
      <c r="AA2012" s="89">
        <v>169888</v>
      </c>
      <c r="AB2012" s="94" t="s">
        <v>388</v>
      </c>
    </row>
    <row r="2013" spans="2:28" x14ac:dyDescent="0.25">
      <c r="B2013" s="103"/>
      <c r="C2013" s="104"/>
      <c r="D2013" s="87"/>
      <c r="E2013" s="87"/>
      <c r="F2013" s="87"/>
      <c r="G2013" s="103"/>
      <c r="H2013" s="104"/>
      <c r="I2013" s="103"/>
      <c r="J2013" s="107"/>
      <c r="K2013" s="107"/>
      <c r="L2013" s="104"/>
      <c r="M2013" s="88"/>
      <c r="O2013" s="82"/>
      <c r="Q2013" s="87"/>
      <c r="R2013" s="87"/>
      <c r="S2013" s="106">
        <v>41911</v>
      </c>
      <c r="T2013" s="104"/>
      <c r="U2013" s="108" t="s">
        <v>386</v>
      </c>
      <c r="V2013" s="107"/>
      <c r="W2013" s="107"/>
      <c r="X2013" s="109">
        <v>-25</v>
      </c>
      <c r="Y2013" s="104"/>
      <c r="Z2013" s="88" t="s">
        <v>386</v>
      </c>
      <c r="AA2013" s="89">
        <v>169863</v>
      </c>
      <c r="AB2013" s="94" t="s">
        <v>388</v>
      </c>
    </row>
    <row r="2014" spans="2:28" x14ac:dyDescent="0.25">
      <c r="B2014" s="103"/>
      <c r="C2014" s="104"/>
      <c r="D2014" s="87"/>
      <c r="E2014" s="87"/>
      <c r="F2014" s="87"/>
      <c r="G2014" s="103"/>
      <c r="H2014" s="104"/>
      <c r="I2014" s="103"/>
      <c r="J2014" s="107"/>
      <c r="K2014" s="107"/>
      <c r="L2014" s="104"/>
      <c r="M2014" s="88"/>
      <c r="O2014" s="82"/>
      <c r="Q2014" s="87"/>
      <c r="R2014" s="87"/>
      <c r="S2014" s="106">
        <v>42002</v>
      </c>
      <c r="T2014" s="104"/>
      <c r="U2014" s="108" t="s">
        <v>386</v>
      </c>
      <c r="V2014" s="107"/>
      <c r="W2014" s="107"/>
      <c r="X2014" s="109">
        <v>27160</v>
      </c>
      <c r="Y2014" s="104"/>
      <c r="Z2014" s="88" t="s">
        <v>386</v>
      </c>
      <c r="AA2014" s="89">
        <v>197023</v>
      </c>
      <c r="AB2014" s="94" t="s">
        <v>388</v>
      </c>
    </row>
    <row r="2015" spans="2:28" x14ac:dyDescent="0.25">
      <c r="B2015" s="103"/>
      <c r="C2015" s="104"/>
      <c r="D2015" s="87"/>
      <c r="E2015" s="87"/>
      <c r="F2015" s="87"/>
      <c r="G2015" s="103"/>
      <c r="H2015" s="104"/>
      <c r="I2015" s="103"/>
      <c r="J2015" s="107"/>
      <c r="K2015" s="107"/>
      <c r="L2015" s="104"/>
      <c r="M2015" s="88"/>
      <c r="O2015" s="82"/>
      <c r="Q2015" s="87"/>
      <c r="R2015" s="87"/>
      <c r="S2015" s="106">
        <v>42089</v>
      </c>
      <c r="T2015" s="104"/>
      <c r="U2015" s="108" t="s">
        <v>386</v>
      </c>
      <c r="V2015" s="107"/>
      <c r="W2015" s="107"/>
      <c r="X2015" s="109">
        <v>-16</v>
      </c>
      <c r="Y2015" s="104"/>
      <c r="Z2015" s="88" t="s">
        <v>386</v>
      </c>
      <c r="AA2015" s="89">
        <v>197007</v>
      </c>
      <c r="AB2015" s="94" t="s">
        <v>388</v>
      </c>
    </row>
    <row r="2016" spans="2:28" x14ac:dyDescent="0.25">
      <c r="B2016" s="103"/>
      <c r="C2016" s="104"/>
      <c r="D2016" s="87"/>
      <c r="E2016" s="87"/>
      <c r="F2016" s="87"/>
      <c r="G2016" s="103"/>
      <c r="H2016" s="104"/>
      <c r="I2016" s="103"/>
      <c r="J2016" s="107"/>
      <c r="K2016" s="107"/>
      <c r="L2016" s="104"/>
      <c r="M2016" s="88"/>
      <c r="O2016" s="82"/>
      <c r="Q2016" s="87"/>
      <c r="R2016" s="87"/>
      <c r="S2016" s="106">
        <v>42122</v>
      </c>
      <c r="T2016" s="104"/>
      <c r="U2016" s="108" t="s">
        <v>386</v>
      </c>
      <c r="V2016" s="107"/>
      <c r="W2016" s="107"/>
      <c r="X2016" s="109">
        <v>-64</v>
      </c>
      <c r="Y2016" s="104"/>
      <c r="Z2016" s="88" t="s">
        <v>386</v>
      </c>
      <c r="AA2016" s="89">
        <v>196943</v>
      </c>
      <c r="AB2016" s="94" t="s">
        <v>388</v>
      </c>
    </row>
    <row r="2017" spans="2:28" x14ac:dyDescent="0.25">
      <c r="B2017" s="103"/>
      <c r="C2017" s="104"/>
      <c r="D2017" s="87"/>
      <c r="E2017" s="87"/>
      <c r="F2017" s="87"/>
      <c r="G2017" s="103"/>
      <c r="H2017" s="104"/>
      <c r="I2017" s="103"/>
      <c r="J2017" s="107"/>
      <c r="K2017" s="107"/>
      <c r="L2017" s="104"/>
      <c r="M2017" s="88"/>
      <c r="O2017" s="82"/>
      <c r="Q2017" s="87"/>
      <c r="R2017" s="87"/>
      <c r="S2017" s="106">
        <v>42180</v>
      </c>
      <c r="T2017" s="104"/>
      <c r="U2017" s="108" t="s">
        <v>386</v>
      </c>
      <c r="V2017" s="107"/>
      <c r="W2017" s="107"/>
      <c r="X2017" s="109">
        <v>-15</v>
      </c>
      <c r="Y2017" s="104"/>
      <c r="Z2017" s="88" t="s">
        <v>386</v>
      </c>
      <c r="AA2017" s="89">
        <v>196928</v>
      </c>
      <c r="AB2017" s="94" t="s">
        <v>388</v>
      </c>
    </row>
    <row r="2018" spans="2:28" x14ac:dyDescent="0.25">
      <c r="B2018" s="103"/>
      <c r="C2018" s="104"/>
      <c r="D2018" s="87"/>
      <c r="E2018" s="87"/>
      <c r="F2018" s="87"/>
      <c r="G2018" s="103"/>
      <c r="H2018" s="104"/>
      <c r="I2018" s="103"/>
      <c r="J2018" s="107"/>
      <c r="K2018" s="107"/>
      <c r="L2018" s="104"/>
      <c r="M2018" s="88"/>
      <c r="O2018" s="82"/>
      <c r="Q2018" s="87"/>
      <c r="R2018" s="87"/>
      <c r="S2018" s="106">
        <v>42275</v>
      </c>
      <c r="T2018" s="104"/>
      <c r="U2018" s="108" t="s">
        <v>386</v>
      </c>
      <c r="V2018" s="107"/>
      <c r="W2018" s="107"/>
      <c r="X2018" s="109">
        <v>-20</v>
      </c>
      <c r="Y2018" s="104"/>
      <c r="Z2018" s="88" t="s">
        <v>386</v>
      </c>
      <c r="AA2018" s="89">
        <v>196908</v>
      </c>
      <c r="AB2018" s="94" t="s">
        <v>388</v>
      </c>
    </row>
    <row r="2019" spans="2:28" x14ac:dyDescent="0.25">
      <c r="B2019" s="103"/>
      <c r="C2019" s="104"/>
      <c r="D2019" s="87"/>
      <c r="E2019" s="87"/>
      <c r="F2019" s="87"/>
      <c r="G2019" s="103"/>
      <c r="H2019" s="104"/>
      <c r="I2019" s="103"/>
      <c r="J2019" s="107"/>
      <c r="K2019" s="107"/>
      <c r="L2019" s="104"/>
      <c r="M2019" s="88"/>
      <c r="O2019" s="82"/>
      <c r="Q2019" s="87"/>
      <c r="R2019" s="87"/>
      <c r="S2019" s="106">
        <v>42366</v>
      </c>
      <c r="T2019" s="104"/>
      <c r="U2019" s="108" t="s">
        <v>386</v>
      </c>
      <c r="V2019" s="107"/>
      <c r="W2019" s="107"/>
      <c r="X2019" s="109">
        <v>-14536</v>
      </c>
      <c r="Y2019" s="104"/>
      <c r="Z2019" s="88" t="s">
        <v>386</v>
      </c>
      <c r="AA2019" s="89">
        <v>182372</v>
      </c>
      <c r="AB2019" s="94" t="s">
        <v>388</v>
      </c>
    </row>
    <row r="2020" spans="2:28" x14ac:dyDescent="0.25">
      <c r="B2020" s="103"/>
      <c r="C2020" s="104"/>
      <c r="D2020" s="87"/>
      <c r="E2020" s="87"/>
      <c r="F2020" s="87"/>
      <c r="G2020" s="103"/>
      <c r="H2020" s="104"/>
      <c r="I2020" s="103"/>
      <c r="J2020" s="107"/>
      <c r="K2020" s="107"/>
      <c r="L2020" s="104"/>
      <c r="M2020" s="88"/>
      <c r="O2020" s="82"/>
      <c r="Q2020" s="87"/>
      <c r="R2020" s="87"/>
      <c r="S2020" s="106">
        <v>42425</v>
      </c>
      <c r="T2020" s="104"/>
      <c r="U2020" s="108" t="s">
        <v>386</v>
      </c>
      <c r="V2020" s="107"/>
      <c r="W2020" s="107"/>
      <c r="X2020" s="109">
        <v>-45046</v>
      </c>
      <c r="Y2020" s="104"/>
      <c r="Z2020" s="88" t="s">
        <v>386</v>
      </c>
      <c r="AA2020" s="89">
        <v>137326</v>
      </c>
      <c r="AB2020" s="94" t="s">
        <v>389</v>
      </c>
    </row>
    <row r="2021" spans="2:28" x14ac:dyDescent="0.25">
      <c r="B2021" s="103"/>
      <c r="C2021" s="104"/>
      <c r="D2021" s="87"/>
      <c r="E2021" s="87"/>
      <c r="F2021" s="87"/>
      <c r="G2021" s="103"/>
      <c r="H2021" s="104"/>
      <c r="I2021" s="103"/>
      <c r="J2021" s="107"/>
      <c r="K2021" s="107"/>
      <c r="L2021" s="104"/>
      <c r="M2021" s="88"/>
      <c r="O2021" s="82"/>
      <c r="Q2021" s="87"/>
      <c r="R2021" s="87"/>
      <c r="S2021" s="106">
        <v>42445</v>
      </c>
      <c r="T2021" s="104"/>
      <c r="U2021" s="108" t="s">
        <v>386</v>
      </c>
      <c r="V2021" s="107"/>
      <c r="W2021" s="107"/>
      <c r="X2021" s="109">
        <v>-10000</v>
      </c>
      <c r="Y2021" s="104"/>
      <c r="Z2021" s="88" t="s">
        <v>386</v>
      </c>
      <c r="AA2021" s="89">
        <v>127326</v>
      </c>
      <c r="AB2021" s="94" t="s">
        <v>387</v>
      </c>
    </row>
    <row r="2022" spans="2:28" x14ac:dyDescent="0.25">
      <c r="B2022" s="103"/>
      <c r="C2022" s="104"/>
      <c r="D2022" s="87"/>
      <c r="E2022" s="87"/>
      <c r="F2022" s="87"/>
      <c r="G2022" s="103"/>
      <c r="H2022" s="104"/>
      <c r="I2022" s="103"/>
      <c r="J2022" s="107"/>
      <c r="K2022" s="107"/>
      <c r="L2022" s="104"/>
      <c r="M2022" s="88"/>
      <c r="O2022" s="82"/>
      <c r="Q2022" s="87"/>
      <c r="R2022" s="87"/>
      <c r="S2022" s="106">
        <v>42457</v>
      </c>
      <c r="T2022" s="104"/>
      <c r="U2022" s="108" t="s">
        <v>386</v>
      </c>
      <c r="V2022" s="107"/>
      <c r="W2022" s="107"/>
      <c r="X2022" s="109">
        <v>-718</v>
      </c>
      <c r="Y2022" s="104"/>
      <c r="Z2022" s="88" t="s">
        <v>386</v>
      </c>
      <c r="AA2022" s="89">
        <v>126608</v>
      </c>
      <c r="AB2022" s="94" t="s">
        <v>388</v>
      </c>
    </row>
    <row r="2023" spans="2:28" x14ac:dyDescent="0.25">
      <c r="B2023" s="103"/>
      <c r="C2023" s="104"/>
      <c r="D2023" s="87"/>
      <c r="E2023" s="87"/>
      <c r="F2023" s="87"/>
      <c r="G2023" s="103"/>
      <c r="H2023" s="104"/>
      <c r="I2023" s="103"/>
      <c r="J2023" s="107"/>
      <c r="K2023" s="107"/>
      <c r="L2023" s="104"/>
      <c r="M2023" s="88"/>
      <c r="O2023" s="82"/>
      <c r="Q2023" s="87"/>
      <c r="R2023" s="87"/>
      <c r="S2023" s="106">
        <v>42521</v>
      </c>
      <c r="T2023" s="104"/>
      <c r="U2023" s="108" t="s">
        <v>386</v>
      </c>
      <c r="V2023" s="107"/>
      <c r="W2023" s="107"/>
      <c r="X2023" s="109">
        <v>-5621</v>
      </c>
      <c r="Y2023" s="104"/>
      <c r="Z2023" s="88" t="s">
        <v>386</v>
      </c>
      <c r="AA2023" s="89">
        <v>120987</v>
      </c>
      <c r="AB2023" s="94" t="s">
        <v>388</v>
      </c>
    </row>
    <row r="2024" spans="2:28" x14ac:dyDescent="0.25">
      <c r="B2024" s="103"/>
      <c r="C2024" s="104"/>
      <c r="D2024" s="87"/>
      <c r="E2024" s="87"/>
      <c r="F2024" s="87"/>
      <c r="G2024" s="103"/>
      <c r="H2024" s="104"/>
      <c r="I2024" s="103"/>
      <c r="J2024" s="107"/>
      <c r="K2024" s="107"/>
      <c r="L2024" s="104"/>
      <c r="M2024" s="88"/>
      <c r="O2024" s="82"/>
      <c r="Q2024" s="87"/>
      <c r="R2024" s="87"/>
      <c r="S2024" s="106">
        <v>42548</v>
      </c>
      <c r="T2024" s="104"/>
      <c r="U2024" s="108" t="s">
        <v>386</v>
      </c>
      <c r="V2024" s="107"/>
      <c r="W2024" s="107"/>
      <c r="X2024" s="109">
        <v>-3358</v>
      </c>
      <c r="Y2024" s="104"/>
      <c r="Z2024" s="88" t="s">
        <v>386</v>
      </c>
      <c r="AA2024" s="89">
        <v>117629</v>
      </c>
      <c r="AB2024" s="94" t="s">
        <v>388</v>
      </c>
    </row>
    <row r="2025" spans="2:28" x14ac:dyDescent="0.25">
      <c r="B2025" s="103"/>
      <c r="C2025" s="104"/>
      <c r="D2025" s="87"/>
      <c r="E2025" s="87"/>
      <c r="F2025" s="87"/>
      <c r="G2025" s="103"/>
      <c r="H2025" s="104"/>
      <c r="I2025" s="103"/>
      <c r="J2025" s="107"/>
      <c r="K2025" s="107"/>
      <c r="L2025" s="104"/>
      <c r="M2025" s="88"/>
      <c r="O2025" s="82"/>
      <c r="Q2025" s="87"/>
      <c r="R2025" s="87"/>
      <c r="S2025" s="106">
        <v>42578</v>
      </c>
      <c r="T2025" s="104"/>
      <c r="U2025" s="108" t="s">
        <v>386</v>
      </c>
      <c r="V2025" s="107"/>
      <c r="W2025" s="107"/>
      <c r="X2025" s="109">
        <v>-3359</v>
      </c>
      <c r="Y2025" s="104"/>
      <c r="Z2025" s="88" t="s">
        <v>386</v>
      </c>
      <c r="AA2025" s="89">
        <v>114270</v>
      </c>
      <c r="AB2025" s="94" t="s">
        <v>388</v>
      </c>
    </row>
    <row r="2026" spans="2:28" x14ac:dyDescent="0.25">
      <c r="B2026" s="103"/>
      <c r="C2026" s="104"/>
      <c r="D2026" s="87"/>
      <c r="E2026" s="87"/>
      <c r="F2026" s="87"/>
      <c r="G2026" s="103"/>
      <c r="H2026" s="104"/>
      <c r="I2026" s="103"/>
      <c r="J2026" s="107"/>
      <c r="K2026" s="107"/>
      <c r="L2026" s="104"/>
      <c r="M2026" s="88"/>
      <c r="O2026" s="82"/>
      <c r="Q2026" s="87"/>
      <c r="R2026" s="87"/>
      <c r="S2026" s="106">
        <v>42628</v>
      </c>
      <c r="T2026" s="104"/>
      <c r="U2026" s="108" t="s">
        <v>386</v>
      </c>
      <c r="V2026" s="107"/>
      <c r="W2026" s="107"/>
      <c r="X2026" s="109">
        <v>-30000</v>
      </c>
      <c r="Y2026" s="104"/>
      <c r="Z2026" s="88" t="s">
        <v>386</v>
      </c>
      <c r="AA2026" s="89">
        <v>84270</v>
      </c>
      <c r="AB2026" s="94" t="s">
        <v>387</v>
      </c>
    </row>
    <row r="2027" spans="2:28" x14ac:dyDescent="0.25">
      <c r="B2027" s="106">
        <v>42782</v>
      </c>
      <c r="C2027" s="104"/>
      <c r="D2027" s="87" t="s">
        <v>233</v>
      </c>
      <c r="E2027" s="87" t="s">
        <v>480</v>
      </c>
      <c r="F2027" s="87" t="s">
        <v>427</v>
      </c>
      <c r="G2027" s="103" t="s">
        <v>10</v>
      </c>
      <c r="H2027" s="104"/>
      <c r="I2027" s="103" t="s">
        <v>384</v>
      </c>
      <c r="J2027" s="107"/>
      <c r="K2027" s="107"/>
      <c r="L2027" s="104"/>
      <c r="M2027" s="88"/>
      <c r="O2027" s="89">
        <v>0</v>
      </c>
      <c r="Q2027" s="87" t="s">
        <v>11</v>
      </c>
      <c r="R2027" s="87" t="s">
        <v>385</v>
      </c>
      <c r="S2027" s="106">
        <v>42782</v>
      </c>
      <c r="T2027" s="104"/>
      <c r="U2027" s="108" t="s">
        <v>386</v>
      </c>
      <c r="V2027" s="107"/>
      <c r="W2027" s="107"/>
      <c r="X2027" s="109">
        <v>3650000</v>
      </c>
      <c r="Y2027" s="104"/>
      <c r="Z2027" s="88" t="s">
        <v>386</v>
      </c>
      <c r="AA2027" s="89">
        <v>3650000</v>
      </c>
      <c r="AB2027" s="94" t="s">
        <v>387</v>
      </c>
    </row>
    <row r="2028" spans="2:28" x14ac:dyDescent="0.25">
      <c r="B2028" s="103"/>
      <c r="C2028" s="104"/>
      <c r="D2028" s="87"/>
      <c r="E2028" s="87"/>
      <c r="F2028" s="87"/>
      <c r="G2028" s="103"/>
      <c r="H2028" s="104"/>
      <c r="I2028" s="103"/>
      <c r="J2028" s="107"/>
      <c r="K2028" s="107"/>
      <c r="L2028" s="104"/>
      <c r="M2028" s="88"/>
      <c r="O2028" s="82"/>
      <c r="Q2028" s="87"/>
      <c r="R2028" s="87"/>
      <c r="S2028" s="106">
        <v>42793</v>
      </c>
      <c r="T2028" s="104"/>
      <c r="U2028" s="108" t="s">
        <v>386</v>
      </c>
      <c r="V2028" s="107"/>
      <c r="W2028" s="107"/>
      <c r="X2028" s="109">
        <v>-71085</v>
      </c>
      <c r="Y2028" s="104"/>
      <c r="Z2028" s="88" t="s">
        <v>386</v>
      </c>
      <c r="AA2028" s="89">
        <v>3578915</v>
      </c>
      <c r="AB2028" s="94" t="s">
        <v>387</v>
      </c>
    </row>
    <row r="2029" spans="2:28" x14ac:dyDescent="0.25">
      <c r="B2029" s="103"/>
      <c r="C2029" s="104"/>
      <c r="D2029" s="87"/>
      <c r="E2029" s="87"/>
      <c r="F2029" s="87"/>
      <c r="G2029" s="103"/>
      <c r="H2029" s="104"/>
      <c r="I2029" s="103"/>
      <c r="J2029" s="107"/>
      <c r="K2029" s="107"/>
      <c r="L2029" s="104"/>
      <c r="M2029" s="88"/>
      <c r="O2029" s="82"/>
      <c r="Q2029" s="87"/>
      <c r="R2029" s="87"/>
      <c r="S2029" s="106">
        <v>42851</v>
      </c>
      <c r="T2029" s="104"/>
      <c r="U2029" s="108" t="s">
        <v>386</v>
      </c>
      <c r="V2029" s="107"/>
      <c r="W2029" s="107"/>
      <c r="X2029" s="109">
        <v>-4716</v>
      </c>
      <c r="Y2029" s="104"/>
      <c r="Z2029" s="88" t="s">
        <v>386</v>
      </c>
      <c r="AA2029" s="89">
        <v>3574199</v>
      </c>
      <c r="AB2029" s="94" t="s">
        <v>387</v>
      </c>
    </row>
    <row r="2030" spans="2:28" x14ac:dyDescent="0.25">
      <c r="B2030" s="103"/>
      <c r="C2030" s="104"/>
      <c r="D2030" s="87"/>
      <c r="E2030" s="87"/>
      <c r="F2030" s="87"/>
      <c r="G2030" s="103"/>
      <c r="H2030" s="104"/>
      <c r="I2030" s="103"/>
      <c r="J2030" s="107"/>
      <c r="K2030" s="107"/>
      <c r="L2030" s="104"/>
      <c r="M2030" s="88"/>
      <c r="O2030" s="82"/>
      <c r="Q2030" s="87"/>
      <c r="R2030" s="87"/>
      <c r="S2030" s="106">
        <v>42912</v>
      </c>
      <c r="T2030" s="104"/>
      <c r="U2030" s="108" t="s">
        <v>386</v>
      </c>
      <c r="V2030" s="107"/>
      <c r="W2030" s="107"/>
      <c r="X2030" s="109">
        <v>-36368</v>
      </c>
      <c r="Y2030" s="104"/>
      <c r="Z2030" s="88" t="s">
        <v>386</v>
      </c>
      <c r="AA2030" s="89">
        <v>3537831</v>
      </c>
      <c r="AB2030" s="94" t="s">
        <v>387</v>
      </c>
    </row>
    <row r="2031" spans="2:28" x14ac:dyDescent="0.25">
      <c r="B2031" s="103"/>
      <c r="C2031" s="104"/>
      <c r="D2031" s="87"/>
      <c r="E2031" s="87"/>
      <c r="F2031" s="87"/>
      <c r="G2031" s="103"/>
      <c r="H2031" s="104"/>
      <c r="I2031" s="103"/>
      <c r="J2031" s="107"/>
      <c r="K2031" s="107"/>
      <c r="L2031" s="104"/>
      <c r="M2031" s="88"/>
      <c r="O2031" s="82"/>
      <c r="Q2031" s="87"/>
      <c r="R2031" s="87"/>
      <c r="S2031" s="106">
        <v>42942</v>
      </c>
      <c r="T2031" s="104"/>
      <c r="U2031" s="108" t="s">
        <v>386</v>
      </c>
      <c r="V2031" s="107"/>
      <c r="W2031" s="107"/>
      <c r="X2031" s="109">
        <v>-1101</v>
      </c>
      <c r="Y2031" s="104"/>
      <c r="Z2031" s="88" t="s">
        <v>386</v>
      </c>
      <c r="AA2031" s="89">
        <v>3536730</v>
      </c>
      <c r="AB2031" s="94" t="s">
        <v>387</v>
      </c>
    </row>
    <row r="2032" spans="2:28" x14ac:dyDescent="0.25">
      <c r="B2032" s="103"/>
      <c r="C2032" s="104"/>
      <c r="D2032" s="87"/>
      <c r="E2032" s="87"/>
      <c r="F2032" s="87"/>
      <c r="G2032" s="103"/>
      <c r="H2032" s="104"/>
      <c r="I2032" s="103"/>
      <c r="J2032" s="107"/>
      <c r="K2032" s="107"/>
      <c r="L2032" s="104"/>
      <c r="M2032" s="88"/>
      <c r="O2032" s="82"/>
      <c r="Q2032" s="87"/>
      <c r="R2032" s="87"/>
      <c r="S2032" s="106">
        <v>43004</v>
      </c>
      <c r="T2032" s="104"/>
      <c r="U2032" s="108" t="s">
        <v>386</v>
      </c>
      <c r="V2032" s="107"/>
      <c r="W2032" s="107"/>
      <c r="X2032" s="109">
        <v>-1447261</v>
      </c>
      <c r="Y2032" s="104"/>
      <c r="Z2032" s="88" t="s">
        <v>386</v>
      </c>
      <c r="AA2032" s="89">
        <v>2089469</v>
      </c>
      <c r="AB2032" s="94" t="s">
        <v>387</v>
      </c>
    </row>
    <row r="2033" spans="2:28" x14ac:dyDescent="0.25">
      <c r="B2033" s="103"/>
      <c r="C2033" s="104"/>
      <c r="D2033" s="87"/>
      <c r="E2033" s="87"/>
      <c r="F2033" s="87"/>
      <c r="G2033" s="103"/>
      <c r="H2033" s="104"/>
      <c r="I2033" s="103"/>
      <c r="J2033" s="107"/>
      <c r="K2033" s="107"/>
      <c r="L2033" s="104"/>
      <c r="M2033" s="88"/>
      <c r="O2033" s="82"/>
      <c r="Q2033" s="87"/>
      <c r="R2033" s="87"/>
      <c r="S2033" s="106">
        <v>43034</v>
      </c>
      <c r="T2033" s="104"/>
      <c r="U2033" s="108" t="s">
        <v>386</v>
      </c>
      <c r="V2033" s="107"/>
      <c r="W2033" s="107"/>
      <c r="X2033" s="109">
        <v>-179493</v>
      </c>
      <c r="Y2033" s="104"/>
      <c r="Z2033" s="88" t="s">
        <v>386</v>
      </c>
      <c r="AA2033" s="89">
        <v>1909976</v>
      </c>
      <c r="AB2033" s="94" t="s">
        <v>387</v>
      </c>
    </row>
    <row r="2034" spans="2:28" x14ac:dyDescent="0.25">
      <c r="B2034" s="103"/>
      <c r="C2034" s="104"/>
      <c r="D2034" s="87"/>
      <c r="E2034" s="87"/>
      <c r="F2034" s="87"/>
      <c r="G2034" s="103"/>
      <c r="H2034" s="104"/>
      <c r="I2034" s="103"/>
      <c r="J2034" s="107"/>
      <c r="K2034" s="107"/>
      <c r="L2034" s="104"/>
      <c r="M2034" s="88"/>
      <c r="O2034" s="82"/>
      <c r="Q2034" s="87"/>
      <c r="R2034" s="87"/>
      <c r="S2034" s="106">
        <v>43090</v>
      </c>
      <c r="T2034" s="104"/>
      <c r="U2034" s="108" t="s">
        <v>386</v>
      </c>
      <c r="V2034" s="107"/>
      <c r="W2034" s="107"/>
      <c r="X2034" s="109">
        <v>-187643</v>
      </c>
      <c r="Y2034" s="104"/>
      <c r="Z2034" s="88" t="s">
        <v>386</v>
      </c>
      <c r="AA2034" s="89">
        <v>1722333</v>
      </c>
      <c r="AB2034" s="94" t="s">
        <v>387</v>
      </c>
    </row>
    <row r="2035" spans="2:28" x14ac:dyDescent="0.25">
      <c r="B2035" s="103"/>
      <c r="C2035" s="104"/>
      <c r="D2035" s="87"/>
      <c r="E2035" s="87"/>
      <c r="F2035" s="87"/>
      <c r="G2035" s="103"/>
      <c r="H2035" s="104"/>
      <c r="I2035" s="103"/>
      <c r="J2035" s="107"/>
      <c r="K2035" s="107"/>
      <c r="L2035" s="104"/>
      <c r="M2035" s="88"/>
      <c r="O2035" s="82"/>
      <c r="Q2035" s="87"/>
      <c r="R2035" s="87"/>
      <c r="S2035" s="106">
        <v>43157</v>
      </c>
      <c r="T2035" s="104"/>
      <c r="U2035" s="108" t="s">
        <v>386</v>
      </c>
      <c r="V2035" s="107"/>
      <c r="W2035" s="107"/>
      <c r="X2035" s="109">
        <v>-9111</v>
      </c>
      <c r="Y2035" s="104"/>
      <c r="Z2035" s="88" t="s">
        <v>386</v>
      </c>
      <c r="AA2035" s="89">
        <v>1713222</v>
      </c>
      <c r="AB2035" s="94" t="s">
        <v>387</v>
      </c>
    </row>
    <row r="2036" spans="2:28" x14ac:dyDescent="0.25">
      <c r="B2036" s="103"/>
      <c r="C2036" s="104"/>
      <c r="D2036" s="87"/>
      <c r="E2036" s="87"/>
      <c r="F2036" s="87"/>
      <c r="G2036" s="103"/>
      <c r="H2036" s="104"/>
      <c r="I2036" s="103"/>
      <c r="J2036" s="107"/>
      <c r="K2036" s="107"/>
      <c r="L2036" s="104"/>
      <c r="M2036" s="88"/>
      <c r="O2036" s="82"/>
      <c r="Q2036" s="87"/>
      <c r="R2036" s="87"/>
      <c r="S2036" s="106">
        <v>43181</v>
      </c>
      <c r="T2036" s="104"/>
      <c r="U2036" s="108" t="s">
        <v>386</v>
      </c>
      <c r="V2036" s="107"/>
      <c r="W2036" s="107"/>
      <c r="X2036" s="109">
        <v>-29704</v>
      </c>
      <c r="Y2036" s="104"/>
      <c r="Z2036" s="88" t="s">
        <v>386</v>
      </c>
      <c r="AA2036" s="89">
        <v>1683518</v>
      </c>
      <c r="AB2036" s="94" t="s">
        <v>387</v>
      </c>
    </row>
    <row r="2037" spans="2:28" ht="20.399999999999999" x14ac:dyDescent="0.25">
      <c r="B2037" s="106">
        <v>40067</v>
      </c>
      <c r="C2037" s="104"/>
      <c r="D2037" s="87" t="s">
        <v>42</v>
      </c>
      <c r="E2037" s="87" t="s">
        <v>481</v>
      </c>
      <c r="F2037" s="87" t="s">
        <v>16</v>
      </c>
      <c r="G2037" s="103" t="s">
        <v>10</v>
      </c>
      <c r="H2037" s="104"/>
      <c r="I2037" s="103" t="s">
        <v>384</v>
      </c>
      <c r="J2037" s="107"/>
      <c r="K2037" s="107"/>
      <c r="L2037" s="104"/>
      <c r="M2037" s="88" t="s">
        <v>386</v>
      </c>
      <c r="O2037" s="89">
        <v>27510000</v>
      </c>
      <c r="Q2037" s="87" t="s">
        <v>11</v>
      </c>
      <c r="R2037" s="87"/>
      <c r="S2037" s="106">
        <v>40088</v>
      </c>
      <c r="T2037" s="104"/>
      <c r="U2037" s="108" t="s">
        <v>386</v>
      </c>
      <c r="V2037" s="107"/>
      <c r="W2037" s="107"/>
      <c r="X2037" s="109">
        <v>6010000</v>
      </c>
      <c r="Y2037" s="104"/>
      <c r="Z2037" s="88" t="s">
        <v>386</v>
      </c>
      <c r="AA2037" s="89">
        <v>33520000</v>
      </c>
      <c r="AB2037" s="94" t="s">
        <v>393</v>
      </c>
    </row>
    <row r="2038" spans="2:28" ht="13.2" customHeight="1" x14ac:dyDescent="0.25">
      <c r="B2038" s="103"/>
      <c r="C2038" s="104"/>
      <c r="D2038" s="87"/>
      <c r="E2038" s="87"/>
      <c r="F2038" s="87"/>
      <c r="G2038" s="103"/>
      <c r="H2038" s="104"/>
      <c r="I2038" s="103"/>
      <c r="J2038" s="107"/>
      <c r="K2038" s="107"/>
      <c r="L2038" s="104"/>
      <c r="M2038" s="88"/>
      <c r="O2038" s="82"/>
      <c r="Q2038" s="87"/>
      <c r="R2038" s="87"/>
      <c r="S2038" s="106">
        <v>40177</v>
      </c>
      <c r="T2038" s="104"/>
      <c r="U2038" s="108" t="s">
        <v>386</v>
      </c>
      <c r="V2038" s="107"/>
      <c r="W2038" s="107"/>
      <c r="X2038" s="109">
        <v>-19750000</v>
      </c>
      <c r="Y2038" s="104"/>
      <c r="Z2038" s="88" t="s">
        <v>386</v>
      </c>
      <c r="AA2038" s="89">
        <v>13770000</v>
      </c>
      <c r="AB2038" s="94" t="s">
        <v>393</v>
      </c>
    </row>
    <row r="2039" spans="2:28" x14ac:dyDescent="0.25">
      <c r="B2039" s="103"/>
      <c r="C2039" s="104"/>
      <c r="D2039" s="87"/>
      <c r="E2039" s="87"/>
      <c r="F2039" s="87"/>
      <c r="G2039" s="103"/>
      <c r="H2039" s="104"/>
      <c r="I2039" s="103"/>
      <c r="J2039" s="107"/>
      <c r="K2039" s="107"/>
      <c r="L2039" s="104"/>
      <c r="M2039" s="88"/>
      <c r="O2039" s="82"/>
      <c r="Q2039" s="87"/>
      <c r="R2039" s="87"/>
      <c r="S2039" s="106">
        <v>40263</v>
      </c>
      <c r="T2039" s="104"/>
      <c r="U2039" s="108" t="s">
        <v>386</v>
      </c>
      <c r="V2039" s="107"/>
      <c r="W2039" s="107"/>
      <c r="X2039" s="109">
        <v>-4780000</v>
      </c>
      <c r="Y2039" s="104"/>
      <c r="Z2039" s="88" t="s">
        <v>386</v>
      </c>
      <c r="AA2039" s="89">
        <v>8990000</v>
      </c>
      <c r="AB2039" s="94" t="s">
        <v>390</v>
      </c>
    </row>
    <row r="2040" spans="2:28" x14ac:dyDescent="0.25">
      <c r="B2040" s="103"/>
      <c r="C2040" s="104"/>
      <c r="D2040" s="87"/>
      <c r="E2040" s="87"/>
      <c r="F2040" s="87"/>
      <c r="G2040" s="103"/>
      <c r="H2040" s="104"/>
      <c r="I2040" s="103"/>
      <c r="J2040" s="107"/>
      <c r="K2040" s="107"/>
      <c r="L2040" s="104"/>
      <c r="M2040" s="88"/>
      <c r="O2040" s="82"/>
      <c r="Q2040" s="87"/>
      <c r="R2040" s="87"/>
      <c r="S2040" s="106">
        <v>40373</v>
      </c>
      <c r="T2040" s="104"/>
      <c r="U2040" s="108" t="s">
        <v>386</v>
      </c>
      <c r="V2040" s="107"/>
      <c r="W2040" s="107"/>
      <c r="X2040" s="109">
        <v>-2390000</v>
      </c>
      <c r="Y2040" s="104"/>
      <c r="Z2040" s="88" t="s">
        <v>386</v>
      </c>
      <c r="AA2040" s="89">
        <v>6600000</v>
      </c>
      <c r="AB2040" s="94" t="s">
        <v>390</v>
      </c>
    </row>
    <row r="2041" spans="2:28" x14ac:dyDescent="0.25">
      <c r="B2041" s="103"/>
      <c r="C2041" s="104"/>
      <c r="D2041" s="87"/>
      <c r="E2041" s="87"/>
      <c r="F2041" s="87"/>
      <c r="G2041" s="103"/>
      <c r="H2041" s="104"/>
      <c r="I2041" s="103"/>
      <c r="J2041" s="107"/>
      <c r="K2041" s="107"/>
      <c r="L2041" s="104"/>
      <c r="M2041" s="88"/>
      <c r="O2041" s="82"/>
      <c r="Q2041" s="87"/>
      <c r="R2041" s="87"/>
      <c r="S2041" s="106">
        <v>40451</v>
      </c>
      <c r="T2041" s="104"/>
      <c r="U2041" s="108" t="s">
        <v>386</v>
      </c>
      <c r="V2041" s="107"/>
      <c r="W2041" s="107"/>
      <c r="X2041" s="109">
        <v>2973670</v>
      </c>
      <c r="Y2041" s="104"/>
      <c r="Z2041" s="88" t="s">
        <v>386</v>
      </c>
      <c r="AA2041" s="89">
        <v>9573670</v>
      </c>
      <c r="AB2041" s="94" t="s">
        <v>390</v>
      </c>
    </row>
    <row r="2042" spans="2:28" x14ac:dyDescent="0.25">
      <c r="B2042" s="103"/>
      <c r="C2042" s="104"/>
      <c r="D2042" s="87"/>
      <c r="E2042" s="87"/>
      <c r="F2042" s="87"/>
      <c r="G2042" s="103"/>
      <c r="H2042" s="104"/>
      <c r="I2042" s="103"/>
      <c r="J2042" s="107"/>
      <c r="K2042" s="107"/>
      <c r="L2042" s="104"/>
      <c r="M2042" s="88"/>
      <c r="O2042" s="82"/>
      <c r="Q2042" s="87"/>
      <c r="R2042" s="87"/>
      <c r="S2042" s="106">
        <v>40549</v>
      </c>
      <c r="T2042" s="104"/>
      <c r="U2042" s="108" t="s">
        <v>386</v>
      </c>
      <c r="V2042" s="107"/>
      <c r="W2042" s="107"/>
      <c r="X2042" s="109">
        <v>-3</v>
      </c>
      <c r="Y2042" s="104"/>
      <c r="Z2042" s="88" t="s">
        <v>386</v>
      </c>
      <c r="AA2042" s="89">
        <v>9573667</v>
      </c>
      <c r="AB2042" s="94" t="s">
        <v>388</v>
      </c>
    </row>
    <row r="2043" spans="2:28" x14ac:dyDescent="0.25">
      <c r="B2043" s="103"/>
      <c r="C2043" s="104"/>
      <c r="D2043" s="87"/>
      <c r="E2043" s="87"/>
      <c r="F2043" s="87"/>
      <c r="G2043" s="103"/>
      <c r="H2043" s="104"/>
      <c r="I2043" s="103"/>
      <c r="J2043" s="107"/>
      <c r="K2043" s="107"/>
      <c r="L2043" s="104"/>
      <c r="M2043" s="88"/>
      <c r="O2043" s="82"/>
      <c r="Q2043" s="87"/>
      <c r="R2043" s="87"/>
      <c r="S2043" s="106">
        <v>40590</v>
      </c>
      <c r="T2043" s="104"/>
      <c r="U2043" s="108" t="s">
        <v>386</v>
      </c>
      <c r="V2043" s="107"/>
      <c r="W2043" s="107"/>
      <c r="X2043" s="109">
        <v>-1800000</v>
      </c>
      <c r="Y2043" s="104"/>
      <c r="Z2043" s="88" t="s">
        <v>386</v>
      </c>
      <c r="AA2043" s="89">
        <v>7773667</v>
      </c>
      <c r="AB2043" s="94" t="s">
        <v>387</v>
      </c>
    </row>
    <row r="2044" spans="2:28" x14ac:dyDescent="0.25">
      <c r="B2044" s="103"/>
      <c r="C2044" s="104"/>
      <c r="D2044" s="87"/>
      <c r="E2044" s="87"/>
      <c r="F2044" s="87"/>
      <c r="G2044" s="103"/>
      <c r="H2044" s="104"/>
      <c r="I2044" s="103"/>
      <c r="J2044" s="107"/>
      <c r="K2044" s="107"/>
      <c r="L2044" s="104"/>
      <c r="M2044" s="88"/>
      <c r="O2044" s="82"/>
      <c r="Q2044" s="87"/>
      <c r="R2044" s="87"/>
      <c r="S2044" s="106">
        <v>40632</v>
      </c>
      <c r="T2044" s="104"/>
      <c r="U2044" s="108" t="s">
        <v>386</v>
      </c>
      <c r="V2044" s="107"/>
      <c r="W2044" s="107"/>
      <c r="X2044" s="109">
        <v>-6</v>
      </c>
      <c r="Y2044" s="104"/>
      <c r="Z2044" s="88" t="s">
        <v>386</v>
      </c>
      <c r="AA2044" s="89">
        <v>7773661</v>
      </c>
      <c r="AB2044" s="94" t="s">
        <v>388</v>
      </c>
    </row>
    <row r="2045" spans="2:28" x14ac:dyDescent="0.25">
      <c r="B2045" s="103"/>
      <c r="C2045" s="104"/>
      <c r="D2045" s="87"/>
      <c r="E2045" s="87"/>
      <c r="F2045" s="87"/>
      <c r="G2045" s="103"/>
      <c r="H2045" s="104"/>
      <c r="I2045" s="103"/>
      <c r="J2045" s="107"/>
      <c r="K2045" s="107"/>
      <c r="L2045" s="104"/>
      <c r="M2045" s="88"/>
      <c r="O2045" s="82"/>
      <c r="Q2045" s="87"/>
      <c r="R2045" s="87"/>
      <c r="S2045" s="106">
        <v>40723</v>
      </c>
      <c r="T2045" s="104"/>
      <c r="U2045" s="108" t="s">
        <v>386</v>
      </c>
      <c r="V2045" s="107"/>
      <c r="W2045" s="107"/>
      <c r="X2045" s="109">
        <v>-61</v>
      </c>
      <c r="Y2045" s="104"/>
      <c r="Z2045" s="88" t="s">
        <v>386</v>
      </c>
      <c r="AA2045" s="89">
        <v>7773600</v>
      </c>
      <c r="AB2045" s="94" t="s">
        <v>388</v>
      </c>
    </row>
    <row r="2046" spans="2:28" x14ac:dyDescent="0.25">
      <c r="B2046" s="103"/>
      <c r="C2046" s="104"/>
      <c r="D2046" s="87"/>
      <c r="E2046" s="87"/>
      <c r="F2046" s="87"/>
      <c r="G2046" s="103"/>
      <c r="H2046" s="104"/>
      <c r="I2046" s="103"/>
      <c r="J2046" s="107"/>
      <c r="K2046" s="107"/>
      <c r="L2046" s="104"/>
      <c r="M2046" s="88"/>
      <c r="O2046" s="82"/>
      <c r="Q2046" s="87"/>
      <c r="R2046" s="87"/>
      <c r="S2046" s="106">
        <v>40830</v>
      </c>
      <c r="T2046" s="104"/>
      <c r="U2046" s="108" t="s">
        <v>386</v>
      </c>
      <c r="V2046" s="107"/>
      <c r="W2046" s="107"/>
      <c r="X2046" s="109">
        <v>-100000</v>
      </c>
      <c r="Y2046" s="104"/>
      <c r="Z2046" s="88" t="s">
        <v>386</v>
      </c>
      <c r="AA2046" s="89">
        <v>7673600</v>
      </c>
      <c r="AB2046" s="94" t="s">
        <v>387</v>
      </c>
    </row>
    <row r="2047" spans="2:28" x14ac:dyDescent="0.25">
      <c r="B2047" s="103"/>
      <c r="C2047" s="104"/>
      <c r="D2047" s="87"/>
      <c r="E2047" s="87"/>
      <c r="F2047" s="87"/>
      <c r="G2047" s="103"/>
      <c r="H2047" s="104"/>
      <c r="I2047" s="103"/>
      <c r="J2047" s="107"/>
      <c r="K2047" s="107"/>
      <c r="L2047" s="104"/>
      <c r="M2047" s="88"/>
      <c r="O2047" s="82"/>
      <c r="Q2047" s="87"/>
      <c r="R2047" s="87"/>
      <c r="S2047" s="106">
        <v>41088</v>
      </c>
      <c r="T2047" s="104"/>
      <c r="U2047" s="108" t="s">
        <v>386</v>
      </c>
      <c r="V2047" s="107"/>
      <c r="W2047" s="107"/>
      <c r="X2047" s="109">
        <v>-58</v>
      </c>
      <c r="Y2047" s="104"/>
      <c r="Z2047" s="88" t="s">
        <v>386</v>
      </c>
      <c r="AA2047" s="89">
        <v>7673542</v>
      </c>
      <c r="AB2047" s="94" t="s">
        <v>388</v>
      </c>
    </row>
    <row r="2048" spans="2:28" x14ac:dyDescent="0.25">
      <c r="B2048" s="103"/>
      <c r="C2048" s="104"/>
      <c r="D2048" s="87"/>
      <c r="E2048" s="87"/>
      <c r="F2048" s="87"/>
      <c r="G2048" s="103"/>
      <c r="H2048" s="104"/>
      <c r="I2048" s="103"/>
      <c r="J2048" s="107"/>
      <c r="K2048" s="107"/>
      <c r="L2048" s="104"/>
      <c r="M2048" s="88"/>
      <c r="O2048" s="82"/>
      <c r="Q2048" s="87"/>
      <c r="R2048" s="87"/>
      <c r="S2048" s="106">
        <v>41179</v>
      </c>
      <c r="T2048" s="104"/>
      <c r="U2048" s="108" t="s">
        <v>386</v>
      </c>
      <c r="V2048" s="107"/>
      <c r="W2048" s="107"/>
      <c r="X2048" s="109">
        <v>-164</v>
      </c>
      <c r="Y2048" s="104"/>
      <c r="Z2048" s="88" t="s">
        <v>386</v>
      </c>
      <c r="AA2048" s="89">
        <v>7673378</v>
      </c>
      <c r="AB2048" s="94" t="s">
        <v>388</v>
      </c>
    </row>
    <row r="2049" spans="2:28" x14ac:dyDescent="0.25">
      <c r="B2049" s="103"/>
      <c r="C2049" s="104"/>
      <c r="D2049" s="87"/>
      <c r="E2049" s="87"/>
      <c r="F2049" s="87"/>
      <c r="G2049" s="103"/>
      <c r="H2049" s="104"/>
      <c r="I2049" s="103"/>
      <c r="J2049" s="107"/>
      <c r="K2049" s="107"/>
      <c r="L2049" s="104"/>
      <c r="M2049" s="88"/>
      <c r="O2049" s="82"/>
      <c r="Q2049" s="87"/>
      <c r="R2049" s="87"/>
      <c r="S2049" s="106">
        <v>41270</v>
      </c>
      <c r="T2049" s="104"/>
      <c r="U2049" s="108" t="s">
        <v>386</v>
      </c>
      <c r="V2049" s="107"/>
      <c r="W2049" s="107"/>
      <c r="X2049" s="109">
        <v>-29</v>
      </c>
      <c r="Y2049" s="104"/>
      <c r="Z2049" s="88" t="s">
        <v>386</v>
      </c>
      <c r="AA2049" s="89">
        <v>7673349</v>
      </c>
      <c r="AB2049" s="94" t="s">
        <v>388</v>
      </c>
    </row>
    <row r="2050" spans="2:28" x14ac:dyDescent="0.25">
      <c r="B2050" s="103"/>
      <c r="C2050" s="104"/>
      <c r="D2050" s="87"/>
      <c r="E2050" s="87"/>
      <c r="F2050" s="87"/>
      <c r="G2050" s="103"/>
      <c r="H2050" s="104"/>
      <c r="I2050" s="103"/>
      <c r="J2050" s="107"/>
      <c r="K2050" s="107"/>
      <c r="L2050" s="104"/>
      <c r="M2050" s="88"/>
      <c r="O2050" s="82"/>
      <c r="Q2050" s="87"/>
      <c r="R2050" s="87"/>
      <c r="S2050" s="106">
        <v>41358</v>
      </c>
      <c r="T2050" s="104"/>
      <c r="U2050" s="108" t="s">
        <v>386</v>
      </c>
      <c r="V2050" s="107"/>
      <c r="W2050" s="107"/>
      <c r="X2050" s="109">
        <v>-110</v>
      </c>
      <c r="Y2050" s="104"/>
      <c r="Z2050" s="88" t="s">
        <v>386</v>
      </c>
      <c r="AA2050" s="89">
        <v>7673239</v>
      </c>
      <c r="AB2050" s="94" t="s">
        <v>388</v>
      </c>
    </row>
    <row r="2051" spans="2:28" x14ac:dyDescent="0.25">
      <c r="B2051" s="103"/>
      <c r="C2051" s="104"/>
      <c r="D2051" s="87"/>
      <c r="E2051" s="87"/>
      <c r="F2051" s="87"/>
      <c r="G2051" s="103"/>
      <c r="H2051" s="104"/>
      <c r="I2051" s="103"/>
      <c r="J2051" s="107"/>
      <c r="K2051" s="107"/>
      <c r="L2051" s="104"/>
      <c r="M2051" s="88"/>
      <c r="O2051" s="82"/>
      <c r="Q2051" s="87"/>
      <c r="R2051" s="87"/>
      <c r="S2051" s="106">
        <v>41452</v>
      </c>
      <c r="T2051" s="104"/>
      <c r="U2051" s="108" t="s">
        <v>386</v>
      </c>
      <c r="V2051" s="107"/>
      <c r="W2051" s="107"/>
      <c r="X2051" s="109">
        <v>-42</v>
      </c>
      <c r="Y2051" s="104"/>
      <c r="Z2051" s="88" t="s">
        <v>386</v>
      </c>
      <c r="AA2051" s="89">
        <v>7673197</v>
      </c>
      <c r="AB2051" s="94" t="s">
        <v>388</v>
      </c>
    </row>
    <row r="2052" spans="2:28" x14ac:dyDescent="0.25">
      <c r="B2052" s="103"/>
      <c r="C2052" s="104"/>
      <c r="D2052" s="87"/>
      <c r="E2052" s="87"/>
      <c r="F2052" s="87"/>
      <c r="G2052" s="103"/>
      <c r="H2052" s="104"/>
      <c r="I2052" s="103"/>
      <c r="J2052" s="107"/>
      <c r="K2052" s="107"/>
      <c r="L2052" s="104"/>
      <c r="M2052" s="88"/>
      <c r="O2052" s="82"/>
      <c r="Q2052" s="87"/>
      <c r="R2052" s="87"/>
      <c r="S2052" s="106">
        <v>41544</v>
      </c>
      <c r="T2052" s="104"/>
      <c r="U2052" s="108" t="s">
        <v>386</v>
      </c>
      <c r="V2052" s="107"/>
      <c r="W2052" s="107"/>
      <c r="X2052" s="109">
        <v>-15</v>
      </c>
      <c r="Y2052" s="104"/>
      <c r="Z2052" s="88" t="s">
        <v>386</v>
      </c>
      <c r="AA2052" s="89">
        <v>7673182</v>
      </c>
      <c r="AB2052" s="94" t="s">
        <v>388</v>
      </c>
    </row>
    <row r="2053" spans="2:28" x14ac:dyDescent="0.25">
      <c r="B2053" s="103"/>
      <c r="C2053" s="104"/>
      <c r="D2053" s="87"/>
      <c r="E2053" s="87"/>
      <c r="F2053" s="87"/>
      <c r="G2053" s="103"/>
      <c r="H2053" s="104"/>
      <c r="I2053" s="103"/>
      <c r="J2053" s="107"/>
      <c r="K2053" s="107"/>
      <c r="L2053" s="104"/>
      <c r="M2053" s="88"/>
      <c r="O2053" s="82"/>
      <c r="Q2053" s="87"/>
      <c r="R2053" s="87"/>
      <c r="S2053" s="106">
        <v>41631</v>
      </c>
      <c r="T2053" s="104"/>
      <c r="U2053" s="108" t="s">
        <v>386</v>
      </c>
      <c r="V2053" s="107"/>
      <c r="W2053" s="107"/>
      <c r="X2053" s="109">
        <v>-25724</v>
      </c>
      <c r="Y2053" s="104"/>
      <c r="Z2053" s="88" t="s">
        <v>386</v>
      </c>
      <c r="AA2053" s="89">
        <v>7647458</v>
      </c>
      <c r="AB2053" s="94" t="s">
        <v>388</v>
      </c>
    </row>
    <row r="2054" spans="2:28" x14ac:dyDescent="0.25">
      <c r="B2054" s="103"/>
      <c r="C2054" s="104"/>
      <c r="D2054" s="87"/>
      <c r="E2054" s="87"/>
      <c r="F2054" s="87"/>
      <c r="G2054" s="103"/>
      <c r="H2054" s="104"/>
      <c r="I2054" s="103"/>
      <c r="J2054" s="107"/>
      <c r="K2054" s="107"/>
      <c r="L2054" s="104"/>
      <c r="M2054" s="88"/>
      <c r="O2054" s="82"/>
      <c r="Q2054" s="87"/>
      <c r="R2054" s="87"/>
      <c r="S2054" s="106">
        <v>41712</v>
      </c>
      <c r="T2054" s="104"/>
      <c r="U2054" s="108" t="s">
        <v>386</v>
      </c>
      <c r="V2054" s="107"/>
      <c r="W2054" s="107"/>
      <c r="X2054" s="109">
        <v>40000</v>
      </c>
      <c r="Y2054" s="104"/>
      <c r="Z2054" s="88" t="s">
        <v>386</v>
      </c>
      <c r="AA2054" s="89">
        <v>7687458</v>
      </c>
      <c r="AB2054" s="94" t="s">
        <v>387</v>
      </c>
    </row>
    <row r="2055" spans="2:28" x14ac:dyDescent="0.25">
      <c r="B2055" s="103"/>
      <c r="C2055" s="104"/>
      <c r="D2055" s="87"/>
      <c r="E2055" s="87"/>
      <c r="F2055" s="87"/>
      <c r="G2055" s="103"/>
      <c r="H2055" s="104"/>
      <c r="I2055" s="103"/>
      <c r="J2055" s="107"/>
      <c r="K2055" s="107"/>
      <c r="L2055" s="104"/>
      <c r="M2055" s="88"/>
      <c r="O2055" s="82"/>
      <c r="Q2055" s="87"/>
      <c r="R2055" s="87"/>
      <c r="S2055" s="106">
        <v>41724</v>
      </c>
      <c r="T2055" s="104"/>
      <c r="U2055" s="108" t="s">
        <v>386</v>
      </c>
      <c r="V2055" s="107"/>
      <c r="W2055" s="107"/>
      <c r="X2055" s="109">
        <v>-913</v>
      </c>
      <c r="Y2055" s="104"/>
      <c r="Z2055" s="88" t="s">
        <v>386</v>
      </c>
      <c r="AA2055" s="89">
        <v>7686545</v>
      </c>
      <c r="AB2055" s="94" t="s">
        <v>388</v>
      </c>
    </row>
    <row r="2056" spans="2:28" x14ac:dyDescent="0.25">
      <c r="B2056" s="103"/>
      <c r="C2056" s="104"/>
      <c r="D2056" s="87"/>
      <c r="E2056" s="87"/>
      <c r="F2056" s="87"/>
      <c r="G2056" s="103"/>
      <c r="H2056" s="104"/>
      <c r="I2056" s="103"/>
      <c r="J2056" s="107"/>
      <c r="K2056" s="107"/>
      <c r="L2056" s="104"/>
      <c r="M2056" s="88"/>
      <c r="O2056" s="82"/>
      <c r="Q2056" s="87"/>
      <c r="R2056" s="87"/>
      <c r="S2056" s="106">
        <v>41816</v>
      </c>
      <c r="T2056" s="104"/>
      <c r="U2056" s="108" t="s">
        <v>386</v>
      </c>
      <c r="V2056" s="107"/>
      <c r="W2056" s="107"/>
      <c r="X2056" s="109">
        <v>-10778</v>
      </c>
      <c r="Y2056" s="104"/>
      <c r="Z2056" s="88" t="s">
        <v>386</v>
      </c>
      <c r="AA2056" s="89">
        <v>7675767</v>
      </c>
      <c r="AB2056" s="94" t="s">
        <v>388</v>
      </c>
    </row>
    <row r="2057" spans="2:28" x14ac:dyDescent="0.25">
      <c r="B2057" s="103"/>
      <c r="C2057" s="104"/>
      <c r="D2057" s="87"/>
      <c r="E2057" s="87"/>
      <c r="F2057" s="87"/>
      <c r="G2057" s="103"/>
      <c r="H2057" s="104"/>
      <c r="I2057" s="103"/>
      <c r="J2057" s="107"/>
      <c r="K2057" s="107"/>
      <c r="L2057" s="104"/>
      <c r="M2057" s="88"/>
      <c r="O2057" s="82"/>
      <c r="Q2057" s="87"/>
      <c r="R2057" s="87"/>
      <c r="S2057" s="106">
        <v>41849</v>
      </c>
      <c r="T2057" s="104"/>
      <c r="U2057" s="108" t="s">
        <v>386</v>
      </c>
      <c r="V2057" s="107"/>
      <c r="W2057" s="107"/>
      <c r="X2057" s="109">
        <v>-21410</v>
      </c>
      <c r="Y2057" s="104"/>
      <c r="Z2057" s="88" t="s">
        <v>386</v>
      </c>
      <c r="AA2057" s="89">
        <v>7654357</v>
      </c>
      <c r="AB2057" s="94" t="s">
        <v>388</v>
      </c>
    </row>
    <row r="2058" spans="2:28" x14ac:dyDescent="0.25">
      <c r="B2058" s="103"/>
      <c r="C2058" s="104"/>
      <c r="D2058" s="87"/>
      <c r="E2058" s="87"/>
      <c r="F2058" s="87"/>
      <c r="G2058" s="103"/>
      <c r="H2058" s="104"/>
      <c r="I2058" s="103"/>
      <c r="J2058" s="107"/>
      <c r="K2058" s="107"/>
      <c r="L2058" s="104"/>
      <c r="M2058" s="88"/>
      <c r="O2058" s="82"/>
      <c r="Q2058" s="87"/>
      <c r="R2058" s="87"/>
      <c r="S2058" s="106">
        <v>41911</v>
      </c>
      <c r="T2058" s="104"/>
      <c r="U2058" s="108" t="s">
        <v>386</v>
      </c>
      <c r="V2058" s="107"/>
      <c r="W2058" s="107"/>
      <c r="X2058" s="109">
        <v>-7073</v>
      </c>
      <c r="Y2058" s="104"/>
      <c r="Z2058" s="88" t="s">
        <v>386</v>
      </c>
      <c r="AA2058" s="89">
        <v>7647284</v>
      </c>
      <c r="AB2058" s="94" t="s">
        <v>388</v>
      </c>
    </row>
    <row r="2059" spans="2:28" x14ac:dyDescent="0.25">
      <c r="B2059" s="103"/>
      <c r="C2059" s="104"/>
      <c r="D2059" s="87"/>
      <c r="E2059" s="87"/>
      <c r="F2059" s="87"/>
      <c r="G2059" s="103"/>
      <c r="H2059" s="104"/>
      <c r="I2059" s="103"/>
      <c r="J2059" s="107"/>
      <c r="K2059" s="107"/>
      <c r="L2059" s="104"/>
      <c r="M2059" s="88"/>
      <c r="O2059" s="82"/>
      <c r="Q2059" s="87"/>
      <c r="R2059" s="87"/>
      <c r="S2059" s="106">
        <v>42002</v>
      </c>
      <c r="T2059" s="104"/>
      <c r="U2059" s="108" t="s">
        <v>386</v>
      </c>
      <c r="V2059" s="107"/>
      <c r="W2059" s="107"/>
      <c r="X2059" s="109">
        <v>-757196</v>
      </c>
      <c r="Y2059" s="104"/>
      <c r="Z2059" s="88" t="s">
        <v>386</v>
      </c>
      <c r="AA2059" s="89">
        <v>6890088</v>
      </c>
      <c r="AB2059" s="94" t="s">
        <v>388</v>
      </c>
    </row>
    <row r="2060" spans="2:28" x14ac:dyDescent="0.25">
      <c r="B2060" s="103"/>
      <c r="C2060" s="104"/>
      <c r="D2060" s="87"/>
      <c r="E2060" s="87"/>
      <c r="F2060" s="87"/>
      <c r="G2060" s="103"/>
      <c r="H2060" s="104"/>
      <c r="I2060" s="103"/>
      <c r="J2060" s="107"/>
      <c r="K2060" s="107"/>
      <c r="L2060" s="104"/>
      <c r="M2060" s="88"/>
      <c r="O2060" s="82"/>
      <c r="Q2060" s="87"/>
      <c r="R2060" s="87"/>
      <c r="S2060" s="106">
        <v>42089</v>
      </c>
      <c r="T2060" s="104"/>
      <c r="U2060" s="108" t="s">
        <v>386</v>
      </c>
      <c r="V2060" s="107"/>
      <c r="W2060" s="107"/>
      <c r="X2060" s="109">
        <v>-284769</v>
      </c>
      <c r="Y2060" s="104"/>
      <c r="Z2060" s="88" t="s">
        <v>386</v>
      </c>
      <c r="AA2060" s="89">
        <v>6605319</v>
      </c>
      <c r="AB2060" s="94" t="s">
        <v>388</v>
      </c>
    </row>
    <row r="2061" spans="2:28" x14ac:dyDescent="0.25">
      <c r="B2061" s="103"/>
      <c r="C2061" s="104"/>
      <c r="D2061" s="87"/>
      <c r="E2061" s="87"/>
      <c r="F2061" s="87"/>
      <c r="G2061" s="103"/>
      <c r="H2061" s="104"/>
      <c r="I2061" s="103"/>
      <c r="J2061" s="107"/>
      <c r="K2061" s="107"/>
      <c r="L2061" s="104"/>
      <c r="M2061" s="88"/>
      <c r="O2061" s="82"/>
      <c r="Q2061" s="87"/>
      <c r="R2061" s="87"/>
      <c r="S2061" s="106">
        <v>42110</v>
      </c>
      <c r="T2061" s="104"/>
      <c r="U2061" s="108" t="s">
        <v>386</v>
      </c>
      <c r="V2061" s="107"/>
      <c r="W2061" s="107"/>
      <c r="X2061" s="109">
        <v>-10000</v>
      </c>
      <c r="Y2061" s="104"/>
      <c r="Z2061" s="88" t="s">
        <v>386</v>
      </c>
      <c r="AA2061" s="89">
        <v>6595319</v>
      </c>
      <c r="AB2061" s="94" t="s">
        <v>387</v>
      </c>
    </row>
    <row r="2062" spans="2:28" x14ac:dyDescent="0.25">
      <c r="B2062" s="103"/>
      <c r="C2062" s="104"/>
      <c r="D2062" s="87"/>
      <c r="E2062" s="87"/>
      <c r="F2062" s="87"/>
      <c r="G2062" s="103"/>
      <c r="H2062" s="104"/>
      <c r="I2062" s="103"/>
      <c r="J2062" s="107"/>
      <c r="K2062" s="107"/>
      <c r="L2062" s="104"/>
      <c r="M2062" s="88"/>
      <c r="O2062" s="82"/>
      <c r="Q2062" s="87"/>
      <c r="R2062" s="87"/>
      <c r="S2062" s="106">
        <v>42122</v>
      </c>
      <c r="T2062" s="104"/>
      <c r="U2062" s="108" t="s">
        <v>386</v>
      </c>
      <c r="V2062" s="107"/>
      <c r="W2062" s="107"/>
      <c r="X2062" s="109">
        <v>-1122099</v>
      </c>
      <c r="Y2062" s="104"/>
      <c r="Z2062" s="88" t="s">
        <v>386</v>
      </c>
      <c r="AA2062" s="89">
        <v>5473220</v>
      </c>
      <c r="AB2062" s="94" t="s">
        <v>388</v>
      </c>
    </row>
    <row r="2063" spans="2:28" x14ac:dyDescent="0.25">
      <c r="B2063" s="103"/>
      <c r="C2063" s="104"/>
      <c r="D2063" s="87"/>
      <c r="E2063" s="87"/>
      <c r="F2063" s="87"/>
      <c r="G2063" s="103"/>
      <c r="H2063" s="104"/>
      <c r="I2063" s="103"/>
      <c r="J2063" s="107"/>
      <c r="K2063" s="107"/>
      <c r="L2063" s="104"/>
      <c r="M2063" s="88"/>
      <c r="O2063" s="82"/>
      <c r="Q2063" s="87"/>
      <c r="R2063" s="87"/>
      <c r="S2063" s="106">
        <v>42180</v>
      </c>
      <c r="T2063" s="104"/>
      <c r="U2063" s="108" t="s">
        <v>386</v>
      </c>
      <c r="V2063" s="107"/>
      <c r="W2063" s="107"/>
      <c r="X2063" s="109">
        <v>-266118</v>
      </c>
      <c r="Y2063" s="104"/>
      <c r="Z2063" s="88" t="s">
        <v>386</v>
      </c>
      <c r="AA2063" s="89">
        <v>5207102</v>
      </c>
      <c r="AB2063" s="94" t="s">
        <v>388</v>
      </c>
    </row>
    <row r="2064" spans="2:28" x14ac:dyDescent="0.25">
      <c r="B2064" s="103"/>
      <c r="C2064" s="104"/>
      <c r="D2064" s="87"/>
      <c r="E2064" s="87"/>
      <c r="F2064" s="87"/>
      <c r="G2064" s="103"/>
      <c r="H2064" s="104"/>
      <c r="I2064" s="103"/>
      <c r="J2064" s="107"/>
      <c r="K2064" s="107"/>
      <c r="L2064" s="104"/>
      <c r="M2064" s="88"/>
      <c r="O2064" s="82"/>
      <c r="Q2064" s="87"/>
      <c r="R2064" s="87"/>
      <c r="S2064" s="106">
        <v>42230</v>
      </c>
      <c r="T2064" s="104"/>
      <c r="U2064" s="108" t="s">
        <v>386</v>
      </c>
      <c r="V2064" s="107"/>
      <c r="W2064" s="107"/>
      <c r="X2064" s="109">
        <v>-10000</v>
      </c>
      <c r="Y2064" s="104"/>
      <c r="Z2064" s="88" t="s">
        <v>386</v>
      </c>
      <c r="AA2064" s="89">
        <v>5197102</v>
      </c>
      <c r="AB2064" s="94" t="s">
        <v>387</v>
      </c>
    </row>
    <row r="2065" spans="2:28" x14ac:dyDescent="0.25">
      <c r="B2065" s="103"/>
      <c r="C2065" s="104"/>
      <c r="D2065" s="87"/>
      <c r="E2065" s="87"/>
      <c r="F2065" s="87"/>
      <c r="G2065" s="103"/>
      <c r="H2065" s="104"/>
      <c r="I2065" s="103"/>
      <c r="J2065" s="107"/>
      <c r="K2065" s="107"/>
      <c r="L2065" s="104"/>
      <c r="M2065" s="88"/>
      <c r="O2065" s="82"/>
      <c r="Q2065" s="87"/>
      <c r="R2065" s="87"/>
      <c r="S2065" s="106">
        <v>42275</v>
      </c>
      <c r="T2065" s="104"/>
      <c r="U2065" s="108" t="s">
        <v>386</v>
      </c>
      <c r="V2065" s="107"/>
      <c r="W2065" s="107"/>
      <c r="X2065" s="109">
        <v>-353677</v>
      </c>
      <c r="Y2065" s="104"/>
      <c r="Z2065" s="88" t="s">
        <v>386</v>
      </c>
      <c r="AA2065" s="89">
        <v>4843425</v>
      </c>
      <c r="AB2065" s="94" t="s">
        <v>388</v>
      </c>
    </row>
    <row r="2066" spans="2:28" x14ac:dyDescent="0.25">
      <c r="B2066" s="103"/>
      <c r="C2066" s="104"/>
      <c r="D2066" s="87"/>
      <c r="E2066" s="87"/>
      <c r="F2066" s="87"/>
      <c r="G2066" s="103"/>
      <c r="H2066" s="104"/>
      <c r="I2066" s="103"/>
      <c r="J2066" s="107"/>
      <c r="K2066" s="107"/>
      <c r="L2066" s="104"/>
      <c r="M2066" s="88"/>
      <c r="O2066" s="82"/>
      <c r="Q2066" s="87"/>
      <c r="R2066" s="87"/>
      <c r="S2066" s="106">
        <v>42324</v>
      </c>
      <c r="T2066" s="104"/>
      <c r="U2066" s="108" t="s">
        <v>386</v>
      </c>
      <c r="V2066" s="107"/>
      <c r="W2066" s="107"/>
      <c r="X2066" s="109">
        <v>-10000</v>
      </c>
      <c r="Y2066" s="104"/>
      <c r="Z2066" s="88" t="s">
        <v>386</v>
      </c>
      <c r="AA2066" s="89">
        <v>4833425</v>
      </c>
      <c r="AB2066" s="94" t="s">
        <v>387</v>
      </c>
    </row>
    <row r="2067" spans="2:28" x14ac:dyDescent="0.25">
      <c r="B2067" s="103"/>
      <c r="C2067" s="104"/>
      <c r="D2067" s="87"/>
      <c r="E2067" s="87"/>
      <c r="F2067" s="87"/>
      <c r="G2067" s="103"/>
      <c r="H2067" s="104"/>
      <c r="I2067" s="103"/>
      <c r="J2067" s="107"/>
      <c r="K2067" s="107"/>
      <c r="L2067" s="104"/>
      <c r="M2067" s="88"/>
      <c r="O2067" s="82"/>
      <c r="Q2067" s="87"/>
      <c r="R2067" s="87"/>
      <c r="S2067" s="106">
        <v>42366</v>
      </c>
      <c r="T2067" s="104"/>
      <c r="U2067" s="108" t="s">
        <v>386</v>
      </c>
      <c r="V2067" s="107"/>
      <c r="W2067" s="107"/>
      <c r="X2067" s="109">
        <v>-257877</v>
      </c>
      <c r="Y2067" s="104"/>
      <c r="Z2067" s="88" t="s">
        <v>386</v>
      </c>
      <c r="AA2067" s="89">
        <v>4575548</v>
      </c>
      <c r="AB2067" s="94" t="s">
        <v>388</v>
      </c>
    </row>
    <row r="2068" spans="2:28" x14ac:dyDescent="0.25">
      <c r="B2068" s="103"/>
      <c r="C2068" s="104"/>
      <c r="D2068" s="87"/>
      <c r="E2068" s="87"/>
      <c r="F2068" s="87"/>
      <c r="G2068" s="103"/>
      <c r="H2068" s="104"/>
      <c r="I2068" s="103"/>
      <c r="J2068" s="107"/>
      <c r="K2068" s="107"/>
      <c r="L2068" s="104"/>
      <c r="M2068" s="88"/>
      <c r="O2068" s="82"/>
      <c r="Q2068" s="87"/>
      <c r="R2068" s="87"/>
      <c r="S2068" s="106">
        <v>42425</v>
      </c>
      <c r="T2068" s="104"/>
      <c r="U2068" s="108" t="s">
        <v>386</v>
      </c>
      <c r="V2068" s="107"/>
      <c r="W2068" s="107"/>
      <c r="X2068" s="109">
        <v>-843088</v>
      </c>
      <c r="Y2068" s="104"/>
      <c r="Z2068" s="88" t="s">
        <v>386</v>
      </c>
      <c r="AA2068" s="89">
        <v>3732460</v>
      </c>
      <c r="AB2068" s="94" t="s">
        <v>389</v>
      </c>
    </row>
    <row r="2069" spans="2:28" x14ac:dyDescent="0.25">
      <c r="B2069" s="103"/>
      <c r="C2069" s="104"/>
      <c r="D2069" s="87"/>
      <c r="E2069" s="87"/>
      <c r="F2069" s="87"/>
      <c r="G2069" s="103"/>
      <c r="H2069" s="104"/>
      <c r="I2069" s="103"/>
      <c r="J2069" s="107"/>
      <c r="K2069" s="107"/>
      <c r="L2069" s="104"/>
      <c r="M2069" s="88"/>
      <c r="O2069" s="82"/>
      <c r="Q2069" s="87"/>
      <c r="R2069" s="87"/>
      <c r="S2069" s="106">
        <v>42457</v>
      </c>
      <c r="T2069" s="104"/>
      <c r="U2069" s="108" t="s">
        <v>386</v>
      </c>
      <c r="V2069" s="107"/>
      <c r="W2069" s="107"/>
      <c r="X2069" s="109">
        <v>-17611</v>
      </c>
      <c r="Y2069" s="104"/>
      <c r="Z2069" s="88" t="s">
        <v>386</v>
      </c>
      <c r="AA2069" s="89">
        <v>3714849</v>
      </c>
      <c r="AB2069" s="94" t="s">
        <v>388</v>
      </c>
    </row>
    <row r="2070" spans="2:28" x14ac:dyDescent="0.25">
      <c r="B2070" s="103"/>
      <c r="C2070" s="104"/>
      <c r="D2070" s="87"/>
      <c r="E2070" s="87"/>
      <c r="F2070" s="87"/>
      <c r="G2070" s="103"/>
      <c r="H2070" s="104"/>
      <c r="I2070" s="103"/>
      <c r="J2070" s="107"/>
      <c r="K2070" s="107"/>
      <c r="L2070" s="104"/>
      <c r="M2070" s="88"/>
      <c r="O2070" s="82"/>
      <c r="Q2070" s="87"/>
      <c r="R2070" s="87"/>
      <c r="S2070" s="106">
        <v>42521</v>
      </c>
      <c r="T2070" s="104"/>
      <c r="U2070" s="108" t="s">
        <v>386</v>
      </c>
      <c r="V2070" s="107"/>
      <c r="W2070" s="107"/>
      <c r="X2070" s="109">
        <v>-137838</v>
      </c>
      <c r="Y2070" s="104"/>
      <c r="Z2070" s="88" t="s">
        <v>386</v>
      </c>
      <c r="AA2070" s="89">
        <v>3577011</v>
      </c>
      <c r="AB2070" s="94" t="s">
        <v>388</v>
      </c>
    </row>
    <row r="2071" spans="2:28" x14ac:dyDescent="0.25">
      <c r="B2071" s="103"/>
      <c r="C2071" s="104"/>
      <c r="D2071" s="87"/>
      <c r="E2071" s="87"/>
      <c r="F2071" s="87"/>
      <c r="G2071" s="103"/>
      <c r="H2071" s="104"/>
      <c r="I2071" s="103"/>
      <c r="J2071" s="107"/>
      <c r="K2071" s="107"/>
      <c r="L2071" s="104"/>
      <c r="M2071" s="88"/>
      <c r="O2071" s="82"/>
      <c r="Q2071" s="87"/>
      <c r="R2071" s="87"/>
      <c r="S2071" s="106">
        <v>42548</v>
      </c>
      <c r="T2071" s="104"/>
      <c r="U2071" s="108" t="s">
        <v>386</v>
      </c>
      <c r="V2071" s="107"/>
      <c r="W2071" s="107"/>
      <c r="X2071" s="109">
        <v>-82341</v>
      </c>
      <c r="Y2071" s="104"/>
      <c r="Z2071" s="88" t="s">
        <v>386</v>
      </c>
      <c r="AA2071" s="89">
        <v>3494670</v>
      </c>
      <c r="AB2071" s="94" t="s">
        <v>388</v>
      </c>
    </row>
    <row r="2072" spans="2:28" x14ac:dyDescent="0.25">
      <c r="B2072" s="103"/>
      <c r="C2072" s="104"/>
      <c r="D2072" s="87"/>
      <c r="E2072" s="87"/>
      <c r="F2072" s="87"/>
      <c r="G2072" s="103"/>
      <c r="H2072" s="104"/>
      <c r="I2072" s="103"/>
      <c r="J2072" s="107"/>
      <c r="K2072" s="107"/>
      <c r="L2072" s="104"/>
      <c r="M2072" s="88"/>
      <c r="O2072" s="82"/>
      <c r="Q2072" s="87"/>
      <c r="R2072" s="87"/>
      <c r="S2072" s="106">
        <v>42578</v>
      </c>
      <c r="T2072" s="104"/>
      <c r="U2072" s="108" t="s">
        <v>386</v>
      </c>
      <c r="V2072" s="107"/>
      <c r="W2072" s="107"/>
      <c r="X2072" s="109">
        <v>-83487</v>
      </c>
      <c r="Y2072" s="104"/>
      <c r="Z2072" s="88" t="s">
        <v>386</v>
      </c>
      <c r="AA2072" s="89">
        <v>3411183</v>
      </c>
      <c r="AB2072" s="94" t="s">
        <v>388</v>
      </c>
    </row>
    <row r="2073" spans="2:28" x14ac:dyDescent="0.25">
      <c r="B2073" s="103"/>
      <c r="C2073" s="104"/>
      <c r="D2073" s="87"/>
      <c r="E2073" s="87"/>
      <c r="F2073" s="87"/>
      <c r="G2073" s="103"/>
      <c r="H2073" s="104"/>
      <c r="I2073" s="103"/>
      <c r="J2073" s="107"/>
      <c r="K2073" s="107"/>
      <c r="L2073" s="104"/>
      <c r="M2073" s="88"/>
      <c r="O2073" s="82"/>
      <c r="Q2073" s="87"/>
      <c r="R2073" s="87"/>
      <c r="S2073" s="106">
        <v>42598</v>
      </c>
      <c r="T2073" s="104"/>
      <c r="U2073" s="108" t="s">
        <v>386</v>
      </c>
      <c r="V2073" s="107"/>
      <c r="W2073" s="107"/>
      <c r="X2073" s="109">
        <v>-130000</v>
      </c>
      <c r="Y2073" s="104"/>
      <c r="Z2073" s="88" t="s">
        <v>386</v>
      </c>
      <c r="AA2073" s="89">
        <v>3281183</v>
      </c>
      <c r="AB2073" s="94" t="s">
        <v>387</v>
      </c>
    </row>
    <row r="2074" spans="2:28" x14ac:dyDescent="0.25">
      <c r="B2074" s="103"/>
      <c r="C2074" s="104"/>
      <c r="D2074" s="87"/>
      <c r="E2074" s="87"/>
      <c r="F2074" s="87"/>
      <c r="G2074" s="103"/>
      <c r="H2074" s="104"/>
      <c r="I2074" s="103"/>
      <c r="J2074" s="107"/>
      <c r="K2074" s="107"/>
      <c r="L2074" s="104"/>
      <c r="M2074" s="88"/>
      <c r="O2074" s="82"/>
      <c r="Q2074" s="87"/>
      <c r="R2074" s="87"/>
      <c r="S2074" s="106">
        <v>42641</v>
      </c>
      <c r="T2074" s="104"/>
      <c r="U2074" s="108" t="s">
        <v>386</v>
      </c>
      <c r="V2074" s="107"/>
      <c r="W2074" s="107"/>
      <c r="X2074" s="109">
        <v>-95638</v>
      </c>
      <c r="Y2074" s="104"/>
      <c r="Z2074" s="88" t="s">
        <v>386</v>
      </c>
      <c r="AA2074" s="89">
        <v>3185545</v>
      </c>
      <c r="AB2074" s="94" t="s">
        <v>388</v>
      </c>
    </row>
    <row r="2075" spans="2:28" x14ac:dyDescent="0.25">
      <c r="B2075" s="103"/>
      <c r="C2075" s="104"/>
      <c r="D2075" s="87"/>
      <c r="E2075" s="87"/>
      <c r="F2075" s="87"/>
      <c r="G2075" s="103"/>
      <c r="H2075" s="104"/>
      <c r="I2075" s="103"/>
      <c r="J2075" s="107"/>
      <c r="K2075" s="107"/>
      <c r="L2075" s="104"/>
      <c r="M2075" s="88"/>
      <c r="O2075" s="82"/>
      <c r="Q2075" s="87"/>
      <c r="R2075" s="87"/>
      <c r="S2075" s="106">
        <v>42668</v>
      </c>
      <c r="T2075" s="104"/>
      <c r="U2075" s="108" t="s">
        <v>386</v>
      </c>
      <c r="V2075" s="107"/>
      <c r="W2075" s="107"/>
      <c r="X2075" s="109">
        <v>-90372</v>
      </c>
      <c r="Y2075" s="104"/>
      <c r="Z2075" s="88" t="s">
        <v>386</v>
      </c>
      <c r="AA2075" s="89">
        <v>3095173</v>
      </c>
      <c r="AB2075" s="94" t="s">
        <v>388</v>
      </c>
    </row>
    <row r="2076" spans="2:28" x14ac:dyDescent="0.25">
      <c r="B2076" s="103"/>
      <c r="C2076" s="104"/>
      <c r="D2076" s="87"/>
      <c r="E2076" s="87"/>
      <c r="F2076" s="87"/>
      <c r="G2076" s="103"/>
      <c r="H2076" s="104"/>
      <c r="I2076" s="103"/>
      <c r="J2076" s="107"/>
      <c r="K2076" s="107"/>
      <c r="L2076" s="104"/>
      <c r="M2076" s="88"/>
      <c r="O2076" s="82"/>
      <c r="Q2076" s="87"/>
      <c r="R2076" s="87"/>
      <c r="S2076" s="106">
        <v>42681</v>
      </c>
      <c r="T2076" s="104"/>
      <c r="U2076" s="108" t="s">
        <v>386</v>
      </c>
      <c r="V2076" s="107"/>
      <c r="W2076" s="107"/>
      <c r="X2076" s="109">
        <v>34842</v>
      </c>
      <c r="Y2076" s="104"/>
      <c r="Z2076" s="88" t="s">
        <v>386</v>
      </c>
      <c r="AA2076" s="89">
        <v>3130015</v>
      </c>
      <c r="AB2076" s="94" t="s">
        <v>388</v>
      </c>
    </row>
    <row r="2077" spans="2:28" x14ac:dyDescent="0.25">
      <c r="B2077" s="103"/>
      <c r="C2077" s="104"/>
      <c r="D2077" s="87"/>
      <c r="E2077" s="87"/>
      <c r="F2077" s="87"/>
      <c r="G2077" s="103"/>
      <c r="H2077" s="104"/>
      <c r="I2077" s="103"/>
      <c r="J2077" s="107"/>
      <c r="K2077" s="107"/>
      <c r="L2077" s="104"/>
      <c r="M2077" s="88"/>
      <c r="O2077" s="82"/>
      <c r="Q2077" s="87"/>
      <c r="R2077" s="87"/>
      <c r="S2077" s="106">
        <v>42703</v>
      </c>
      <c r="T2077" s="104"/>
      <c r="U2077" s="108" t="s">
        <v>386</v>
      </c>
      <c r="V2077" s="107"/>
      <c r="W2077" s="107"/>
      <c r="X2077" s="109">
        <v>-1930</v>
      </c>
      <c r="Y2077" s="104"/>
      <c r="Z2077" s="88" t="s">
        <v>386</v>
      </c>
      <c r="AA2077" s="89">
        <v>3128085</v>
      </c>
      <c r="AB2077" s="94" t="s">
        <v>388</v>
      </c>
    </row>
    <row r="2078" spans="2:28" x14ac:dyDescent="0.25">
      <c r="B2078" s="103"/>
      <c r="C2078" s="104"/>
      <c r="D2078" s="87"/>
      <c r="E2078" s="87"/>
      <c r="F2078" s="87"/>
      <c r="G2078" s="103"/>
      <c r="H2078" s="104"/>
      <c r="I2078" s="103"/>
      <c r="J2078" s="107"/>
      <c r="K2078" s="107"/>
      <c r="L2078" s="104"/>
      <c r="M2078" s="88"/>
      <c r="O2078" s="82"/>
      <c r="Q2078" s="87"/>
      <c r="R2078" s="87"/>
      <c r="S2078" s="106">
        <v>42731</v>
      </c>
      <c r="T2078" s="104"/>
      <c r="U2078" s="108" t="s">
        <v>386</v>
      </c>
      <c r="V2078" s="107"/>
      <c r="W2078" s="107"/>
      <c r="X2078" s="109">
        <v>-295</v>
      </c>
      <c r="Y2078" s="104"/>
      <c r="Z2078" s="88" t="s">
        <v>386</v>
      </c>
      <c r="AA2078" s="89">
        <v>3127790</v>
      </c>
      <c r="AB2078" s="94" t="s">
        <v>387</v>
      </c>
    </row>
    <row r="2079" spans="2:28" x14ac:dyDescent="0.25">
      <c r="B2079" s="103"/>
      <c r="C2079" s="104"/>
      <c r="D2079" s="87"/>
      <c r="E2079" s="87"/>
      <c r="F2079" s="87"/>
      <c r="G2079" s="103"/>
      <c r="H2079" s="104"/>
      <c r="I2079" s="103"/>
      <c r="J2079" s="107"/>
      <c r="K2079" s="107"/>
      <c r="L2079" s="104"/>
      <c r="M2079" s="88"/>
      <c r="O2079" s="82"/>
      <c r="Q2079" s="87"/>
      <c r="R2079" s="87"/>
      <c r="S2079" s="106">
        <v>42793</v>
      </c>
      <c r="T2079" s="104"/>
      <c r="U2079" s="108" t="s">
        <v>386</v>
      </c>
      <c r="V2079" s="107"/>
      <c r="W2079" s="107"/>
      <c r="X2079" s="109">
        <v>-5112</v>
      </c>
      <c r="Y2079" s="104"/>
      <c r="Z2079" s="88" t="s">
        <v>386</v>
      </c>
      <c r="AA2079" s="89">
        <v>3122678</v>
      </c>
      <c r="AB2079" s="94" t="s">
        <v>387</v>
      </c>
    </row>
    <row r="2080" spans="2:28" x14ac:dyDescent="0.25">
      <c r="B2080" s="103"/>
      <c r="C2080" s="104"/>
      <c r="D2080" s="87"/>
      <c r="E2080" s="87"/>
      <c r="F2080" s="87"/>
      <c r="G2080" s="103"/>
      <c r="H2080" s="104"/>
      <c r="I2080" s="103"/>
      <c r="J2080" s="107"/>
      <c r="K2080" s="107"/>
      <c r="L2080" s="104"/>
      <c r="M2080" s="88"/>
      <c r="O2080" s="82"/>
      <c r="Q2080" s="87"/>
      <c r="R2080" s="87"/>
      <c r="S2080" s="106">
        <v>42851</v>
      </c>
      <c r="T2080" s="104"/>
      <c r="U2080" s="108" t="s">
        <v>386</v>
      </c>
      <c r="V2080" s="107"/>
      <c r="W2080" s="107"/>
      <c r="X2080" s="109">
        <v>-335</v>
      </c>
      <c r="Y2080" s="104"/>
      <c r="Z2080" s="88" t="s">
        <v>386</v>
      </c>
      <c r="AA2080" s="89">
        <v>3122343</v>
      </c>
      <c r="AB2080" s="94" t="s">
        <v>387</v>
      </c>
    </row>
    <row r="2081" spans="2:28" x14ac:dyDescent="0.25">
      <c r="B2081" s="103"/>
      <c r="C2081" s="104"/>
      <c r="D2081" s="87"/>
      <c r="E2081" s="87"/>
      <c r="F2081" s="87"/>
      <c r="G2081" s="103"/>
      <c r="H2081" s="104"/>
      <c r="I2081" s="103"/>
      <c r="J2081" s="107"/>
      <c r="K2081" s="107"/>
      <c r="L2081" s="104"/>
      <c r="M2081" s="88"/>
      <c r="O2081" s="82"/>
      <c r="Q2081" s="87"/>
      <c r="R2081" s="87"/>
      <c r="S2081" s="106">
        <v>42912</v>
      </c>
      <c r="T2081" s="104"/>
      <c r="U2081" s="108" t="s">
        <v>386</v>
      </c>
      <c r="V2081" s="107"/>
      <c r="W2081" s="107"/>
      <c r="X2081" s="109">
        <v>-2577</v>
      </c>
      <c r="Y2081" s="104"/>
      <c r="Z2081" s="88" t="s">
        <v>386</v>
      </c>
      <c r="AA2081" s="89">
        <v>3119766</v>
      </c>
      <c r="AB2081" s="94" t="s">
        <v>387</v>
      </c>
    </row>
    <row r="2082" spans="2:28" x14ac:dyDescent="0.25">
      <c r="B2082" s="103"/>
      <c r="C2082" s="104"/>
      <c r="D2082" s="87"/>
      <c r="E2082" s="87"/>
      <c r="F2082" s="87"/>
      <c r="G2082" s="103"/>
      <c r="H2082" s="104"/>
      <c r="I2082" s="103"/>
      <c r="J2082" s="107"/>
      <c r="K2082" s="107"/>
      <c r="L2082" s="104"/>
      <c r="M2082" s="88"/>
      <c r="O2082" s="82"/>
      <c r="Q2082" s="87"/>
      <c r="R2082" s="87"/>
      <c r="S2082" s="106">
        <v>42942</v>
      </c>
      <c r="T2082" s="104"/>
      <c r="U2082" s="108" t="s">
        <v>386</v>
      </c>
      <c r="V2082" s="107"/>
      <c r="W2082" s="107"/>
      <c r="X2082" s="109">
        <v>-78</v>
      </c>
      <c r="Y2082" s="104"/>
      <c r="Z2082" s="88" t="s">
        <v>386</v>
      </c>
      <c r="AA2082" s="89">
        <v>3119688</v>
      </c>
      <c r="AB2082" s="94" t="s">
        <v>387</v>
      </c>
    </row>
    <row r="2083" spans="2:28" x14ac:dyDescent="0.25">
      <c r="B2083" s="103"/>
      <c r="C2083" s="104"/>
      <c r="D2083" s="87"/>
      <c r="E2083" s="87"/>
      <c r="F2083" s="87"/>
      <c r="G2083" s="103"/>
      <c r="H2083" s="104"/>
      <c r="I2083" s="103"/>
      <c r="J2083" s="107"/>
      <c r="K2083" s="107"/>
      <c r="L2083" s="104"/>
      <c r="M2083" s="88"/>
      <c r="O2083" s="82"/>
      <c r="Q2083" s="87"/>
      <c r="R2083" s="87"/>
      <c r="S2083" s="106">
        <v>43004</v>
      </c>
      <c r="T2083" s="104"/>
      <c r="U2083" s="108" t="s">
        <v>386</v>
      </c>
      <c r="V2083" s="107"/>
      <c r="W2083" s="107"/>
      <c r="X2083" s="109">
        <v>-30310</v>
      </c>
      <c r="Y2083" s="104"/>
      <c r="Z2083" s="88" t="s">
        <v>386</v>
      </c>
      <c r="AA2083" s="89">
        <v>3089378</v>
      </c>
      <c r="AB2083" s="94" t="s">
        <v>387</v>
      </c>
    </row>
    <row r="2084" spans="2:28" x14ac:dyDescent="0.25">
      <c r="B2084" s="103"/>
      <c r="C2084" s="104"/>
      <c r="D2084" s="87"/>
      <c r="E2084" s="87"/>
      <c r="F2084" s="87"/>
      <c r="G2084" s="103"/>
      <c r="H2084" s="104"/>
      <c r="I2084" s="103"/>
      <c r="J2084" s="107"/>
      <c r="K2084" s="107"/>
      <c r="L2084" s="104"/>
      <c r="M2084" s="88"/>
      <c r="O2084" s="82"/>
      <c r="Q2084" s="87"/>
      <c r="R2084" s="87"/>
      <c r="S2084" s="106">
        <v>43034</v>
      </c>
      <c r="T2084" s="104"/>
      <c r="U2084" s="108" t="s">
        <v>386</v>
      </c>
      <c r="V2084" s="107"/>
      <c r="W2084" s="107"/>
      <c r="X2084" s="109">
        <v>-3759</v>
      </c>
      <c r="Y2084" s="104"/>
      <c r="Z2084" s="88" t="s">
        <v>386</v>
      </c>
      <c r="AA2084" s="89">
        <v>3085619</v>
      </c>
      <c r="AB2084" s="94" t="s">
        <v>387</v>
      </c>
    </row>
    <row r="2085" spans="2:28" x14ac:dyDescent="0.25">
      <c r="B2085" s="103"/>
      <c r="C2085" s="104"/>
      <c r="D2085" s="87"/>
      <c r="E2085" s="87"/>
      <c r="F2085" s="87"/>
      <c r="G2085" s="103"/>
      <c r="H2085" s="104"/>
      <c r="I2085" s="103"/>
      <c r="J2085" s="107"/>
      <c r="K2085" s="107"/>
      <c r="L2085" s="104"/>
      <c r="M2085" s="88"/>
      <c r="O2085" s="82"/>
      <c r="Q2085" s="87"/>
      <c r="R2085" s="87"/>
      <c r="S2085" s="106">
        <v>43090</v>
      </c>
      <c r="T2085" s="104"/>
      <c r="U2085" s="108" t="s">
        <v>386</v>
      </c>
      <c r="V2085" s="107"/>
      <c r="W2085" s="107"/>
      <c r="X2085" s="109">
        <v>-3916</v>
      </c>
      <c r="Y2085" s="104"/>
      <c r="Z2085" s="88" t="s">
        <v>386</v>
      </c>
      <c r="AA2085" s="89">
        <v>3081703</v>
      </c>
      <c r="AB2085" s="94" t="s">
        <v>387</v>
      </c>
    </row>
    <row r="2086" spans="2:28" x14ac:dyDescent="0.25">
      <c r="B2086" s="103"/>
      <c r="C2086" s="104"/>
      <c r="D2086" s="87"/>
      <c r="E2086" s="87"/>
      <c r="F2086" s="87"/>
      <c r="G2086" s="103"/>
      <c r="H2086" s="104"/>
      <c r="I2086" s="103"/>
      <c r="J2086" s="107"/>
      <c r="K2086" s="107"/>
      <c r="L2086" s="104"/>
      <c r="M2086" s="88"/>
      <c r="O2086" s="82"/>
      <c r="Q2086" s="87"/>
      <c r="R2086" s="87"/>
      <c r="S2086" s="106">
        <v>43157</v>
      </c>
      <c r="T2086" s="104"/>
      <c r="U2086" s="108" t="s">
        <v>386</v>
      </c>
      <c r="V2086" s="107"/>
      <c r="W2086" s="107"/>
      <c r="X2086" s="109">
        <v>-190</v>
      </c>
      <c r="Y2086" s="104"/>
      <c r="Z2086" s="88" t="s">
        <v>386</v>
      </c>
      <c r="AA2086" s="89">
        <v>3081513</v>
      </c>
      <c r="AB2086" s="94" t="s">
        <v>387</v>
      </c>
    </row>
    <row r="2087" spans="2:28" x14ac:dyDescent="0.25">
      <c r="B2087" s="103"/>
      <c r="C2087" s="104"/>
      <c r="D2087" s="87"/>
      <c r="E2087" s="87"/>
      <c r="F2087" s="87"/>
      <c r="G2087" s="103"/>
      <c r="H2087" s="104"/>
      <c r="I2087" s="103"/>
      <c r="J2087" s="107"/>
      <c r="K2087" s="107"/>
      <c r="L2087" s="104"/>
      <c r="M2087" s="88"/>
      <c r="O2087" s="82"/>
      <c r="Q2087" s="87"/>
      <c r="R2087" s="87"/>
      <c r="S2087" s="106">
        <v>43181</v>
      </c>
      <c r="T2087" s="104"/>
      <c r="U2087" s="108" t="s">
        <v>386</v>
      </c>
      <c r="V2087" s="107"/>
      <c r="W2087" s="107"/>
      <c r="X2087" s="109">
        <v>-620</v>
      </c>
      <c r="Y2087" s="104"/>
      <c r="Z2087" s="88" t="s">
        <v>386</v>
      </c>
      <c r="AA2087" s="89">
        <v>3080893</v>
      </c>
      <c r="AB2087" s="94" t="s">
        <v>387</v>
      </c>
    </row>
    <row r="2088" spans="2:28" x14ac:dyDescent="0.25">
      <c r="B2088" s="106">
        <v>40451</v>
      </c>
      <c r="C2088" s="104"/>
      <c r="D2088" s="87" t="s">
        <v>43</v>
      </c>
      <c r="E2088" s="87" t="s">
        <v>435</v>
      </c>
      <c r="F2088" s="87" t="s">
        <v>22</v>
      </c>
      <c r="G2088" s="103" t="s">
        <v>10</v>
      </c>
      <c r="H2088" s="104"/>
      <c r="I2088" s="103" t="s">
        <v>384</v>
      </c>
      <c r="J2088" s="107"/>
      <c r="K2088" s="107"/>
      <c r="L2088" s="104"/>
      <c r="M2088" s="88" t="s">
        <v>386</v>
      </c>
      <c r="O2088" s="89">
        <v>1700000</v>
      </c>
      <c r="Q2088" s="87" t="s">
        <v>11</v>
      </c>
      <c r="R2088" s="87"/>
      <c r="S2088" s="106">
        <v>40451</v>
      </c>
      <c r="T2088" s="104"/>
      <c r="U2088" s="108" t="s">
        <v>386</v>
      </c>
      <c r="V2088" s="107"/>
      <c r="W2088" s="107"/>
      <c r="X2088" s="109">
        <v>765945</v>
      </c>
      <c r="Y2088" s="104"/>
      <c r="Z2088" s="88" t="s">
        <v>386</v>
      </c>
      <c r="AA2088" s="89">
        <v>2465945</v>
      </c>
      <c r="AB2088" s="94" t="s">
        <v>390</v>
      </c>
    </row>
    <row r="2089" spans="2:28" x14ac:dyDescent="0.25">
      <c r="B2089" s="103"/>
      <c r="C2089" s="104"/>
      <c r="D2089" s="87"/>
      <c r="E2089" s="87"/>
      <c r="F2089" s="87"/>
      <c r="G2089" s="103"/>
      <c r="H2089" s="104"/>
      <c r="I2089" s="103"/>
      <c r="J2089" s="107"/>
      <c r="K2089" s="107"/>
      <c r="L2089" s="104"/>
      <c r="M2089" s="88"/>
      <c r="O2089" s="82"/>
      <c r="Q2089" s="87"/>
      <c r="R2089" s="87"/>
      <c r="S2089" s="106">
        <v>40549</v>
      </c>
      <c r="T2089" s="104"/>
      <c r="U2089" s="108" t="s">
        <v>386</v>
      </c>
      <c r="V2089" s="107"/>
      <c r="W2089" s="107"/>
      <c r="X2089" s="109">
        <v>-4</v>
      </c>
      <c r="Y2089" s="104"/>
      <c r="Z2089" s="88" t="s">
        <v>386</v>
      </c>
      <c r="AA2089" s="89">
        <v>2465941</v>
      </c>
      <c r="AB2089" s="94" t="s">
        <v>388</v>
      </c>
    </row>
    <row r="2090" spans="2:28" x14ac:dyDescent="0.25">
      <c r="B2090" s="103"/>
      <c r="C2090" s="104"/>
      <c r="D2090" s="87"/>
      <c r="E2090" s="87"/>
      <c r="F2090" s="87"/>
      <c r="G2090" s="103"/>
      <c r="H2090" s="104"/>
      <c r="I2090" s="103"/>
      <c r="J2090" s="107"/>
      <c r="K2090" s="107"/>
      <c r="L2090" s="104"/>
      <c r="M2090" s="88"/>
      <c r="O2090" s="82"/>
      <c r="Q2090" s="87"/>
      <c r="R2090" s="87"/>
      <c r="S2090" s="106">
        <v>40632</v>
      </c>
      <c r="T2090" s="104"/>
      <c r="U2090" s="108" t="s">
        <v>386</v>
      </c>
      <c r="V2090" s="107"/>
      <c r="W2090" s="107"/>
      <c r="X2090" s="109">
        <v>-4</v>
      </c>
      <c r="Y2090" s="104"/>
      <c r="Z2090" s="88" t="s">
        <v>386</v>
      </c>
      <c r="AA2090" s="89">
        <v>2465937</v>
      </c>
      <c r="AB2090" s="94" t="s">
        <v>388</v>
      </c>
    </row>
    <row r="2091" spans="2:28" x14ac:dyDescent="0.25">
      <c r="B2091" s="103"/>
      <c r="C2091" s="104"/>
      <c r="D2091" s="87"/>
      <c r="E2091" s="87"/>
      <c r="F2091" s="87"/>
      <c r="G2091" s="103"/>
      <c r="H2091" s="104"/>
      <c r="I2091" s="103"/>
      <c r="J2091" s="107"/>
      <c r="K2091" s="107"/>
      <c r="L2091" s="104"/>
      <c r="M2091" s="88"/>
      <c r="O2091" s="82"/>
      <c r="Q2091" s="87"/>
      <c r="R2091" s="87"/>
      <c r="S2091" s="106">
        <v>40723</v>
      </c>
      <c r="T2091" s="104"/>
      <c r="U2091" s="108" t="s">
        <v>386</v>
      </c>
      <c r="V2091" s="107"/>
      <c r="W2091" s="107"/>
      <c r="X2091" s="109">
        <v>-40</v>
      </c>
      <c r="Y2091" s="104"/>
      <c r="Z2091" s="88" t="s">
        <v>386</v>
      </c>
      <c r="AA2091" s="89">
        <v>2465897</v>
      </c>
      <c r="AB2091" s="94" t="s">
        <v>388</v>
      </c>
    </row>
    <row r="2092" spans="2:28" x14ac:dyDescent="0.25">
      <c r="B2092" s="103"/>
      <c r="C2092" s="104"/>
      <c r="D2092" s="87"/>
      <c r="E2092" s="87"/>
      <c r="F2092" s="87"/>
      <c r="G2092" s="103"/>
      <c r="H2092" s="104"/>
      <c r="I2092" s="103"/>
      <c r="J2092" s="107"/>
      <c r="K2092" s="107"/>
      <c r="L2092" s="104"/>
      <c r="M2092" s="88"/>
      <c r="O2092" s="82"/>
      <c r="Q2092" s="87"/>
      <c r="R2092" s="87"/>
      <c r="S2092" s="106">
        <v>41088</v>
      </c>
      <c r="T2092" s="104"/>
      <c r="U2092" s="108" t="s">
        <v>386</v>
      </c>
      <c r="V2092" s="107"/>
      <c r="W2092" s="107"/>
      <c r="X2092" s="109">
        <v>-30</v>
      </c>
      <c r="Y2092" s="104"/>
      <c r="Z2092" s="88" t="s">
        <v>386</v>
      </c>
      <c r="AA2092" s="89">
        <v>2465867</v>
      </c>
      <c r="AB2092" s="94" t="s">
        <v>388</v>
      </c>
    </row>
    <row r="2093" spans="2:28" x14ac:dyDescent="0.25">
      <c r="B2093" s="103"/>
      <c r="C2093" s="104"/>
      <c r="D2093" s="87"/>
      <c r="E2093" s="87"/>
      <c r="F2093" s="87"/>
      <c r="G2093" s="103"/>
      <c r="H2093" s="104"/>
      <c r="I2093" s="103"/>
      <c r="J2093" s="107"/>
      <c r="K2093" s="107"/>
      <c r="L2093" s="104"/>
      <c r="M2093" s="88"/>
      <c r="O2093" s="82"/>
      <c r="Q2093" s="87"/>
      <c r="R2093" s="87"/>
      <c r="S2093" s="106">
        <v>41179</v>
      </c>
      <c r="T2093" s="104"/>
      <c r="U2093" s="108" t="s">
        <v>386</v>
      </c>
      <c r="V2093" s="107"/>
      <c r="W2093" s="107"/>
      <c r="X2093" s="109">
        <v>-83</v>
      </c>
      <c r="Y2093" s="104"/>
      <c r="Z2093" s="88" t="s">
        <v>386</v>
      </c>
      <c r="AA2093" s="89">
        <v>2465784</v>
      </c>
      <c r="AB2093" s="94" t="s">
        <v>388</v>
      </c>
    </row>
    <row r="2094" spans="2:28" x14ac:dyDescent="0.25">
      <c r="B2094" s="103"/>
      <c r="C2094" s="104"/>
      <c r="D2094" s="87"/>
      <c r="E2094" s="87"/>
      <c r="F2094" s="87"/>
      <c r="G2094" s="103"/>
      <c r="H2094" s="104"/>
      <c r="I2094" s="103"/>
      <c r="J2094" s="107"/>
      <c r="K2094" s="107"/>
      <c r="L2094" s="104"/>
      <c r="M2094" s="88"/>
      <c r="O2094" s="82"/>
      <c r="Q2094" s="87"/>
      <c r="R2094" s="87"/>
      <c r="S2094" s="106">
        <v>41270</v>
      </c>
      <c r="T2094" s="104"/>
      <c r="U2094" s="108" t="s">
        <v>386</v>
      </c>
      <c r="V2094" s="107"/>
      <c r="W2094" s="107"/>
      <c r="X2094" s="109">
        <v>-14</v>
      </c>
      <c r="Y2094" s="104"/>
      <c r="Z2094" s="88" t="s">
        <v>386</v>
      </c>
      <c r="AA2094" s="89">
        <v>2465770</v>
      </c>
      <c r="AB2094" s="94" t="s">
        <v>388</v>
      </c>
    </row>
    <row r="2095" spans="2:28" x14ac:dyDescent="0.25">
      <c r="B2095" s="103"/>
      <c r="C2095" s="104"/>
      <c r="D2095" s="87"/>
      <c r="E2095" s="87"/>
      <c r="F2095" s="87"/>
      <c r="G2095" s="103"/>
      <c r="H2095" s="104"/>
      <c r="I2095" s="103"/>
      <c r="J2095" s="107"/>
      <c r="K2095" s="107"/>
      <c r="L2095" s="104"/>
      <c r="M2095" s="88"/>
      <c r="O2095" s="82"/>
      <c r="Q2095" s="87"/>
      <c r="R2095" s="87"/>
      <c r="S2095" s="106">
        <v>41358</v>
      </c>
      <c r="T2095" s="104"/>
      <c r="U2095" s="108" t="s">
        <v>386</v>
      </c>
      <c r="V2095" s="107"/>
      <c r="W2095" s="107"/>
      <c r="X2095" s="109">
        <v>-53</v>
      </c>
      <c r="Y2095" s="104"/>
      <c r="Z2095" s="88" t="s">
        <v>386</v>
      </c>
      <c r="AA2095" s="89">
        <v>2465717</v>
      </c>
      <c r="AB2095" s="94" t="s">
        <v>388</v>
      </c>
    </row>
    <row r="2096" spans="2:28" x14ac:dyDescent="0.25">
      <c r="B2096" s="103"/>
      <c r="C2096" s="104"/>
      <c r="D2096" s="87"/>
      <c r="E2096" s="87"/>
      <c r="F2096" s="87"/>
      <c r="G2096" s="103"/>
      <c r="H2096" s="104"/>
      <c r="I2096" s="103"/>
      <c r="J2096" s="107"/>
      <c r="K2096" s="107"/>
      <c r="L2096" s="104"/>
      <c r="M2096" s="88"/>
      <c r="O2096" s="82"/>
      <c r="Q2096" s="87"/>
      <c r="R2096" s="87"/>
      <c r="S2096" s="106">
        <v>41439</v>
      </c>
      <c r="T2096" s="104"/>
      <c r="U2096" s="108" t="s">
        <v>386</v>
      </c>
      <c r="V2096" s="107"/>
      <c r="W2096" s="107"/>
      <c r="X2096" s="109">
        <v>-10000</v>
      </c>
      <c r="Y2096" s="104"/>
      <c r="Z2096" s="88" t="s">
        <v>386</v>
      </c>
      <c r="AA2096" s="89">
        <v>2455717</v>
      </c>
      <c r="AB2096" s="94" t="s">
        <v>387</v>
      </c>
    </row>
    <row r="2097" spans="2:28" x14ac:dyDescent="0.25">
      <c r="B2097" s="103"/>
      <c r="C2097" s="104"/>
      <c r="D2097" s="87"/>
      <c r="E2097" s="87"/>
      <c r="F2097" s="87"/>
      <c r="G2097" s="103"/>
      <c r="H2097" s="104"/>
      <c r="I2097" s="103"/>
      <c r="J2097" s="107"/>
      <c r="K2097" s="107"/>
      <c r="L2097" s="104"/>
      <c r="M2097" s="88"/>
      <c r="O2097" s="82"/>
      <c r="Q2097" s="87"/>
      <c r="R2097" s="87"/>
      <c r="S2097" s="106">
        <v>41452</v>
      </c>
      <c r="T2097" s="104"/>
      <c r="U2097" s="108" t="s">
        <v>386</v>
      </c>
      <c r="V2097" s="107"/>
      <c r="W2097" s="107"/>
      <c r="X2097" s="109">
        <v>-20</v>
      </c>
      <c r="Y2097" s="104"/>
      <c r="Z2097" s="88" t="s">
        <v>386</v>
      </c>
      <c r="AA2097" s="89">
        <v>2455697</v>
      </c>
      <c r="AB2097" s="94" t="s">
        <v>388</v>
      </c>
    </row>
    <row r="2098" spans="2:28" x14ac:dyDescent="0.25">
      <c r="B2098" s="103"/>
      <c r="C2098" s="104"/>
      <c r="D2098" s="87"/>
      <c r="E2098" s="87"/>
      <c r="F2098" s="87"/>
      <c r="G2098" s="103"/>
      <c r="H2098" s="104"/>
      <c r="I2098" s="103"/>
      <c r="J2098" s="107"/>
      <c r="K2098" s="107"/>
      <c r="L2098" s="104"/>
      <c r="M2098" s="88"/>
      <c r="O2098" s="82"/>
      <c r="Q2098" s="87"/>
      <c r="R2098" s="87"/>
      <c r="S2098" s="106">
        <v>41544</v>
      </c>
      <c r="T2098" s="104"/>
      <c r="U2098" s="108" t="s">
        <v>386</v>
      </c>
      <c r="V2098" s="107"/>
      <c r="W2098" s="107"/>
      <c r="X2098" s="109">
        <v>-7</v>
      </c>
      <c r="Y2098" s="104"/>
      <c r="Z2098" s="88" t="s">
        <v>386</v>
      </c>
      <c r="AA2098" s="89">
        <v>2455690</v>
      </c>
      <c r="AB2098" s="94" t="s">
        <v>388</v>
      </c>
    </row>
    <row r="2099" spans="2:28" x14ac:dyDescent="0.25">
      <c r="B2099" s="103"/>
      <c r="C2099" s="104"/>
      <c r="D2099" s="87"/>
      <c r="E2099" s="87"/>
      <c r="F2099" s="87"/>
      <c r="G2099" s="103"/>
      <c r="H2099" s="104"/>
      <c r="I2099" s="103"/>
      <c r="J2099" s="107"/>
      <c r="K2099" s="107"/>
      <c r="L2099" s="104"/>
      <c r="M2099" s="88"/>
      <c r="O2099" s="82"/>
      <c r="Q2099" s="87"/>
      <c r="R2099" s="87" t="s">
        <v>440</v>
      </c>
      <c r="S2099" s="106">
        <v>41571</v>
      </c>
      <c r="T2099" s="104"/>
      <c r="U2099" s="108" t="s">
        <v>386</v>
      </c>
      <c r="V2099" s="107"/>
      <c r="W2099" s="107"/>
      <c r="X2099" s="109">
        <v>-2446075.41</v>
      </c>
      <c r="Y2099" s="104"/>
      <c r="Z2099" s="88" t="s">
        <v>386</v>
      </c>
      <c r="AA2099" s="89">
        <v>9614.59</v>
      </c>
      <c r="AB2099" s="94" t="s">
        <v>391</v>
      </c>
    </row>
    <row r="2100" spans="2:28" x14ac:dyDescent="0.25">
      <c r="B2100" s="106">
        <v>42416</v>
      </c>
      <c r="C2100" s="104"/>
      <c r="D2100" s="87" t="s">
        <v>216</v>
      </c>
      <c r="E2100" s="87" t="s">
        <v>482</v>
      </c>
      <c r="F2100" s="87" t="s">
        <v>55</v>
      </c>
      <c r="G2100" s="103" t="s">
        <v>10</v>
      </c>
      <c r="H2100" s="104"/>
      <c r="I2100" s="103" t="s">
        <v>384</v>
      </c>
      <c r="J2100" s="107"/>
      <c r="K2100" s="107"/>
      <c r="L2100" s="104"/>
      <c r="M2100" s="88"/>
      <c r="O2100" s="89">
        <v>0</v>
      </c>
      <c r="Q2100" s="87" t="s">
        <v>11</v>
      </c>
      <c r="R2100" s="87" t="s">
        <v>385</v>
      </c>
      <c r="S2100" s="106">
        <v>42416</v>
      </c>
      <c r="T2100" s="104"/>
      <c r="U2100" s="108" t="s">
        <v>386</v>
      </c>
      <c r="V2100" s="107"/>
      <c r="W2100" s="107"/>
      <c r="X2100" s="109">
        <v>10000</v>
      </c>
      <c r="Y2100" s="104"/>
      <c r="Z2100" s="88" t="s">
        <v>386</v>
      </c>
      <c r="AA2100" s="89">
        <v>10000</v>
      </c>
      <c r="AB2100" s="94" t="s">
        <v>387</v>
      </c>
    </row>
    <row r="2101" spans="2:28" x14ac:dyDescent="0.25">
      <c r="B2101" s="103"/>
      <c r="C2101" s="104"/>
      <c r="D2101" s="87"/>
      <c r="E2101" s="87"/>
      <c r="F2101" s="87"/>
      <c r="G2101" s="103"/>
      <c r="H2101" s="104"/>
      <c r="I2101" s="103"/>
      <c r="J2101" s="107"/>
      <c r="K2101" s="107"/>
      <c r="L2101" s="104"/>
      <c r="M2101" s="88"/>
      <c r="O2101" s="82"/>
      <c r="Q2101" s="87"/>
      <c r="R2101" s="87"/>
      <c r="S2101" s="106">
        <v>42565</v>
      </c>
      <c r="T2101" s="104"/>
      <c r="U2101" s="108" t="s">
        <v>386</v>
      </c>
      <c r="V2101" s="107"/>
      <c r="W2101" s="107"/>
      <c r="X2101" s="109">
        <v>10000</v>
      </c>
      <c r="Y2101" s="104"/>
      <c r="Z2101" s="88" t="s">
        <v>386</v>
      </c>
      <c r="AA2101" s="89">
        <v>20000</v>
      </c>
      <c r="AB2101" s="94" t="s">
        <v>387</v>
      </c>
    </row>
    <row r="2102" spans="2:28" x14ac:dyDescent="0.25">
      <c r="B2102" s="103"/>
      <c r="C2102" s="104"/>
      <c r="D2102" s="87"/>
      <c r="E2102" s="87"/>
      <c r="F2102" s="87"/>
      <c r="G2102" s="103"/>
      <c r="H2102" s="104"/>
      <c r="I2102" s="103"/>
      <c r="J2102" s="107"/>
      <c r="K2102" s="107"/>
      <c r="L2102" s="104"/>
      <c r="M2102" s="88"/>
      <c r="O2102" s="82"/>
      <c r="Q2102" s="87"/>
      <c r="R2102" s="87"/>
      <c r="S2102" s="106">
        <v>42748</v>
      </c>
      <c r="T2102" s="104"/>
      <c r="U2102" s="108" t="s">
        <v>386</v>
      </c>
      <c r="V2102" s="107"/>
      <c r="W2102" s="107"/>
      <c r="X2102" s="109">
        <v>10000</v>
      </c>
      <c r="Y2102" s="104"/>
      <c r="Z2102" s="88" t="s">
        <v>386</v>
      </c>
      <c r="AA2102" s="89">
        <v>30000</v>
      </c>
      <c r="AB2102" s="94" t="s">
        <v>387</v>
      </c>
    </row>
    <row r="2103" spans="2:28" ht="20.399999999999999" x14ac:dyDescent="0.25">
      <c r="B2103" s="106">
        <v>40191</v>
      </c>
      <c r="C2103" s="104"/>
      <c r="D2103" s="87" t="s">
        <v>44</v>
      </c>
      <c r="E2103" s="87" t="s">
        <v>483</v>
      </c>
      <c r="F2103" s="87" t="s">
        <v>15</v>
      </c>
      <c r="G2103" s="103" t="s">
        <v>10</v>
      </c>
      <c r="H2103" s="104"/>
      <c r="I2103" s="103" t="s">
        <v>384</v>
      </c>
      <c r="J2103" s="107"/>
      <c r="K2103" s="107"/>
      <c r="L2103" s="104"/>
      <c r="M2103" s="88" t="s">
        <v>386</v>
      </c>
      <c r="O2103" s="89">
        <v>260000</v>
      </c>
      <c r="Q2103" s="87" t="s">
        <v>11</v>
      </c>
      <c r="R2103" s="87"/>
      <c r="S2103" s="106">
        <v>40263</v>
      </c>
      <c r="T2103" s="104"/>
      <c r="U2103" s="108" t="s">
        <v>386</v>
      </c>
      <c r="V2103" s="107"/>
      <c r="W2103" s="107"/>
      <c r="X2103" s="109">
        <v>480000</v>
      </c>
      <c r="Y2103" s="104"/>
      <c r="Z2103" s="88" t="s">
        <v>386</v>
      </c>
      <c r="AA2103" s="89">
        <v>740000</v>
      </c>
      <c r="AB2103" s="94" t="s">
        <v>390</v>
      </c>
    </row>
    <row r="2104" spans="2:28" x14ac:dyDescent="0.25">
      <c r="B2104" s="103"/>
      <c r="C2104" s="104"/>
      <c r="D2104" s="87"/>
      <c r="E2104" s="87"/>
      <c r="F2104" s="87"/>
      <c r="G2104" s="103"/>
      <c r="H2104" s="104"/>
      <c r="I2104" s="103"/>
      <c r="J2104" s="107"/>
      <c r="K2104" s="107"/>
      <c r="L2104" s="104"/>
      <c r="M2104" s="88"/>
      <c r="O2104" s="82"/>
      <c r="Q2104" s="87"/>
      <c r="R2104" s="87"/>
      <c r="S2104" s="106">
        <v>40373</v>
      </c>
      <c r="T2104" s="104"/>
      <c r="U2104" s="108" t="s">
        <v>386</v>
      </c>
      <c r="V2104" s="107"/>
      <c r="W2104" s="107"/>
      <c r="X2104" s="109">
        <v>-140000</v>
      </c>
      <c r="Y2104" s="104"/>
      <c r="Z2104" s="88" t="s">
        <v>386</v>
      </c>
      <c r="AA2104" s="89">
        <v>600000</v>
      </c>
      <c r="AB2104" s="94" t="s">
        <v>390</v>
      </c>
    </row>
    <row r="2105" spans="2:28" x14ac:dyDescent="0.25">
      <c r="B2105" s="103"/>
      <c r="C2105" s="104"/>
      <c r="D2105" s="87"/>
      <c r="E2105" s="87"/>
      <c r="F2105" s="87"/>
      <c r="G2105" s="103"/>
      <c r="H2105" s="104"/>
      <c r="I2105" s="103"/>
      <c r="J2105" s="107"/>
      <c r="K2105" s="107"/>
      <c r="L2105" s="104"/>
      <c r="M2105" s="88"/>
      <c r="O2105" s="82"/>
      <c r="Q2105" s="87"/>
      <c r="R2105" s="87"/>
      <c r="S2105" s="106">
        <v>40451</v>
      </c>
      <c r="T2105" s="104"/>
      <c r="U2105" s="108" t="s">
        <v>386</v>
      </c>
      <c r="V2105" s="107"/>
      <c r="W2105" s="107"/>
      <c r="X2105" s="109">
        <v>-19778</v>
      </c>
      <c r="Y2105" s="104"/>
      <c r="Z2105" s="88" t="s">
        <v>386</v>
      </c>
      <c r="AA2105" s="89">
        <v>580222</v>
      </c>
      <c r="AB2105" s="94" t="s">
        <v>390</v>
      </c>
    </row>
    <row r="2106" spans="2:28" x14ac:dyDescent="0.25">
      <c r="B2106" s="103"/>
      <c r="C2106" s="104"/>
      <c r="D2106" s="87"/>
      <c r="E2106" s="87"/>
      <c r="F2106" s="87"/>
      <c r="G2106" s="103"/>
      <c r="H2106" s="104"/>
      <c r="I2106" s="103"/>
      <c r="J2106" s="107"/>
      <c r="K2106" s="107"/>
      <c r="L2106" s="104"/>
      <c r="M2106" s="88"/>
      <c r="O2106" s="82"/>
      <c r="Q2106" s="87"/>
      <c r="R2106" s="87"/>
      <c r="S2106" s="106">
        <v>40549</v>
      </c>
      <c r="T2106" s="104"/>
      <c r="U2106" s="108" t="s">
        <v>386</v>
      </c>
      <c r="V2106" s="107"/>
      <c r="W2106" s="107"/>
      <c r="X2106" s="109">
        <v>-1</v>
      </c>
      <c r="Y2106" s="104"/>
      <c r="Z2106" s="88" t="s">
        <v>386</v>
      </c>
      <c r="AA2106" s="89">
        <v>580221</v>
      </c>
      <c r="AB2106" s="94" t="s">
        <v>388</v>
      </c>
    </row>
    <row r="2107" spans="2:28" x14ac:dyDescent="0.25">
      <c r="B2107" s="103"/>
      <c r="C2107" s="104"/>
      <c r="D2107" s="87"/>
      <c r="E2107" s="87"/>
      <c r="F2107" s="87"/>
      <c r="G2107" s="103"/>
      <c r="H2107" s="104"/>
      <c r="I2107" s="103"/>
      <c r="J2107" s="107"/>
      <c r="K2107" s="107"/>
      <c r="L2107" s="104"/>
      <c r="M2107" s="88"/>
      <c r="O2107" s="82"/>
      <c r="Q2107" s="87"/>
      <c r="R2107" s="87"/>
      <c r="S2107" s="106">
        <v>40632</v>
      </c>
      <c r="T2107" s="104"/>
      <c r="U2107" s="108" t="s">
        <v>386</v>
      </c>
      <c r="V2107" s="107"/>
      <c r="W2107" s="107"/>
      <c r="X2107" s="109">
        <v>-1</v>
      </c>
      <c r="Y2107" s="104"/>
      <c r="Z2107" s="88" t="s">
        <v>386</v>
      </c>
      <c r="AA2107" s="89">
        <v>580220</v>
      </c>
      <c r="AB2107" s="94" t="s">
        <v>388</v>
      </c>
    </row>
    <row r="2108" spans="2:28" x14ac:dyDescent="0.25">
      <c r="B2108" s="103"/>
      <c r="C2108" s="104"/>
      <c r="D2108" s="87"/>
      <c r="E2108" s="87"/>
      <c r="F2108" s="87"/>
      <c r="G2108" s="103"/>
      <c r="H2108" s="104"/>
      <c r="I2108" s="103"/>
      <c r="J2108" s="107"/>
      <c r="K2108" s="107"/>
      <c r="L2108" s="104"/>
      <c r="M2108" s="88"/>
      <c r="O2108" s="82"/>
      <c r="Q2108" s="87"/>
      <c r="R2108" s="87"/>
      <c r="S2108" s="106">
        <v>40723</v>
      </c>
      <c r="T2108" s="104"/>
      <c r="U2108" s="108" t="s">
        <v>386</v>
      </c>
      <c r="V2108" s="107"/>
      <c r="W2108" s="107"/>
      <c r="X2108" s="109">
        <v>-8</v>
      </c>
      <c r="Y2108" s="104"/>
      <c r="Z2108" s="88" t="s">
        <v>386</v>
      </c>
      <c r="AA2108" s="89">
        <v>580212</v>
      </c>
      <c r="AB2108" s="94" t="s">
        <v>388</v>
      </c>
    </row>
    <row r="2109" spans="2:28" x14ac:dyDescent="0.25">
      <c r="B2109" s="103"/>
      <c r="C2109" s="104"/>
      <c r="D2109" s="87"/>
      <c r="E2109" s="87"/>
      <c r="F2109" s="87"/>
      <c r="G2109" s="103"/>
      <c r="H2109" s="104"/>
      <c r="I2109" s="103"/>
      <c r="J2109" s="107"/>
      <c r="K2109" s="107"/>
      <c r="L2109" s="104"/>
      <c r="M2109" s="88"/>
      <c r="O2109" s="82"/>
      <c r="Q2109" s="87"/>
      <c r="R2109" s="87"/>
      <c r="S2109" s="106">
        <v>41088</v>
      </c>
      <c r="T2109" s="104"/>
      <c r="U2109" s="108" t="s">
        <v>386</v>
      </c>
      <c r="V2109" s="107"/>
      <c r="W2109" s="107"/>
      <c r="X2109" s="109">
        <v>-6</v>
      </c>
      <c r="Y2109" s="104"/>
      <c r="Z2109" s="88" t="s">
        <v>386</v>
      </c>
      <c r="AA2109" s="89">
        <v>580206</v>
      </c>
      <c r="AB2109" s="94" t="s">
        <v>388</v>
      </c>
    </row>
    <row r="2110" spans="2:28" x14ac:dyDescent="0.25">
      <c r="B2110" s="103"/>
      <c r="C2110" s="104"/>
      <c r="D2110" s="87"/>
      <c r="E2110" s="87"/>
      <c r="F2110" s="87"/>
      <c r="G2110" s="103"/>
      <c r="H2110" s="104"/>
      <c r="I2110" s="103"/>
      <c r="J2110" s="107"/>
      <c r="K2110" s="107"/>
      <c r="L2110" s="104"/>
      <c r="M2110" s="88"/>
      <c r="O2110" s="82"/>
      <c r="Q2110" s="87"/>
      <c r="R2110" s="87" t="s">
        <v>440</v>
      </c>
      <c r="S2110" s="106">
        <v>41096</v>
      </c>
      <c r="T2110" s="104"/>
      <c r="U2110" s="108" t="s">
        <v>386</v>
      </c>
      <c r="V2110" s="107"/>
      <c r="W2110" s="107"/>
      <c r="X2110" s="109">
        <v>-555251.68000000005</v>
      </c>
      <c r="Y2110" s="104"/>
      <c r="Z2110" s="88" t="s">
        <v>386</v>
      </c>
      <c r="AA2110" s="89">
        <v>24954.32</v>
      </c>
      <c r="AB2110" s="94" t="s">
        <v>391</v>
      </c>
    </row>
    <row r="2111" spans="2:28" x14ac:dyDescent="0.25">
      <c r="B2111" s="106">
        <v>40451</v>
      </c>
      <c r="C2111" s="104"/>
      <c r="D2111" s="87" t="s">
        <v>297</v>
      </c>
      <c r="E2111" s="87" t="s">
        <v>484</v>
      </c>
      <c r="F2111" s="87" t="s">
        <v>424</v>
      </c>
      <c r="G2111" s="103" t="s">
        <v>10</v>
      </c>
      <c r="H2111" s="104"/>
      <c r="I2111" s="103" t="s">
        <v>384</v>
      </c>
      <c r="J2111" s="107"/>
      <c r="K2111" s="107"/>
      <c r="L2111" s="104"/>
      <c r="M2111" s="88" t="s">
        <v>386</v>
      </c>
      <c r="O2111" s="89">
        <v>100000</v>
      </c>
      <c r="Q2111" s="87" t="s">
        <v>11</v>
      </c>
      <c r="R2111" s="87"/>
      <c r="S2111" s="106">
        <v>40451</v>
      </c>
      <c r="T2111" s="104"/>
      <c r="U2111" s="108" t="s">
        <v>386</v>
      </c>
      <c r="V2111" s="107"/>
      <c r="W2111" s="107"/>
      <c r="X2111" s="109">
        <v>45056</v>
      </c>
      <c r="Y2111" s="104"/>
      <c r="Z2111" s="88" t="s">
        <v>386</v>
      </c>
      <c r="AA2111" s="89">
        <v>145056</v>
      </c>
      <c r="AB2111" s="94" t="s">
        <v>390</v>
      </c>
    </row>
    <row r="2112" spans="2:28" x14ac:dyDescent="0.25">
      <c r="B2112" s="103"/>
      <c r="C2112" s="104"/>
      <c r="D2112" s="87"/>
      <c r="E2112" s="87"/>
      <c r="F2112" s="87"/>
      <c r="G2112" s="103"/>
      <c r="H2112" s="104"/>
      <c r="I2112" s="103"/>
      <c r="J2112" s="107"/>
      <c r="K2112" s="107"/>
      <c r="L2112" s="104"/>
      <c r="M2112" s="88"/>
      <c r="O2112" s="82"/>
      <c r="Q2112" s="87"/>
      <c r="R2112" s="87"/>
      <c r="S2112" s="106">
        <v>40723</v>
      </c>
      <c r="T2112" s="104"/>
      <c r="U2112" s="108" t="s">
        <v>386</v>
      </c>
      <c r="V2112" s="107"/>
      <c r="W2112" s="107"/>
      <c r="X2112" s="109">
        <v>-1</v>
      </c>
      <c r="Y2112" s="104"/>
      <c r="Z2112" s="88" t="s">
        <v>386</v>
      </c>
      <c r="AA2112" s="89">
        <v>145055</v>
      </c>
      <c r="AB2112" s="94" t="s">
        <v>388</v>
      </c>
    </row>
    <row r="2113" spans="2:28" x14ac:dyDescent="0.25">
      <c r="B2113" s="103"/>
      <c r="C2113" s="104"/>
      <c r="D2113" s="87"/>
      <c r="E2113" s="87"/>
      <c r="F2113" s="87"/>
      <c r="G2113" s="103"/>
      <c r="H2113" s="104"/>
      <c r="I2113" s="103"/>
      <c r="J2113" s="107"/>
      <c r="K2113" s="107"/>
      <c r="L2113" s="104"/>
      <c r="M2113" s="88"/>
      <c r="O2113" s="82"/>
      <c r="Q2113" s="87"/>
      <c r="R2113" s="87"/>
      <c r="S2113" s="106">
        <v>41088</v>
      </c>
      <c r="T2113" s="104"/>
      <c r="U2113" s="108" t="s">
        <v>386</v>
      </c>
      <c r="V2113" s="107"/>
      <c r="W2113" s="107"/>
      <c r="X2113" s="109">
        <v>-1</v>
      </c>
      <c r="Y2113" s="104"/>
      <c r="Z2113" s="88" t="s">
        <v>386</v>
      </c>
      <c r="AA2113" s="89">
        <v>145054</v>
      </c>
      <c r="AB2113" s="94" t="s">
        <v>388</v>
      </c>
    </row>
    <row r="2114" spans="2:28" x14ac:dyDescent="0.25">
      <c r="B2114" s="103"/>
      <c r="C2114" s="104"/>
      <c r="D2114" s="87"/>
      <c r="E2114" s="87"/>
      <c r="F2114" s="87"/>
      <c r="G2114" s="103"/>
      <c r="H2114" s="104"/>
      <c r="I2114" s="103"/>
      <c r="J2114" s="107"/>
      <c r="K2114" s="107"/>
      <c r="L2114" s="104"/>
      <c r="M2114" s="88"/>
      <c r="O2114" s="82"/>
      <c r="Q2114" s="87"/>
      <c r="R2114" s="87"/>
      <c r="S2114" s="106">
        <v>41179</v>
      </c>
      <c r="T2114" s="104"/>
      <c r="U2114" s="108" t="s">
        <v>386</v>
      </c>
      <c r="V2114" s="107"/>
      <c r="W2114" s="107"/>
      <c r="X2114" s="109">
        <v>-2</v>
      </c>
      <c r="Y2114" s="104"/>
      <c r="Z2114" s="88" t="s">
        <v>386</v>
      </c>
      <c r="AA2114" s="89">
        <v>145052</v>
      </c>
      <c r="AB2114" s="94" t="s">
        <v>388</v>
      </c>
    </row>
    <row r="2115" spans="2:28" x14ac:dyDescent="0.25">
      <c r="B2115" s="103"/>
      <c r="C2115" s="104"/>
      <c r="D2115" s="87"/>
      <c r="E2115" s="87"/>
      <c r="F2115" s="87"/>
      <c r="G2115" s="103"/>
      <c r="H2115" s="104"/>
      <c r="I2115" s="103"/>
      <c r="J2115" s="107"/>
      <c r="K2115" s="107"/>
      <c r="L2115" s="104"/>
      <c r="M2115" s="88"/>
      <c r="O2115" s="82"/>
      <c r="Q2115" s="87"/>
      <c r="R2115" s="87"/>
      <c r="S2115" s="106">
        <v>41358</v>
      </c>
      <c r="T2115" s="104"/>
      <c r="U2115" s="108" t="s">
        <v>386</v>
      </c>
      <c r="V2115" s="107"/>
      <c r="W2115" s="107"/>
      <c r="X2115" s="109">
        <v>-1</v>
      </c>
      <c r="Y2115" s="104"/>
      <c r="Z2115" s="88" t="s">
        <v>386</v>
      </c>
      <c r="AA2115" s="89">
        <v>145051</v>
      </c>
      <c r="AB2115" s="94" t="s">
        <v>388</v>
      </c>
    </row>
    <row r="2116" spans="2:28" x14ac:dyDescent="0.25">
      <c r="B2116" s="103"/>
      <c r="C2116" s="104"/>
      <c r="D2116" s="87"/>
      <c r="E2116" s="87"/>
      <c r="F2116" s="87"/>
      <c r="G2116" s="103"/>
      <c r="H2116" s="104"/>
      <c r="I2116" s="103"/>
      <c r="J2116" s="107"/>
      <c r="K2116" s="107"/>
      <c r="L2116" s="104"/>
      <c r="M2116" s="88"/>
      <c r="O2116" s="82"/>
      <c r="Q2116" s="87"/>
      <c r="R2116" s="87"/>
      <c r="S2116" s="106">
        <v>41631</v>
      </c>
      <c r="T2116" s="104"/>
      <c r="U2116" s="108" t="s">
        <v>386</v>
      </c>
      <c r="V2116" s="107"/>
      <c r="W2116" s="107"/>
      <c r="X2116" s="109">
        <v>-232</v>
      </c>
      <c r="Y2116" s="104"/>
      <c r="Z2116" s="88" t="s">
        <v>386</v>
      </c>
      <c r="AA2116" s="89">
        <v>144819</v>
      </c>
      <c r="AB2116" s="94" t="s">
        <v>388</v>
      </c>
    </row>
    <row r="2117" spans="2:28" x14ac:dyDescent="0.25">
      <c r="B2117" s="103"/>
      <c r="C2117" s="104"/>
      <c r="D2117" s="87"/>
      <c r="E2117" s="87"/>
      <c r="F2117" s="87"/>
      <c r="G2117" s="103"/>
      <c r="H2117" s="104"/>
      <c r="I2117" s="103"/>
      <c r="J2117" s="107"/>
      <c r="K2117" s="107"/>
      <c r="L2117" s="104"/>
      <c r="M2117" s="88"/>
      <c r="O2117" s="82"/>
      <c r="Q2117" s="87"/>
      <c r="R2117" s="87"/>
      <c r="S2117" s="106">
        <v>41724</v>
      </c>
      <c r="T2117" s="104"/>
      <c r="U2117" s="108" t="s">
        <v>386</v>
      </c>
      <c r="V2117" s="107"/>
      <c r="W2117" s="107"/>
      <c r="X2117" s="109">
        <v>-8</v>
      </c>
      <c r="Y2117" s="104"/>
      <c r="Z2117" s="88" t="s">
        <v>386</v>
      </c>
      <c r="AA2117" s="89">
        <v>144811</v>
      </c>
      <c r="AB2117" s="94" t="s">
        <v>388</v>
      </c>
    </row>
    <row r="2118" spans="2:28" x14ac:dyDescent="0.25">
      <c r="B2118" s="103"/>
      <c r="C2118" s="104"/>
      <c r="D2118" s="87"/>
      <c r="E2118" s="87"/>
      <c r="F2118" s="87"/>
      <c r="G2118" s="103"/>
      <c r="H2118" s="104"/>
      <c r="I2118" s="103"/>
      <c r="J2118" s="107"/>
      <c r="K2118" s="107"/>
      <c r="L2118" s="104"/>
      <c r="M2118" s="88"/>
      <c r="O2118" s="82"/>
      <c r="Q2118" s="87"/>
      <c r="R2118" s="87"/>
      <c r="S2118" s="106">
        <v>41816</v>
      </c>
      <c r="T2118" s="104"/>
      <c r="U2118" s="108" t="s">
        <v>386</v>
      </c>
      <c r="V2118" s="107"/>
      <c r="W2118" s="107"/>
      <c r="X2118" s="109">
        <v>-96</v>
      </c>
      <c r="Y2118" s="104"/>
      <c r="Z2118" s="88" t="s">
        <v>386</v>
      </c>
      <c r="AA2118" s="89">
        <v>144715</v>
      </c>
      <c r="AB2118" s="94" t="s">
        <v>388</v>
      </c>
    </row>
    <row r="2119" spans="2:28" x14ac:dyDescent="0.25">
      <c r="B2119" s="103"/>
      <c r="C2119" s="104"/>
      <c r="D2119" s="87"/>
      <c r="E2119" s="87"/>
      <c r="F2119" s="87"/>
      <c r="G2119" s="103"/>
      <c r="H2119" s="104"/>
      <c r="I2119" s="103"/>
      <c r="J2119" s="107"/>
      <c r="K2119" s="107"/>
      <c r="L2119" s="104"/>
      <c r="M2119" s="88"/>
      <c r="O2119" s="82"/>
      <c r="Q2119" s="87"/>
      <c r="R2119" s="87"/>
      <c r="S2119" s="106">
        <v>41849</v>
      </c>
      <c r="T2119" s="104"/>
      <c r="U2119" s="108" t="s">
        <v>386</v>
      </c>
      <c r="V2119" s="107"/>
      <c r="W2119" s="107"/>
      <c r="X2119" s="109">
        <v>-191</v>
      </c>
      <c r="Y2119" s="104"/>
      <c r="Z2119" s="88" t="s">
        <v>386</v>
      </c>
      <c r="AA2119" s="89">
        <v>144524</v>
      </c>
      <c r="AB2119" s="94" t="s">
        <v>388</v>
      </c>
    </row>
    <row r="2120" spans="2:28" x14ac:dyDescent="0.25">
      <c r="B2120" s="103"/>
      <c r="C2120" s="104"/>
      <c r="D2120" s="87"/>
      <c r="E2120" s="87"/>
      <c r="F2120" s="87"/>
      <c r="G2120" s="103"/>
      <c r="H2120" s="104"/>
      <c r="I2120" s="103"/>
      <c r="J2120" s="107"/>
      <c r="K2120" s="107"/>
      <c r="L2120" s="104"/>
      <c r="M2120" s="88"/>
      <c r="O2120" s="82"/>
      <c r="Q2120" s="87"/>
      <c r="R2120" s="87"/>
      <c r="S2120" s="106">
        <v>41911</v>
      </c>
      <c r="T2120" s="104"/>
      <c r="U2120" s="108" t="s">
        <v>386</v>
      </c>
      <c r="V2120" s="107"/>
      <c r="W2120" s="107"/>
      <c r="X2120" s="109">
        <v>-63</v>
      </c>
      <c r="Y2120" s="104"/>
      <c r="Z2120" s="88" t="s">
        <v>386</v>
      </c>
      <c r="AA2120" s="89">
        <v>144461</v>
      </c>
      <c r="AB2120" s="94" t="s">
        <v>388</v>
      </c>
    </row>
    <row r="2121" spans="2:28" x14ac:dyDescent="0.25">
      <c r="B2121" s="103"/>
      <c r="C2121" s="104"/>
      <c r="D2121" s="87"/>
      <c r="E2121" s="87"/>
      <c r="F2121" s="87"/>
      <c r="G2121" s="103"/>
      <c r="H2121" s="104"/>
      <c r="I2121" s="103"/>
      <c r="J2121" s="107"/>
      <c r="K2121" s="107"/>
      <c r="L2121" s="104"/>
      <c r="M2121" s="88"/>
      <c r="O2121" s="82"/>
      <c r="Q2121" s="87"/>
      <c r="R2121" s="87"/>
      <c r="S2121" s="106">
        <v>42002</v>
      </c>
      <c r="T2121" s="104"/>
      <c r="U2121" s="108" t="s">
        <v>386</v>
      </c>
      <c r="V2121" s="107"/>
      <c r="W2121" s="107"/>
      <c r="X2121" s="109">
        <v>-7654</v>
      </c>
      <c r="Y2121" s="104"/>
      <c r="Z2121" s="88" t="s">
        <v>386</v>
      </c>
      <c r="AA2121" s="89">
        <v>136807</v>
      </c>
      <c r="AB2121" s="94" t="s">
        <v>388</v>
      </c>
    </row>
    <row r="2122" spans="2:28" x14ac:dyDescent="0.25">
      <c r="B2122" s="103"/>
      <c r="C2122" s="104"/>
      <c r="D2122" s="87"/>
      <c r="E2122" s="87"/>
      <c r="F2122" s="87"/>
      <c r="G2122" s="103"/>
      <c r="H2122" s="104"/>
      <c r="I2122" s="103"/>
      <c r="J2122" s="107"/>
      <c r="K2122" s="107"/>
      <c r="L2122" s="104"/>
      <c r="M2122" s="88"/>
      <c r="O2122" s="82"/>
      <c r="Q2122" s="87"/>
      <c r="R2122" s="87"/>
      <c r="S2122" s="106">
        <v>42089</v>
      </c>
      <c r="T2122" s="104"/>
      <c r="U2122" s="108" t="s">
        <v>386</v>
      </c>
      <c r="V2122" s="107"/>
      <c r="W2122" s="107"/>
      <c r="X2122" s="109">
        <v>-2879</v>
      </c>
      <c r="Y2122" s="104"/>
      <c r="Z2122" s="88" t="s">
        <v>386</v>
      </c>
      <c r="AA2122" s="89">
        <v>133928</v>
      </c>
      <c r="AB2122" s="94" t="s">
        <v>388</v>
      </c>
    </row>
    <row r="2123" spans="2:28" x14ac:dyDescent="0.25">
      <c r="B2123" s="103"/>
      <c r="C2123" s="104"/>
      <c r="D2123" s="87"/>
      <c r="E2123" s="87"/>
      <c r="F2123" s="87"/>
      <c r="G2123" s="103"/>
      <c r="H2123" s="104"/>
      <c r="I2123" s="103"/>
      <c r="J2123" s="107"/>
      <c r="K2123" s="107"/>
      <c r="L2123" s="104"/>
      <c r="M2123" s="88"/>
      <c r="O2123" s="82"/>
      <c r="Q2123" s="87"/>
      <c r="R2123" s="87"/>
      <c r="S2123" s="106">
        <v>42122</v>
      </c>
      <c r="T2123" s="104"/>
      <c r="U2123" s="108" t="s">
        <v>386</v>
      </c>
      <c r="V2123" s="107"/>
      <c r="W2123" s="107"/>
      <c r="X2123" s="109">
        <v>-11347</v>
      </c>
      <c r="Y2123" s="104"/>
      <c r="Z2123" s="88" t="s">
        <v>386</v>
      </c>
      <c r="AA2123" s="89">
        <v>122581</v>
      </c>
      <c r="AB2123" s="94" t="s">
        <v>388</v>
      </c>
    </row>
    <row r="2124" spans="2:28" x14ac:dyDescent="0.25">
      <c r="B2124" s="103"/>
      <c r="C2124" s="104"/>
      <c r="D2124" s="87"/>
      <c r="E2124" s="87"/>
      <c r="F2124" s="87"/>
      <c r="G2124" s="103"/>
      <c r="H2124" s="104"/>
      <c r="I2124" s="103"/>
      <c r="J2124" s="107"/>
      <c r="K2124" s="107"/>
      <c r="L2124" s="104"/>
      <c r="M2124" s="88"/>
      <c r="O2124" s="82"/>
      <c r="Q2124" s="87"/>
      <c r="R2124" s="87"/>
      <c r="S2124" s="106">
        <v>42180</v>
      </c>
      <c r="T2124" s="104"/>
      <c r="U2124" s="108" t="s">
        <v>386</v>
      </c>
      <c r="V2124" s="107"/>
      <c r="W2124" s="107"/>
      <c r="X2124" s="109">
        <v>-2691</v>
      </c>
      <c r="Y2124" s="104"/>
      <c r="Z2124" s="88" t="s">
        <v>386</v>
      </c>
      <c r="AA2124" s="89">
        <v>119890</v>
      </c>
      <c r="AB2124" s="94" t="s">
        <v>388</v>
      </c>
    </row>
    <row r="2125" spans="2:28" x14ac:dyDescent="0.25">
      <c r="B2125" s="103"/>
      <c r="C2125" s="104"/>
      <c r="D2125" s="87"/>
      <c r="E2125" s="87"/>
      <c r="F2125" s="87"/>
      <c r="G2125" s="103"/>
      <c r="H2125" s="104"/>
      <c r="I2125" s="103"/>
      <c r="J2125" s="107"/>
      <c r="K2125" s="107"/>
      <c r="L2125" s="104"/>
      <c r="M2125" s="88"/>
      <c r="O2125" s="82"/>
      <c r="Q2125" s="87"/>
      <c r="R2125" s="87"/>
      <c r="S2125" s="106">
        <v>42275</v>
      </c>
      <c r="T2125" s="104"/>
      <c r="U2125" s="108" t="s">
        <v>386</v>
      </c>
      <c r="V2125" s="107"/>
      <c r="W2125" s="107"/>
      <c r="X2125" s="109">
        <v>-3595</v>
      </c>
      <c r="Y2125" s="104"/>
      <c r="Z2125" s="88" t="s">
        <v>386</v>
      </c>
      <c r="AA2125" s="89">
        <v>116295</v>
      </c>
      <c r="AB2125" s="94" t="s">
        <v>388</v>
      </c>
    </row>
    <row r="2126" spans="2:28" x14ac:dyDescent="0.25">
      <c r="B2126" s="103"/>
      <c r="C2126" s="104"/>
      <c r="D2126" s="87"/>
      <c r="E2126" s="87"/>
      <c r="F2126" s="87"/>
      <c r="G2126" s="103"/>
      <c r="H2126" s="104"/>
      <c r="I2126" s="103"/>
      <c r="J2126" s="107"/>
      <c r="K2126" s="107"/>
      <c r="L2126" s="104"/>
      <c r="M2126" s="88"/>
      <c r="O2126" s="82"/>
      <c r="Q2126" s="87"/>
      <c r="R2126" s="87"/>
      <c r="S2126" s="106">
        <v>42366</v>
      </c>
      <c r="T2126" s="104"/>
      <c r="U2126" s="108" t="s">
        <v>386</v>
      </c>
      <c r="V2126" s="107"/>
      <c r="W2126" s="107"/>
      <c r="X2126" s="109">
        <v>-2660</v>
      </c>
      <c r="Y2126" s="104"/>
      <c r="Z2126" s="88" t="s">
        <v>386</v>
      </c>
      <c r="AA2126" s="89">
        <v>113635</v>
      </c>
      <c r="AB2126" s="94" t="s">
        <v>388</v>
      </c>
    </row>
    <row r="2127" spans="2:28" x14ac:dyDescent="0.25">
      <c r="B2127" s="103"/>
      <c r="C2127" s="104"/>
      <c r="D2127" s="87"/>
      <c r="E2127" s="87"/>
      <c r="F2127" s="87"/>
      <c r="G2127" s="103"/>
      <c r="H2127" s="104"/>
      <c r="I2127" s="103"/>
      <c r="J2127" s="107"/>
      <c r="K2127" s="107"/>
      <c r="L2127" s="104"/>
      <c r="M2127" s="88"/>
      <c r="O2127" s="82"/>
      <c r="Q2127" s="87"/>
      <c r="R2127" s="87"/>
      <c r="S2127" s="106">
        <v>42425</v>
      </c>
      <c r="T2127" s="104"/>
      <c r="U2127" s="108" t="s">
        <v>386</v>
      </c>
      <c r="V2127" s="107"/>
      <c r="W2127" s="107"/>
      <c r="X2127" s="109">
        <v>-7597</v>
      </c>
      <c r="Y2127" s="104"/>
      <c r="Z2127" s="88" t="s">
        <v>386</v>
      </c>
      <c r="AA2127" s="89">
        <v>106038</v>
      </c>
      <c r="AB2127" s="94" t="s">
        <v>389</v>
      </c>
    </row>
    <row r="2128" spans="2:28" x14ac:dyDescent="0.25">
      <c r="B2128" s="103"/>
      <c r="C2128" s="104"/>
      <c r="D2128" s="87"/>
      <c r="E2128" s="87"/>
      <c r="F2128" s="87"/>
      <c r="G2128" s="103"/>
      <c r="H2128" s="104"/>
      <c r="I2128" s="103"/>
      <c r="J2128" s="107"/>
      <c r="K2128" s="107"/>
      <c r="L2128" s="104"/>
      <c r="M2128" s="88"/>
      <c r="O2128" s="82"/>
      <c r="Q2128" s="87"/>
      <c r="R2128" s="87"/>
      <c r="S2128" s="106">
        <v>42457</v>
      </c>
      <c r="T2128" s="104"/>
      <c r="U2128" s="108" t="s">
        <v>386</v>
      </c>
      <c r="V2128" s="107"/>
      <c r="W2128" s="107"/>
      <c r="X2128" s="109">
        <v>-159</v>
      </c>
      <c r="Y2128" s="104"/>
      <c r="Z2128" s="88" t="s">
        <v>386</v>
      </c>
      <c r="AA2128" s="89">
        <v>105879</v>
      </c>
      <c r="AB2128" s="94" t="s">
        <v>388</v>
      </c>
    </row>
    <row r="2129" spans="2:28" x14ac:dyDescent="0.25">
      <c r="B2129" s="103"/>
      <c r="C2129" s="104"/>
      <c r="D2129" s="87"/>
      <c r="E2129" s="87"/>
      <c r="F2129" s="87"/>
      <c r="G2129" s="103"/>
      <c r="H2129" s="104"/>
      <c r="I2129" s="103"/>
      <c r="J2129" s="107"/>
      <c r="K2129" s="107"/>
      <c r="L2129" s="104"/>
      <c r="M2129" s="88"/>
      <c r="O2129" s="82"/>
      <c r="Q2129" s="87"/>
      <c r="R2129" s="87"/>
      <c r="S2129" s="106">
        <v>42521</v>
      </c>
      <c r="T2129" s="104"/>
      <c r="U2129" s="108" t="s">
        <v>386</v>
      </c>
      <c r="V2129" s="107"/>
      <c r="W2129" s="107"/>
      <c r="X2129" s="109">
        <v>-1242</v>
      </c>
      <c r="Y2129" s="104"/>
      <c r="Z2129" s="88" t="s">
        <v>386</v>
      </c>
      <c r="AA2129" s="89">
        <v>104637</v>
      </c>
      <c r="AB2129" s="94" t="s">
        <v>388</v>
      </c>
    </row>
    <row r="2130" spans="2:28" x14ac:dyDescent="0.25">
      <c r="B2130" s="103"/>
      <c r="C2130" s="104"/>
      <c r="D2130" s="87"/>
      <c r="E2130" s="87"/>
      <c r="F2130" s="87"/>
      <c r="G2130" s="103"/>
      <c r="H2130" s="104"/>
      <c r="I2130" s="103"/>
      <c r="J2130" s="107"/>
      <c r="K2130" s="107"/>
      <c r="L2130" s="104"/>
      <c r="M2130" s="88"/>
      <c r="O2130" s="82"/>
      <c r="Q2130" s="87"/>
      <c r="R2130" s="87"/>
      <c r="S2130" s="106">
        <v>42548</v>
      </c>
      <c r="T2130" s="104"/>
      <c r="U2130" s="108" t="s">
        <v>386</v>
      </c>
      <c r="V2130" s="107"/>
      <c r="W2130" s="107"/>
      <c r="X2130" s="109">
        <v>-742</v>
      </c>
      <c r="Y2130" s="104"/>
      <c r="Z2130" s="88" t="s">
        <v>386</v>
      </c>
      <c r="AA2130" s="89">
        <v>103895</v>
      </c>
      <c r="AB2130" s="94" t="s">
        <v>388</v>
      </c>
    </row>
    <row r="2131" spans="2:28" x14ac:dyDescent="0.25">
      <c r="B2131" s="103"/>
      <c r="C2131" s="104"/>
      <c r="D2131" s="87"/>
      <c r="E2131" s="87"/>
      <c r="F2131" s="87"/>
      <c r="G2131" s="103"/>
      <c r="H2131" s="104"/>
      <c r="I2131" s="103"/>
      <c r="J2131" s="107"/>
      <c r="K2131" s="107"/>
      <c r="L2131" s="104"/>
      <c r="M2131" s="88"/>
      <c r="O2131" s="82"/>
      <c r="Q2131" s="87"/>
      <c r="R2131" s="87"/>
      <c r="S2131" s="106">
        <v>42578</v>
      </c>
      <c r="T2131" s="104"/>
      <c r="U2131" s="108" t="s">
        <v>386</v>
      </c>
      <c r="V2131" s="107"/>
      <c r="W2131" s="107"/>
      <c r="X2131" s="109">
        <v>-742</v>
      </c>
      <c r="Y2131" s="104"/>
      <c r="Z2131" s="88" t="s">
        <v>386</v>
      </c>
      <c r="AA2131" s="89">
        <v>103153</v>
      </c>
      <c r="AB2131" s="94" t="s">
        <v>388</v>
      </c>
    </row>
    <row r="2132" spans="2:28" x14ac:dyDescent="0.25">
      <c r="B2132" s="103"/>
      <c r="C2132" s="104"/>
      <c r="D2132" s="87"/>
      <c r="E2132" s="87"/>
      <c r="F2132" s="87"/>
      <c r="G2132" s="103"/>
      <c r="H2132" s="104"/>
      <c r="I2132" s="103"/>
      <c r="J2132" s="107"/>
      <c r="K2132" s="107"/>
      <c r="L2132" s="104"/>
      <c r="M2132" s="88"/>
      <c r="O2132" s="82"/>
      <c r="Q2132" s="87"/>
      <c r="R2132" s="87"/>
      <c r="S2132" s="106">
        <v>42641</v>
      </c>
      <c r="T2132" s="104"/>
      <c r="U2132" s="108" t="s">
        <v>386</v>
      </c>
      <c r="V2132" s="107"/>
      <c r="W2132" s="107"/>
      <c r="X2132" s="109">
        <v>-1298</v>
      </c>
      <c r="Y2132" s="104"/>
      <c r="Z2132" s="88" t="s">
        <v>386</v>
      </c>
      <c r="AA2132" s="89">
        <v>101855</v>
      </c>
      <c r="AB2132" s="94" t="s">
        <v>388</v>
      </c>
    </row>
    <row r="2133" spans="2:28" x14ac:dyDescent="0.25">
      <c r="B2133" s="103"/>
      <c r="C2133" s="104"/>
      <c r="D2133" s="87"/>
      <c r="E2133" s="87"/>
      <c r="F2133" s="87"/>
      <c r="G2133" s="103"/>
      <c r="H2133" s="104"/>
      <c r="I2133" s="103"/>
      <c r="J2133" s="107"/>
      <c r="K2133" s="107"/>
      <c r="L2133" s="104"/>
      <c r="M2133" s="88"/>
      <c r="O2133" s="82"/>
      <c r="Q2133" s="87"/>
      <c r="R2133" s="87"/>
      <c r="S2133" s="106">
        <v>42668</v>
      </c>
      <c r="T2133" s="104"/>
      <c r="U2133" s="108" t="s">
        <v>386</v>
      </c>
      <c r="V2133" s="107"/>
      <c r="W2133" s="107"/>
      <c r="X2133" s="109">
        <v>-1226</v>
      </c>
      <c r="Y2133" s="104"/>
      <c r="Z2133" s="88" t="s">
        <v>386</v>
      </c>
      <c r="AA2133" s="89">
        <v>100629</v>
      </c>
      <c r="AB2133" s="94" t="s">
        <v>388</v>
      </c>
    </row>
    <row r="2134" spans="2:28" x14ac:dyDescent="0.25">
      <c r="B2134" s="103"/>
      <c r="C2134" s="104"/>
      <c r="D2134" s="87"/>
      <c r="E2134" s="87"/>
      <c r="F2134" s="87"/>
      <c r="G2134" s="103"/>
      <c r="H2134" s="104"/>
      <c r="I2134" s="103"/>
      <c r="J2134" s="107"/>
      <c r="K2134" s="107"/>
      <c r="L2134" s="104"/>
      <c r="M2134" s="88"/>
      <c r="O2134" s="82"/>
      <c r="Q2134" s="87"/>
      <c r="R2134" s="87"/>
      <c r="S2134" s="106">
        <v>42681</v>
      </c>
      <c r="T2134" s="104"/>
      <c r="U2134" s="108" t="s">
        <v>386</v>
      </c>
      <c r="V2134" s="107"/>
      <c r="W2134" s="107"/>
      <c r="X2134" s="109">
        <v>472</v>
      </c>
      <c r="Y2134" s="104"/>
      <c r="Z2134" s="88" t="s">
        <v>386</v>
      </c>
      <c r="AA2134" s="89">
        <v>101101</v>
      </c>
      <c r="AB2134" s="94" t="s">
        <v>388</v>
      </c>
    </row>
    <row r="2135" spans="2:28" x14ac:dyDescent="0.25">
      <c r="B2135" s="103"/>
      <c r="C2135" s="104"/>
      <c r="D2135" s="87"/>
      <c r="E2135" s="87"/>
      <c r="F2135" s="87"/>
      <c r="G2135" s="103"/>
      <c r="H2135" s="104"/>
      <c r="I2135" s="103"/>
      <c r="J2135" s="107"/>
      <c r="K2135" s="107"/>
      <c r="L2135" s="104"/>
      <c r="M2135" s="88"/>
      <c r="O2135" s="82"/>
      <c r="Q2135" s="87"/>
      <c r="R2135" s="87"/>
      <c r="S2135" s="106">
        <v>42703</v>
      </c>
      <c r="T2135" s="104"/>
      <c r="U2135" s="108" t="s">
        <v>386</v>
      </c>
      <c r="V2135" s="107"/>
      <c r="W2135" s="107"/>
      <c r="X2135" s="109">
        <v>-8</v>
      </c>
      <c r="Y2135" s="104"/>
      <c r="Z2135" s="88" t="s">
        <v>386</v>
      </c>
      <c r="AA2135" s="89">
        <v>101093</v>
      </c>
      <c r="AB2135" s="94" t="s">
        <v>388</v>
      </c>
    </row>
    <row r="2136" spans="2:28" x14ac:dyDescent="0.25">
      <c r="B2136" s="103"/>
      <c r="C2136" s="104"/>
      <c r="D2136" s="87"/>
      <c r="E2136" s="87"/>
      <c r="F2136" s="87"/>
      <c r="G2136" s="103"/>
      <c r="H2136" s="104"/>
      <c r="I2136" s="103"/>
      <c r="J2136" s="107"/>
      <c r="K2136" s="107"/>
      <c r="L2136" s="104"/>
      <c r="M2136" s="88"/>
      <c r="O2136" s="82"/>
      <c r="Q2136" s="87"/>
      <c r="R2136" s="87"/>
      <c r="S2136" s="106">
        <v>42731</v>
      </c>
      <c r="T2136" s="104"/>
      <c r="U2136" s="108" t="s">
        <v>386</v>
      </c>
      <c r="V2136" s="107"/>
      <c r="W2136" s="107"/>
      <c r="X2136" s="109">
        <v>-1</v>
      </c>
      <c r="Y2136" s="104"/>
      <c r="Z2136" s="88" t="s">
        <v>386</v>
      </c>
      <c r="AA2136" s="89">
        <v>101092</v>
      </c>
      <c r="AB2136" s="94" t="s">
        <v>387</v>
      </c>
    </row>
    <row r="2137" spans="2:28" x14ac:dyDescent="0.25">
      <c r="B2137" s="103"/>
      <c r="C2137" s="104"/>
      <c r="D2137" s="87"/>
      <c r="E2137" s="87"/>
      <c r="F2137" s="87"/>
      <c r="G2137" s="103"/>
      <c r="H2137" s="104"/>
      <c r="I2137" s="103"/>
      <c r="J2137" s="107"/>
      <c r="K2137" s="107"/>
      <c r="L2137" s="104"/>
      <c r="M2137" s="88"/>
      <c r="O2137" s="82"/>
      <c r="Q2137" s="87"/>
      <c r="R2137" s="87"/>
      <c r="S2137" s="106">
        <v>42793</v>
      </c>
      <c r="T2137" s="104"/>
      <c r="U2137" s="108" t="s">
        <v>386</v>
      </c>
      <c r="V2137" s="107"/>
      <c r="W2137" s="107"/>
      <c r="X2137" s="109">
        <v>-22</v>
      </c>
      <c r="Y2137" s="104"/>
      <c r="Z2137" s="88" t="s">
        <v>386</v>
      </c>
      <c r="AA2137" s="89">
        <v>101070</v>
      </c>
      <c r="AB2137" s="94" t="s">
        <v>387</v>
      </c>
    </row>
    <row r="2138" spans="2:28" x14ac:dyDescent="0.25">
      <c r="B2138" s="103"/>
      <c r="C2138" s="104"/>
      <c r="D2138" s="87"/>
      <c r="E2138" s="87"/>
      <c r="F2138" s="87"/>
      <c r="G2138" s="103"/>
      <c r="H2138" s="104"/>
      <c r="I2138" s="103"/>
      <c r="J2138" s="107"/>
      <c r="K2138" s="107"/>
      <c r="L2138" s="104"/>
      <c r="M2138" s="88"/>
      <c r="O2138" s="82"/>
      <c r="Q2138" s="87"/>
      <c r="R2138" s="87"/>
      <c r="S2138" s="106">
        <v>42851</v>
      </c>
      <c r="T2138" s="104"/>
      <c r="U2138" s="108" t="s">
        <v>386</v>
      </c>
      <c r="V2138" s="107"/>
      <c r="W2138" s="107"/>
      <c r="X2138" s="109">
        <v>-1</v>
      </c>
      <c r="Y2138" s="104"/>
      <c r="Z2138" s="88" t="s">
        <v>386</v>
      </c>
      <c r="AA2138" s="89">
        <v>101069</v>
      </c>
      <c r="AB2138" s="94" t="s">
        <v>387</v>
      </c>
    </row>
    <row r="2139" spans="2:28" x14ac:dyDescent="0.25">
      <c r="B2139" s="103"/>
      <c r="C2139" s="104"/>
      <c r="D2139" s="87"/>
      <c r="E2139" s="87"/>
      <c r="F2139" s="87"/>
      <c r="G2139" s="103"/>
      <c r="H2139" s="104"/>
      <c r="I2139" s="103"/>
      <c r="J2139" s="107"/>
      <c r="K2139" s="107"/>
      <c r="L2139" s="104"/>
      <c r="M2139" s="88"/>
      <c r="O2139" s="82"/>
      <c r="Q2139" s="87"/>
      <c r="R2139" s="87"/>
      <c r="S2139" s="106">
        <v>42912</v>
      </c>
      <c r="T2139" s="104"/>
      <c r="U2139" s="108" t="s">
        <v>386</v>
      </c>
      <c r="V2139" s="107"/>
      <c r="W2139" s="107"/>
      <c r="X2139" s="109">
        <v>-11</v>
      </c>
      <c r="Y2139" s="104"/>
      <c r="Z2139" s="88" t="s">
        <v>386</v>
      </c>
      <c r="AA2139" s="89">
        <v>101058</v>
      </c>
      <c r="AB2139" s="94" t="s">
        <v>387</v>
      </c>
    </row>
    <row r="2140" spans="2:28" x14ac:dyDescent="0.25">
      <c r="B2140" s="103"/>
      <c r="C2140" s="104"/>
      <c r="D2140" s="87"/>
      <c r="E2140" s="87"/>
      <c r="F2140" s="87"/>
      <c r="G2140" s="103"/>
      <c r="H2140" s="104"/>
      <c r="I2140" s="103"/>
      <c r="J2140" s="107"/>
      <c r="K2140" s="107"/>
      <c r="L2140" s="104"/>
      <c r="M2140" s="88"/>
      <c r="O2140" s="82"/>
      <c r="Q2140" s="87"/>
      <c r="R2140" s="87"/>
      <c r="S2140" s="106">
        <v>42963</v>
      </c>
      <c r="T2140" s="104"/>
      <c r="U2140" s="108" t="s">
        <v>386</v>
      </c>
      <c r="V2140" s="107"/>
      <c r="W2140" s="107"/>
      <c r="X2140" s="109">
        <v>-101058</v>
      </c>
      <c r="Y2140" s="104"/>
      <c r="Z2140" s="88"/>
      <c r="AA2140" s="89">
        <v>0</v>
      </c>
      <c r="AB2140" s="94" t="s">
        <v>391</v>
      </c>
    </row>
    <row r="2141" spans="2:28" ht="30.6" x14ac:dyDescent="0.25">
      <c r="B2141" s="106">
        <v>42138</v>
      </c>
      <c r="C2141" s="104"/>
      <c r="D2141" s="87" t="s">
        <v>207</v>
      </c>
      <c r="E2141" s="87" t="s">
        <v>171</v>
      </c>
      <c r="F2141" s="87" t="s">
        <v>103</v>
      </c>
      <c r="G2141" s="103" t="s">
        <v>10</v>
      </c>
      <c r="H2141" s="104"/>
      <c r="I2141" s="103" t="s">
        <v>384</v>
      </c>
      <c r="J2141" s="107"/>
      <c r="K2141" s="107"/>
      <c r="L2141" s="104"/>
      <c r="M2141" s="88"/>
      <c r="O2141" s="89">
        <v>0</v>
      </c>
      <c r="Q2141" s="87" t="s">
        <v>11</v>
      </c>
      <c r="R2141" s="87" t="s">
        <v>385</v>
      </c>
      <c r="S2141" s="106">
        <v>42138</v>
      </c>
      <c r="T2141" s="104"/>
      <c r="U2141" s="108" t="s">
        <v>386</v>
      </c>
      <c r="V2141" s="107"/>
      <c r="W2141" s="107"/>
      <c r="X2141" s="109">
        <v>40000</v>
      </c>
      <c r="Y2141" s="104"/>
      <c r="Z2141" s="88" t="s">
        <v>386</v>
      </c>
      <c r="AA2141" s="89">
        <v>40000</v>
      </c>
      <c r="AB2141" s="94" t="s">
        <v>387</v>
      </c>
    </row>
    <row r="2142" spans="2:28" x14ac:dyDescent="0.25">
      <c r="B2142" s="106">
        <v>40451</v>
      </c>
      <c r="C2142" s="104"/>
      <c r="D2142" s="87" t="s">
        <v>298</v>
      </c>
      <c r="E2142" s="87" t="s">
        <v>485</v>
      </c>
      <c r="F2142" s="87" t="s">
        <v>453</v>
      </c>
      <c r="G2142" s="103" t="s">
        <v>10</v>
      </c>
      <c r="H2142" s="104"/>
      <c r="I2142" s="103" t="s">
        <v>384</v>
      </c>
      <c r="J2142" s="107"/>
      <c r="K2142" s="107"/>
      <c r="L2142" s="104"/>
      <c r="M2142" s="88" t="s">
        <v>386</v>
      </c>
      <c r="O2142" s="89">
        <v>100000</v>
      </c>
      <c r="Q2142" s="87" t="s">
        <v>11</v>
      </c>
      <c r="R2142" s="87"/>
      <c r="S2142" s="106">
        <v>40451</v>
      </c>
      <c r="T2142" s="104"/>
      <c r="U2142" s="108" t="s">
        <v>386</v>
      </c>
      <c r="V2142" s="107"/>
      <c r="W2142" s="107"/>
      <c r="X2142" s="109">
        <v>45056</v>
      </c>
      <c r="Y2142" s="104"/>
      <c r="Z2142" s="88" t="s">
        <v>386</v>
      </c>
      <c r="AA2142" s="89">
        <v>145056</v>
      </c>
      <c r="AB2142" s="94" t="s">
        <v>390</v>
      </c>
    </row>
    <row r="2143" spans="2:28" x14ac:dyDescent="0.25">
      <c r="B2143" s="103"/>
      <c r="C2143" s="104"/>
      <c r="D2143" s="87"/>
      <c r="E2143" s="87"/>
      <c r="F2143" s="87"/>
      <c r="G2143" s="103"/>
      <c r="H2143" s="104"/>
      <c r="I2143" s="103"/>
      <c r="J2143" s="107"/>
      <c r="K2143" s="107"/>
      <c r="L2143" s="104"/>
      <c r="M2143" s="88"/>
      <c r="O2143" s="82"/>
      <c r="Q2143" s="87"/>
      <c r="R2143" s="87"/>
      <c r="S2143" s="106">
        <v>40625</v>
      </c>
      <c r="T2143" s="104"/>
      <c r="U2143" s="108" t="s">
        <v>386</v>
      </c>
      <c r="V2143" s="107"/>
      <c r="W2143" s="107"/>
      <c r="X2143" s="109">
        <v>-145056</v>
      </c>
      <c r="Y2143" s="104"/>
      <c r="Z2143" s="88"/>
      <c r="AA2143" s="89">
        <v>0</v>
      </c>
      <c r="AB2143" s="94" t="s">
        <v>391</v>
      </c>
    </row>
    <row r="2144" spans="2:28" ht="13.2" customHeight="1" x14ac:dyDescent="0.25">
      <c r="B2144" s="106">
        <v>40079</v>
      </c>
      <c r="C2144" s="104"/>
      <c r="D2144" s="87" t="s">
        <v>45</v>
      </c>
      <c r="E2144" s="87" t="s">
        <v>486</v>
      </c>
      <c r="F2144" s="87" t="s">
        <v>22</v>
      </c>
      <c r="G2144" s="103" t="s">
        <v>10</v>
      </c>
      <c r="H2144" s="104"/>
      <c r="I2144" s="103" t="s">
        <v>384</v>
      </c>
      <c r="J2144" s="107"/>
      <c r="K2144" s="107"/>
      <c r="L2144" s="104"/>
      <c r="M2144" s="88" t="s">
        <v>386</v>
      </c>
      <c r="O2144" s="89">
        <v>230000</v>
      </c>
      <c r="Q2144" s="87" t="s">
        <v>11</v>
      </c>
      <c r="R2144" s="87"/>
      <c r="S2144" s="106">
        <v>40088</v>
      </c>
      <c r="T2144" s="104"/>
      <c r="U2144" s="108" t="s">
        <v>386</v>
      </c>
      <c r="V2144" s="107"/>
      <c r="W2144" s="107"/>
      <c r="X2144" s="109">
        <v>60000</v>
      </c>
      <c r="Y2144" s="104"/>
      <c r="Z2144" s="88" t="s">
        <v>386</v>
      </c>
      <c r="AA2144" s="89">
        <v>290000</v>
      </c>
      <c r="AB2144" s="94" t="s">
        <v>393</v>
      </c>
    </row>
    <row r="2145" spans="2:28" ht="13.2" customHeight="1" x14ac:dyDescent="0.25">
      <c r="B2145" s="103"/>
      <c r="C2145" s="104"/>
      <c r="D2145" s="87"/>
      <c r="E2145" s="87"/>
      <c r="F2145" s="87"/>
      <c r="G2145" s="103"/>
      <c r="H2145" s="104"/>
      <c r="I2145" s="103"/>
      <c r="J2145" s="107"/>
      <c r="K2145" s="107"/>
      <c r="L2145" s="104"/>
      <c r="M2145" s="88"/>
      <c r="O2145" s="82"/>
      <c r="Q2145" s="87"/>
      <c r="R2145" s="87"/>
      <c r="S2145" s="106">
        <v>40177</v>
      </c>
      <c r="T2145" s="104"/>
      <c r="U2145" s="108" t="s">
        <v>386</v>
      </c>
      <c r="V2145" s="107"/>
      <c r="W2145" s="107"/>
      <c r="X2145" s="109">
        <v>-10000</v>
      </c>
      <c r="Y2145" s="104"/>
      <c r="Z2145" s="88" t="s">
        <v>386</v>
      </c>
      <c r="AA2145" s="89">
        <v>280000</v>
      </c>
      <c r="AB2145" s="94" t="s">
        <v>393</v>
      </c>
    </row>
    <row r="2146" spans="2:28" x14ac:dyDescent="0.25">
      <c r="B2146" s="103"/>
      <c r="C2146" s="104"/>
      <c r="D2146" s="87"/>
      <c r="E2146" s="87"/>
      <c r="F2146" s="87"/>
      <c r="G2146" s="103"/>
      <c r="H2146" s="104"/>
      <c r="I2146" s="103"/>
      <c r="J2146" s="107"/>
      <c r="K2146" s="107"/>
      <c r="L2146" s="104"/>
      <c r="M2146" s="88"/>
      <c r="O2146" s="82"/>
      <c r="Q2146" s="87"/>
      <c r="R2146" s="87"/>
      <c r="S2146" s="106">
        <v>40263</v>
      </c>
      <c r="T2146" s="104"/>
      <c r="U2146" s="108" t="s">
        <v>386</v>
      </c>
      <c r="V2146" s="107"/>
      <c r="W2146" s="107"/>
      <c r="X2146" s="109">
        <v>130000</v>
      </c>
      <c r="Y2146" s="104"/>
      <c r="Z2146" s="88" t="s">
        <v>386</v>
      </c>
      <c r="AA2146" s="89">
        <v>410000</v>
      </c>
      <c r="AB2146" s="94" t="s">
        <v>390</v>
      </c>
    </row>
    <row r="2147" spans="2:28" x14ac:dyDescent="0.25">
      <c r="B2147" s="103"/>
      <c r="C2147" s="104"/>
      <c r="D2147" s="87"/>
      <c r="E2147" s="87"/>
      <c r="F2147" s="87"/>
      <c r="G2147" s="103"/>
      <c r="H2147" s="104"/>
      <c r="I2147" s="103"/>
      <c r="J2147" s="107"/>
      <c r="K2147" s="107"/>
      <c r="L2147" s="104"/>
      <c r="M2147" s="88"/>
      <c r="O2147" s="82"/>
      <c r="Q2147" s="87"/>
      <c r="R2147" s="87"/>
      <c r="S2147" s="106">
        <v>40373</v>
      </c>
      <c r="T2147" s="104"/>
      <c r="U2147" s="108" t="s">
        <v>386</v>
      </c>
      <c r="V2147" s="107"/>
      <c r="W2147" s="107"/>
      <c r="X2147" s="109">
        <v>-110000</v>
      </c>
      <c r="Y2147" s="104"/>
      <c r="Z2147" s="88" t="s">
        <v>386</v>
      </c>
      <c r="AA2147" s="89">
        <v>300000</v>
      </c>
      <c r="AB2147" s="94" t="s">
        <v>390</v>
      </c>
    </row>
    <row r="2148" spans="2:28" x14ac:dyDescent="0.25">
      <c r="B2148" s="103"/>
      <c r="C2148" s="104"/>
      <c r="D2148" s="87"/>
      <c r="E2148" s="87"/>
      <c r="F2148" s="87"/>
      <c r="G2148" s="103"/>
      <c r="H2148" s="104"/>
      <c r="I2148" s="103"/>
      <c r="J2148" s="107"/>
      <c r="K2148" s="107"/>
      <c r="L2148" s="104"/>
      <c r="M2148" s="88"/>
      <c r="O2148" s="82"/>
      <c r="Q2148" s="87"/>
      <c r="R2148" s="87"/>
      <c r="S2148" s="106">
        <v>40451</v>
      </c>
      <c r="T2148" s="104"/>
      <c r="U2148" s="108" t="s">
        <v>386</v>
      </c>
      <c r="V2148" s="107"/>
      <c r="W2148" s="107"/>
      <c r="X2148" s="109">
        <v>-9889</v>
      </c>
      <c r="Y2148" s="104"/>
      <c r="Z2148" s="88" t="s">
        <v>386</v>
      </c>
      <c r="AA2148" s="89">
        <v>290111</v>
      </c>
      <c r="AB2148" s="94" t="s">
        <v>390</v>
      </c>
    </row>
    <row r="2149" spans="2:28" x14ac:dyDescent="0.25">
      <c r="B2149" s="103"/>
      <c r="C2149" s="104"/>
      <c r="D2149" s="87"/>
      <c r="E2149" s="87"/>
      <c r="F2149" s="87"/>
      <c r="G2149" s="103"/>
      <c r="H2149" s="104"/>
      <c r="I2149" s="103"/>
      <c r="J2149" s="107"/>
      <c r="K2149" s="107"/>
      <c r="L2149" s="104"/>
      <c r="M2149" s="88"/>
      <c r="O2149" s="82"/>
      <c r="Q2149" s="87"/>
      <c r="R2149" s="87"/>
      <c r="S2149" s="106">
        <v>40723</v>
      </c>
      <c r="T2149" s="104"/>
      <c r="U2149" s="108" t="s">
        <v>386</v>
      </c>
      <c r="V2149" s="107"/>
      <c r="W2149" s="107"/>
      <c r="X2149" s="109">
        <v>-3</v>
      </c>
      <c r="Y2149" s="104"/>
      <c r="Z2149" s="88" t="s">
        <v>386</v>
      </c>
      <c r="AA2149" s="89">
        <v>290108</v>
      </c>
      <c r="AB2149" s="94" t="s">
        <v>388</v>
      </c>
    </row>
    <row r="2150" spans="2:28" x14ac:dyDescent="0.25">
      <c r="B2150" s="103"/>
      <c r="C2150" s="104"/>
      <c r="D2150" s="87"/>
      <c r="E2150" s="87"/>
      <c r="F2150" s="87"/>
      <c r="G2150" s="103"/>
      <c r="H2150" s="104"/>
      <c r="I2150" s="103"/>
      <c r="J2150" s="107"/>
      <c r="K2150" s="107"/>
      <c r="L2150" s="104"/>
      <c r="M2150" s="88"/>
      <c r="O2150" s="82"/>
      <c r="Q2150" s="87"/>
      <c r="R2150" s="87"/>
      <c r="S2150" s="106">
        <v>41088</v>
      </c>
      <c r="T2150" s="104"/>
      <c r="U2150" s="108" t="s">
        <v>386</v>
      </c>
      <c r="V2150" s="107"/>
      <c r="W2150" s="107"/>
      <c r="X2150" s="109">
        <v>-2</v>
      </c>
      <c r="Y2150" s="104"/>
      <c r="Z2150" s="88" t="s">
        <v>386</v>
      </c>
      <c r="AA2150" s="89">
        <v>290106</v>
      </c>
      <c r="AB2150" s="94" t="s">
        <v>388</v>
      </c>
    </row>
    <row r="2151" spans="2:28" x14ac:dyDescent="0.25">
      <c r="B2151" s="103"/>
      <c r="C2151" s="104"/>
      <c r="D2151" s="87"/>
      <c r="E2151" s="87"/>
      <c r="F2151" s="87"/>
      <c r="G2151" s="103"/>
      <c r="H2151" s="104"/>
      <c r="I2151" s="103"/>
      <c r="J2151" s="107"/>
      <c r="K2151" s="107"/>
      <c r="L2151" s="104"/>
      <c r="M2151" s="88"/>
      <c r="O2151" s="82"/>
      <c r="Q2151" s="87"/>
      <c r="R2151" s="87"/>
      <c r="S2151" s="106">
        <v>41179</v>
      </c>
      <c r="T2151" s="104"/>
      <c r="U2151" s="108" t="s">
        <v>386</v>
      </c>
      <c r="V2151" s="107"/>
      <c r="W2151" s="107"/>
      <c r="X2151" s="109">
        <v>-7</v>
      </c>
      <c r="Y2151" s="104"/>
      <c r="Z2151" s="88" t="s">
        <v>386</v>
      </c>
      <c r="AA2151" s="89">
        <v>290099</v>
      </c>
      <c r="AB2151" s="94" t="s">
        <v>388</v>
      </c>
    </row>
    <row r="2152" spans="2:28" x14ac:dyDescent="0.25">
      <c r="B2152" s="103"/>
      <c r="C2152" s="104"/>
      <c r="D2152" s="87"/>
      <c r="E2152" s="87"/>
      <c r="F2152" s="87"/>
      <c r="G2152" s="103"/>
      <c r="H2152" s="104"/>
      <c r="I2152" s="103"/>
      <c r="J2152" s="107"/>
      <c r="K2152" s="107"/>
      <c r="L2152" s="104"/>
      <c r="M2152" s="88"/>
      <c r="O2152" s="82"/>
      <c r="Q2152" s="87"/>
      <c r="R2152" s="87"/>
      <c r="S2152" s="106">
        <v>41270</v>
      </c>
      <c r="T2152" s="104"/>
      <c r="U2152" s="108" t="s">
        <v>386</v>
      </c>
      <c r="V2152" s="107"/>
      <c r="W2152" s="107"/>
      <c r="X2152" s="109">
        <v>-1</v>
      </c>
      <c r="Y2152" s="104"/>
      <c r="Z2152" s="88" t="s">
        <v>386</v>
      </c>
      <c r="AA2152" s="89">
        <v>290098</v>
      </c>
      <c r="AB2152" s="94" t="s">
        <v>388</v>
      </c>
    </row>
    <row r="2153" spans="2:28" x14ac:dyDescent="0.25">
      <c r="B2153" s="103"/>
      <c r="C2153" s="104"/>
      <c r="D2153" s="87"/>
      <c r="E2153" s="87"/>
      <c r="F2153" s="87"/>
      <c r="G2153" s="103"/>
      <c r="H2153" s="104"/>
      <c r="I2153" s="103"/>
      <c r="J2153" s="107"/>
      <c r="K2153" s="107"/>
      <c r="L2153" s="104"/>
      <c r="M2153" s="88"/>
      <c r="O2153" s="82"/>
      <c r="Q2153" s="87"/>
      <c r="R2153" s="87"/>
      <c r="S2153" s="106">
        <v>41358</v>
      </c>
      <c r="T2153" s="104"/>
      <c r="U2153" s="108" t="s">
        <v>386</v>
      </c>
      <c r="V2153" s="107"/>
      <c r="W2153" s="107"/>
      <c r="X2153" s="109">
        <v>-4</v>
      </c>
      <c r="Y2153" s="104"/>
      <c r="Z2153" s="88" t="s">
        <v>386</v>
      </c>
      <c r="AA2153" s="89">
        <v>290094</v>
      </c>
      <c r="AB2153" s="94" t="s">
        <v>388</v>
      </c>
    </row>
    <row r="2154" spans="2:28" x14ac:dyDescent="0.25">
      <c r="B2154" s="103"/>
      <c r="C2154" s="104"/>
      <c r="D2154" s="87"/>
      <c r="E2154" s="87"/>
      <c r="F2154" s="87"/>
      <c r="G2154" s="103"/>
      <c r="H2154" s="104"/>
      <c r="I2154" s="103"/>
      <c r="J2154" s="107"/>
      <c r="K2154" s="107"/>
      <c r="L2154" s="104"/>
      <c r="M2154" s="88"/>
      <c r="O2154" s="82"/>
      <c r="Q2154" s="87"/>
      <c r="R2154" s="87"/>
      <c r="S2154" s="106">
        <v>41452</v>
      </c>
      <c r="T2154" s="104"/>
      <c r="U2154" s="108" t="s">
        <v>386</v>
      </c>
      <c r="V2154" s="107"/>
      <c r="W2154" s="107"/>
      <c r="X2154" s="109">
        <v>-2</v>
      </c>
      <c r="Y2154" s="104"/>
      <c r="Z2154" s="88" t="s">
        <v>386</v>
      </c>
      <c r="AA2154" s="89">
        <v>290092</v>
      </c>
      <c r="AB2154" s="94" t="s">
        <v>388</v>
      </c>
    </row>
    <row r="2155" spans="2:28" x14ac:dyDescent="0.25">
      <c r="B2155" s="103"/>
      <c r="C2155" s="104"/>
      <c r="D2155" s="87"/>
      <c r="E2155" s="87"/>
      <c r="F2155" s="87"/>
      <c r="G2155" s="103"/>
      <c r="H2155" s="104"/>
      <c r="I2155" s="103"/>
      <c r="J2155" s="107"/>
      <c r="K2155" s="107"/>
      <c r="L2155" s="104"/>
      <c r="M2155" s="88"/>
      <c r="O2155" s="82"/>
      <c r="Q2155" s="87"/>
      <c r="R2155" s="87"/>
      <c r="S2155" s="106">
        <v>41544</v>
      </c>
      <c r="T2155" s="104"/>
      <c r="U2155" s="108" t="s">
        <v>386</v>
      </c>
      <c r="V2155" s="107"/>
      <c r="W2155" s="107"/>
      <c r="X2155" s="109">
        <v>-1</v>
      </c>
      <c r="Y2155" s="104"/>
      <c r="Z2155" s="88" t="s">
        <v>386</v>
      </c>
      <c r="AA2155" s="89">
        <v>290091</v>
      </c>
      <c r="AB2155" s="94" t="s">
        <v>388</v>
      </c>
    </row>
    <row r="2156" spans="2:28" x14ac:dyDescent="0.25">
      <c r="B2156" s="103"/>
      <c r="C2156" s="104"/>
      <c r="D2156" s="87"/>
      <c r="E2156" s="87"/>
      <c r="F2156" s="87"/>
      <c r="G2156" s="103"/>
      <c r="H2156" s="104"/>
      <c r="I2156" s="103"/>
      <c r="J2156" s="107"/>
      <c r="K2156" s="107"/>
      <c r="L2156" s="104"/>
      <c r="M2156" s="88"/>
      <c r="O2156" s="82"/>
      <c r="Q2156" s="87"/>
      <c r="R2156" s="87"/>
      <c r="S2156" s="106">
        <v>41631</v>
      </c>
      <c r="T2156" s="104"/>
      <c r="U2156" s="108" t="s">
        <v>386</v>
      </c>
      <c r="V2156" s="107"/>
      <c r="W2156" s="107"/>
      <c r="X2156" s="109">
        <v>-979</v>
      </c>
      <c r="Y2156" s="104"/>
      <c r="Z2156" s="88" t="s">
        <v>386</v>
      </c>
      <c r="AA2156" s="89">
        <v>289112</v>
      </c>
      <c r="AB2156" s="94" t="s">
        <v>388</v>
      </c>
    </row>
    <row r="2157" spans="2:28" x14ac:dyDescent="0.25">
      <c r="B2157" s="103"/>
      <c r="C2157" s="104"/>
      <c r="D2157" s="87"/>
      <c r="E2157" s="87"/>
      <c r="F2157" s="87"/>
      <c r="G2157" s="103"/>
      <c r="H2157" s="104"/>
      <c r="I2157" s="103"/>
      <c r="J2157" s="107"/>
      <c r="K2157" s="107"/>
      <c r="L2157" s="104"/>
      <c r="M2157" s="88"/>
      <c r="O2157" s="82"/>
      <c r="Q2157" s="87"/>
      <c r="R2157" s="87"/>
      <c r="S2157" s="106">
        <v>41724</v>
      </c>
      <c r="T2157" s="104"/>
      <c r="U2157" s="108" t="s">
        <v>386</v>
      </c>
      <c r="V2157" s="107"/>
      <c r="W2157" s="107"/>
      <c r="X2157" s="109">
        <v>-34</v>
      </c>
      <c r="Y2157" s="104"/>
      <c r="Z2157" s="88" t="s">
        <v>386</v>
      </c>
      <c r="AA2157" s="89">
        <v>289078</v>
      </c>
      <c r="AB2157" s="94" t="s">
        <v>388</v>
      </c>
    </row>
    <row r="2158" spans="2:28" x14ac:dyDescent="0.25">
      <c r="B2158" s="103"/>
      <c r="C2158" s="104"/>
      <c r="D2158" s="87"/>
      <c r="E2158" s="87"/>
      <c r="F2158" s="87"/>
      <c r="G2158" s="103"/>
      <c r="H2158" s="104"/>
      <c r="I2158" s="103"/>
      <c r="J2158" s="107"/>
      <c r="K2158" s="107"/>
      <c r="L2158" s="104"/>
      <c r="M2158" s="88"/>
      <c r="O2158" s="82"/>
      <c r="Q2158" s="87"/>
      <c r="R2158" s="87"/>
      <c r="S2158" s="106">
        <v>41816</v>
      </c>
      <c r="T2158" s="104"/>
      <c r="U2158" s="108" t="s">
        <v>386</v>
      </c>
      <c r="V2158" s="107"/>
      <c r="W2158" s="107"/>
      <c r="X2158" s="109">
        <v>-406</v>
      </c>
      <c r="Y2158" s="104"/>
      <c r="Z2158" s="88" t="s">
        <v>386</v>
      </c>
      <c r="AA2158" s="89">
        <v>288672</v>
      </c>
      <c r="AB2158" s="94" t="s">
        <v>388</v>
      </c>
    </row>
    <row r="2159" spans="2:28" x14ac:dyDescent="0.25">
      <c r="B2159" s="103"/>
      <c r="C2159" s="104"/>
      <c r="D2159" s="87"/>
      <c r="E2159" s="87"/>
      <c r="F2159" s="87"/>
      <c r="G2159" s="103"/>
      <c r="H2159" s="104"/>
      <c r="I2159" s="103"/>
      <c r="J2159" s="107"/>
      <c r="K2159" s="107"/>
      <c r="L2159" s="104"/>
      <c r="M2159" s="88"/>
      <c r="O2159" s="82"/>
      <c r="Q2159" s="87"/>
      <c r="R2159" s="87"/>
      <c r="S2159" s="106">
        <v>41849</v>
      </c>
      <c r="T2159" s="104"/>
      <c r="U2159" s="108" t="s">
        <v>386</v>
      </c>
      <c r="V2159" s="107"/>
      <c r="W2159" s="107"/>
      <c r="X2159" s="109">
        <v>-807</v>
      </c>
      <c r="Y2159" s="104"/>
      <c r="Z2159" s="88" t="s">
        <v>386</v>
      </c>
      <c r="AA2159" s="89">
        <v>287865</v>
      </c>
      <c r="AB2159" s="94" t="s">
        <v>388</v>
      </c>
    </row>
    <row r="2160" spans="2:28" x14ac:dyDescent="0.25">
      <c r="B2160" s="103"/>
      <c r="C2160" s="104"/>
      <c r="D2160" s="87"/>
      <c r="E2160" s="87"/>
      <c r="F2160" s="87"/>
      <c r="G2160" s="103"/>
      <c r="H2160" s="104"/>
      <c r="I2160" s="103"/>
      <c r="J2160" s="107"/>
      <c r="K2160" s="107"/>
      <c r="L2160" s="104"/>
      <c r="M2160" s="88"/>
      <c r="O2160" s="82"/>
      <c r="Q2160" s="87"/>
      <c r="R2160" s="87"/>
      <c r="S2160" s="106">
        <v>41911</v>
      </c>
      <c r="T2160" s="104"/>
      <c r="U2160" s="108" t="s">
        <v>386</v>
      </c>
      <c r="V2160" s="107"/>
      <c r="W2160" s="107"/>
      <c r="X2160" s="109">
        <v>-267</v>
      </c>
      <c r="Y2160" s="104"/>
      <c r="Z2160" s="88" t="s">
        <v>386</v>
      </c>
      <c r="AA2160" s="89">
        <v>287598</v>
      </c>
      <c r="AB2160" s="94" t="s">
        <v>388</v>
      </c>
    </row>
    <row r="2161" spans="2:28" x14ac:dyDescent="0.25">
      <c r="B2161" s="103"/>
      <c r="C2161" s="104"/>
      <c r="D2161" s="87"/>
      <c r="E2161" s="87"/>
      <c r="F2161" s="87"/>
      <c r="G2161" s="103"/>
      <c r="H2161" s="104"/>
      <c r="I2161" s="103"/>
      <c r="J2161" s="107"/>
      <c r="K2161" s="107"/>
      <c r="L2161" s="104"/>
      <c r="M2161" s="88"/>
      <c r="O2161" s="82"/>
      <c r="Q2161" s="87"/>
      <c r="R2161" s="87" t="s">
        <v>440</v>
      </c>
      <c r="S2161" s="106">
        <v>41946</v>
      </c>
      <c r="T2161" s="104"/>
      <c r="U2161" s="108" t="s">
        <v>386</v>
      </c>
      <c r="V2161" s="107"/>
      <c r="W2161" s="107"/>
      <c r="X2161" s="109">
        <v>-275124.15999999997</v>
      </c>
      <c r="Y2161" s="104"/>
      <c r="Z2161" s="88" t="s">
        <v>386</v>
      </c>
      <c r="AA2161" s="89">
        <v>12473.84</v>
      </c>
      <c r="AB2161" s="94" t="s">
        <v>391</v>
      </c>
    </row>
    <row r="2162" spans="2:28" ht="13.2" customHeight="1" x14ac:dyDescent="0.25">
      <c r="B2162" s="106">
        <v>40158</v>
      </c>
      <c r="C2162" s="104"/>
      <c r="D2162" s="87" t="s">
        <v>299</v>
      </c>
      <c r="E2162" s="87" t="s">
        <v>487</v>
      </c>
      <c r="F2162" s="87" t="s">
        <v>21</v>
      </c>
      <c r="G2162" s="103" t="s">
        <v>10</v>
      </c>
      <c r="H2162" s="104"/>
      <c r="I2162" s="103" t="s">
        <v>384</v>
      </c>
      <c r="J2162" s="107"/>
      <c r="K2162" s="107"/>
      <c r="L2162" s="104"/>
      <c r="M2162" s="88" t="s">
        <v>386</v>
      </c>
      <c r="O2162" s="89">
        <v>370000</v>
      </c>
      <c r="Q2162" s="87" t="s">
        <v>11</v>
      </c>
      <c r="R2162" s="87"/>
      <c r="S2162" s="106">
        <v>40200</v>
      </c>
      <c r="T2162" s="104"/>
      <c r="U2162" s="108" t="s">
        <v>386</v>
      </c>
      <c r="V2162" s="107"/>
      <c r="W2162" s="107"/>
      <c r="X2162" s="109">
        <v>20000</v>
      </c>
      <c r="Y2162" s="104"/>
      <c r="Z2162" s="88" t="s">
        <v>386</v>
      </c>
      <c r="AA2162" s="89">
        <v>390000</v>
      </c>
      <c r="AB2162" s="94" t="s">
        <v>393</v>
      </c>
    </row>
    <row r="2163" spans="2:28" x14ac:dyDescent="0.25">
      <c r="B2163" s="103"/>
      <c r="C2163" s="104"/>
      <c r="D2163" s="87"/>
      <c r="E2163" s="87"/>
      <c r="F2163" s="87"/>
      <c r="G2163" s="103"/>
      <c r="H2163" s="104"/>
      <c r="I2163" s="103"/>
      <c r="J2163" s="107"/>
      <c r="K2163" s="107"/>
      <c r="L2163" s="104"/>
      <c r="M2163" s="88"/>
      <c r="O2163" s="82"/>
      <c r="Q2163" s="87"/>
      <c r="R2163" s="87"/>
      <c r="S2163" s="106">
        <v>40263</v>
      </c>
      <c r="T2163" s="104"/>
      <c r="U2163" s="108" t="s">
        <v>386</v>
      </c>
      <c r="V2163" s="107"/>
      <c r="W2163" s="107"/>
      <c r="X2163" s="109">
        <v>1250000</v>
      </c>
      <c r="Y2163" s="104"/>
      <c r="Z2163" s="88" t="s">
        <v>386</v>
      </c>
      <c r="AA2163" s="89">
        <v>1640000</v>
      </c>
      <c r="AB2163" s="94" t="s">
        <v>390</v>
      </c>
    </row>
    <row r="2164" spans="2:28" x14ac:dyDescent="0.25">
      <c r="B2164" s="103"/>
      <c r="C2164" s="104"/>
      <c r="D2164" s="87"/>
      <c r="E2164" s="87"/>
      <c r="F2164" s="87"/>
      <c r="G2164" s="103"/>
      <c r="H2164" s="104"/>
      <c r="I2164" s="103"/>
      <c r="J2164" s="107"/>
      <c r="K2164" s="107"/>
      <c r="L2164" s="104"/>
      <c r="M2164" s="88"/>
      <c r="O2164" s="82"/>
      <c r="Q2164" s="87"/>
      <c r="R2164" s="87"/>
      <c r="S2164" s="106">
        <v>40324</v>
      </c>
      <c r="T2164" s="104"/>
      <c r="U2164" s="108" t="s">
        <v>386</v>
      </c>
      <c r="V2164" s="107"/>
      <c r="W2164" s="107"/>
      <c r="X2164" s="109">
        <v>-1640000</v>
      </c>
      <c r="Y2164" s="104"/>
      <c r="Z2164" s="88"/>
      <c r="AA2164" s="89">
        <v>0</v>
      </c>
      <c r="AB2164" s="94" t="s">
        <v>391</v>
      </c>
    </row>
    <row r="2165" spans="2:28" ht="13.2" customHeight="1" x14ac:dyDescent="0.25">
      <c r="B2165" s="106">
        <v>40163</v>
      </c>
      <c r="C2165" s="104"/>
      <c r="D2165" s="87" t="s">
        <v>300</v>
      </c>
      <c r="E2165" s="87" t="s">
        <v>488</v>
      </c>
      <c r="F2165" s="87" t="s">
        <v>489</v>
      </c>
      <c r="G2165" s="103" t="s">
        <v>10</v>
      </c>
      <c r="H2165" s="104"/>
      <c r="I2165" s="103" t="s">
        <v>384</v>
      </c>
      <c r="J2165" s="107"/>
      <c r="K2165" s="107"/>
      <c r="L2165" s="104"/>
      <c r="M2165" s="88" t="s">
        <v>386</v>
      </c>
      <c r="O2165" s="89">
        <v>170000</v>
      </c>
      <c r="Q2165" s="87" t="s">
        <v>11</v>
      </c>
      <c r="R2165" s="87"/>
      <c r="S2165" s="106">
        <v>40200</v>
      </c>
      <c r="T2165" s="104"/>
      <c r="U2165" s="108" t="s">
        <v>386</v>
      </c>
      <c r="V2165" s="107"/>
      <c r="W2165" s="107"/>
      <c r="X2165" s="109">
        <v>10000</v>
      </c>
      <c r="Y2165" s="104"/>
      <c r="Z2165" s="88" t="s">
        <v>386</v>
      </c>
      <c r="AA2165" s="89">
        <v>180000</v>
      </c>
      <c r="AB2165" s="94" t="s">
        <v>393</v>
      </c>
    </row>
    <row r="2166" spans="2:28" x14ac:dyDescent="0.25">
      <c r="B2166" s="103"/>
      <c r="C2166" s="104"/>
      <c r="D2166" s="87"/>
      <c r="E2166" s="87"/>
      <c r="F2166" s="87"/>
      <c r="G2166" s="103"/>
      <c r="H2166" s="104"/>
      <c r="I2166" s="103"/>
      <c r="J2166" s="107"/>
      <c r="K2166" s="107"/>
      <c r="L2166" s="104"/>
      <c r="M2166" s="88"/>
      <c r="O2166" s="82"/>
      <c r="Q2166" s="87"/>
      <c r="R2166" s="87"/>
      <c r="S2166" s="106">
        <v>40263</v>
      </c>
      <c r="T2166" s="104"/>
      <c r="U2166" s="108" t="s">
        <v>386</v>
      </c>
      <c r="V2166" s="107"/>
      <c r="W2166" s="107"/>
      <c r="X2166" s="109">
        <v>30000</v>
      </c>
      <c r="Y2166" s="104"/>
      <c r="Z2166" s="88" t="s">
        <v>386</v>
      </c>
      <c r="AA2166" s="89">
        <v>210000</v>
      </c>
      <c r="AB2166" s="94" t="s">
        <v>390</v>
      </c>
    </row>
    <row r="2167" spans="2:28" x14ac:dyDescent="0.25">
      <c r="B2167" s="103"/>
      <c r="C2167" s="104"/>
      <c r="D2167" s="87"/>
      <c r="E2167" s="87"/>
      <c r="F2167" s="87"/>
      <c r="G2167" s="103"/>
      <c r="H2167" s="104"/>
      <c r="I2167" s="103"/>
      <c r="J2167" s="107"/>
      <c r="K2167" s="107"/>
      <c r="L2167" s="104"/>
      <c r="M2167" s="88"/>
      <c r="O2167" s="82"/>
      <c r="Q2167" s="87"/>
      <c r="R2167" s="87"/>
      <c r="S2167" s="106">
        <v>40373</v>
      </c>
      <c r="T2167" s="104"/>
      <c r="U2167" s="108" t="s">
        <v>386</v>
      </c>
      <c r="V2167" s="107"/>
      <c r="W2167" s="107"/>
      <c r="X2167" s="109">
        <v>-10000</v>
      </c>
      <c r="Y2167" s="104"/>
      <c r="Z2167" s="88" t="s">
        <v>386</v>
      </c>
      <c r="AA2167" s="89">
        <v>200000</v>
      </c>
      <c r="AB2167" s="94" t="s">
        <v>390</v>
      </c>
    </row>
    <row r="2168" spans="2:28" x14ac:dyDescent="0.25">
      <c r="B2168" s="103"/>
      <c r="C2168" s="104"/>
      <c r="D2168" s="87"/>
      <c r="E2168" s="87"/>
      <c r="F2168" s="87"/>
      <c r="G2168" s="103"/>
      <c r="H2168" s="104"/>
      <c r="I2168" s="103"/>
      <c r="J2168" s="107"/>
      <c r="K2168" s="107"/>
      <c r="L2168" s="104"/>
      <c r="M2168" s="88"/>
      <c r="O2168" s="82"/>
      <c r="Q2168" s="87"/>
      <c r="R2168" s="87"/>
      <c r="S2168" s="106">
        <v>40451</v>
      </c>
      <c r="T2168" s="104"/>
      <c r="U2168" s="108" t="s">
        <v>386</v>
      </c>
      <c r="V2168" s="107"/>
      <c r="W2168" s="107"/>
      <c r="X2168" s="109">
        <v>90111</v>
      </c>
      <c r="Y2168" s="104"/>
      <c r="Z2168" s="88" t="s">
        <v>386</v>
      </c>
      <c r="AA2168" s="89">
        <v>290111</v>
      </c>
      <c r="AB2168" s="94" t="s">
        <v>390</v>
      </c>
    </row>
    <row r="2169" spans="2:28" x14ac:dyDescent="0.25">
      <c r="B2169" s="103"/>
      <c r="C2169" s="104"/>
      <c r="D2169" s="87"/>
      <c r="E2169" s="87"/>
      <c r="F2169" s="87"/>
      <c r="G2169" s="103"/>
      <c r="H2169" s="104"/>
      <c r="I2169" s="103"/>
      <c r="J2169" s="107"/>
      <c r="K2169" s="107"/>
      <c r="L2169" s="104"/>
      <c r="M2169" s="88"/>
      <c r="O2169" s="82"/>
      <c r="Q2169" s="87"/>
      <c r="R2169" s="87"/>
      <c r="S2169" s="106">
        <v>40591</v>
      </c>
      <c r="T2169" s="104"/>
      <c r="U2169" s="108" t="s">
        <v>386</v>
      </c>
      <c r="V2169" s="107"/>
      <c r="W2169" s="107"/>
      <c r="X2169" s="109">
        <v>-290111</v>
      </c>
      <c r="Y2169" s="104"/>
      <c r="Z2169" s="88"/>
      <c r="AA2169" s="89">
        <v>0</v>
      </c>
      <c r="AB2169" s="94" t="s">
        <v>391</v>
      </c>
    </row>
    <row r="2170" spans="2:28" ht="13.2" customHeight="1" x14ac:dyDescent="0.25">
      <c r="B2170" s="106">
        <v>40170</v>
      </c>
      <c r="C2170" s="104"/>
      <c r="D2170" s="87" t="s">
        <v>301</v>
      </c>
      <c r="E2170" s="87" t="s">
        <v>490</v>
      </c>
      <c r="F2170" s="87" t="s">
        <v>453</v>
      </c>
      <c r="G2170" s="103" t="s">
        <v>10</v>
      </c>
      <c r="H2170" s="104"/>
      <c r="I2170" s="103" t="s">
        <v>384</v>
      </c>
      <c r="J2170" s="107"/>
      <c r="K2170" s="107"/>
      <c r="L2170" s="104"/>
      <c r="M2170" s="88" t="s">
        <v>386</v>
      </c>
      <c r="O2170" s="89">
        <v>340000</v>
      </c>
      <c r="Q2170" s="87" t="s">
        <v>11</v>
      </c>
      <c r="R2170" s="87"/>
      <c r="S2170" s="106">
        <v>40200</v>
      </c>
      <c r="T2170" s="104"/>
      <c r="U2170" s="108" t="s">
        <v>386</v>
      </c>
      <c r="V2170" s="107"/>
      <c r="W2170" s="107"/>
      <c r="X2170" s="109">
        <v>20000</v>
      </c>
      <c r="Y2170" s="104"/>
      <c r="Z2170" s="88" t="s">
        <v>386</v>
      </c>
      <c r="AA2170" s="89">
        <v>360000</v>
      </c>
      <c r="AB2170" s="94" t="s">
        <v>393</v>
      </c>
    </row>
    <row r="2171" spans="2:28" x14ac:dyDescent="0.25">
      <c r="B2171" s="103"/>
      <c r="C2171" s="104"/>
      <c r="D2171" s="87"/>
      <c r="E2171" s="87"/>
      <c r="F2171" s="87"/>
      <c r="G2171" s="103"/>
      <c r="H2171" s="104"/>
      <c r="I2171" s="103"/>
      <c r="J2171" s="107"/>
      <c r="K2171" s="107"/>
      <c r="L2171" s="104"/>
      <c r="M2171" s="88"/>
      <c r="O2171" s="82"/>
      <c r="Q2171" s="87"/>
      <c r="R2171" s="87"/>
      <c r="S2171" s="106">
        <v>40263</v>
      </c>
      <c r="T2171" s="104"/>
      <c r="U2171" s="108" t="s">
        <v>386</v>
      </c>
      <c r="V2171" s="107"/>
      <c r="W2171" s="107"/>
      <c r="X2171" s="109">
        <v>-320000</v>
      </c>
      <c r="Y2171" s="104"/>
      <c r="Z2171" s="88" t="s">
        <v>386</v>
      </c>
      <c r="AA2171" s="89">
        <v>40000</v>
      </c>
      <c r="AB2171" s="94" t="s">
        <v>390</v>
      </c>
    </row>
    <row r="2172" spans="2:28" x14ac:dyDescent="0.25">
      <c r="B2172" s="103"/>
      <c r="C2172" s="104"/>
      <c r="D2172" s="87"/>
      <c r="E2172" s="87"/>
      <c r="F2172" s="87"/>
      <c r="G2172" s="103"/>
      <c r="H2172" s="104"/>
      <c r="I2172" s="103"/>
      <c r="J2172" s="107"/>
      <c r="K2172" s="107"/>
      <c r="L2172" s="104"/>
      <c r="M2172" s="88"/>
      <c r="O2172" s="82"/>
      <c r="Q2172" s="87"/>
      <c r="R2172" s="87"/>
      <c r="S2172" s="106">
        <v>40373</v>
      </c>
      <c r="T2172" s="104"/>
      <c r="U2172" s="108" t="s">
        <v>386</v>
      </c>
      <c r="V2172" s="107"/>
      <c r="W2172" s="107"/>
      <c r="X2172" s="109">
        <v>760000</v>
      </c>
      <c r="Y2172" s="104"/>
      <c r="Z2172" s="88" t="s">
        <v>386</v>
      </c>
      <c r="AA2172" s="89">
        <v>800000</v>
      </c>
      <c r="AB2172" s="94" t="s">
        <v>390</v>
      </c>
    </row>
    <row r="2173" spans="2:28" x14ac:dyDescent="0.25">
      <c r="B2173" s="103"/>
      <c r="C2173" s="104"/>
      <c r="D2173" s="87"/>
      <c r="E2173" s="87"/>
      <c r="F2173" s="87"/>
      <c r="G2173" s="103"/>
      <c r="H2173" s="104"/>
      <c r="I2173" s="103"/>
      <c r="J2173" s="107"/>
      <c r="K2173" s="107"/>
      <c r="L2173" s="104"/>
      <c r="M2173" s="88"/>
      <c r="O2173" s="82"/>
      <c r="Q2173" s="87"/>
      <c r="R2173" s="87"/>
      <c r="S2173" s="106">
        <v>40451</v>
      </c>
      <c r="T2173" s="104"/>
      <c r="U2173" s="108" t="s">
        <v>386</v>
      </c>
      <c r="V2173" s="107"/>
      <c r="W2173" s="107"/>
      <c r="X2173" s="109">
        <v>-74722</v>
      </c>
      <c r="Y2173" s="104"/>
      <c r="Z2173" s="88" t="s">
        <v>386</v>
      </c>
      <c r="AA2173" s="89">
        <v>725278</v>
      </c>
      <c r="AB2173" s="94" t="s">
        <v>390</v>
      </c>
    </row>
    <row r="2174" spans="2:28" x14ac:dyDescent="0.25">
      <c r="B2174" s="103"/>
      <c r="C2174" s="104"/>
      <c r="D2174" s="87"/>
      <c r="E2174" s="87"/>
      <c r="F2174" s="87"/>
      <c r="G2174" s="103"/>
      <c r="H2174" s="104"/>
      <c r="I2174" s="103"/>
      <c r="J2174" s="107"/>
      <c r="K2174" s="107"/>
      <c r="L2174" s="104"/>
      <c r="M2174" s="88"/>
      <c r="O2174" s="82"/>
      <c r="Q2174" s="87"/>
      <c r="R2174" s="87"/>
      <c r="S2174" s="106">
        <v>40549</v>
      </c>
      <c r="T2174" s="104"/>
      <c r="U2174" s="108" t="s">
        <v>386</v>
      </c>
      <c r="V2174" s="107"/>
      <c r="W2174" s="107"/>
      <c r="X2174" s="109">
        <v>-1</v>
      </c>
      <c r="Y2174" s="104"/>
      <c r="Z2174" s="88" t="s">
        <v>386</v>
      </c>
      <c r="AA2174" s="89">
        <v>725277</v>
      </c>
      <c r="AB2174" s="94" t="s">
        <v>388</v>
      </c>
    </row>
    <row r="2175" spans="2:28" x14ac:dyDescent="0.25">
      <c r="B2175" s="103"/>
      <c r="C2175" s="104"/>
      <c r="D2175" s="87"/>
      <c r="E2175" s="87"/>
      <c r="F2175" s="87"/>
      <c r="G2175" s="103"/>
      <c r="H2175" s="104"/>
      <c r="I2175" s="103"/>
      <c r="J2175" s="107"/>
      <c r="K2175" s="107"/>
      <c r="L2175" s="104"/>
      <c r="M2175" s="88"/>
      <c r="O2175" s="82"/>
      <c r="Q2175" s="87"/>
      <c r="R2175" s="87"/>
      <c r="S2175" s="106">
        <v>40632</v>
      </c>
      <c r="T2175" s="104"/>
      <c r="U2175" s="108" t="s">
        <v>386</v>
      </c>
      <c r="V2175" s="107"/>
      <c r="W2175" s="107"/>
      <c r="X2175" s="109">
        <v>-1</v>
      </c>
      <c r="Y2175" s="104"/>
      <c r="Z2175" s="88" t="s">
        <v>386</v>
      </c>
      <c r="AA2175" s="89">
        <v>725276</v>
      </c>
      <c r="AB2175" s="94" t="s">
        <v>388</v>
      </c>
    </row>
    <row r="2176" spans="2:28" x14ac:dyDescent="0.25">
      <c r="B2176" s="103"/>
      <c r="C2176" s="104"/>
      <c r="D2176" s="87"/>
      <c r="E2176" s="87"/>
      <c r="F2176" s="87"/>
      <c r="G2176" s="103"/>
      <c r="H2176" s="104"/>
      <c r="I2176" s="103"/>
      <c r="J2176" s="107"/>
      <c r="K2176" s="107"/>
      <c r="L2176" s="104"/>
      <c r="M2176" s="88"/>
      <c r="O2176" s="82"/>
      <c r="Q2176" s="87"/>
      <c r="R2176" s="87"/>
      <c r="S2176" s="106">
        <v>40723</v>
      </c>
      <c r="T2176" s="104"/>
      <c r="U2176" s="108" t="s">
        <v>386</v>
      </c>
      <c r="V2176" s="107"/>
      <c r="W2176" s="107"/>
      <c r="X2176" s="109">
        <v>-11</v>
      </c>
      <c r="Y2176" s="104"/>
      <c r="Z2176" s="88" t="s">
        <v>386</v>
      </c>
      <c r="AA2176" s="89">
        <v>725265</v>
      </c>
      <c r="AB2176" s="94" t="s">
        <v>388</v>
      </c>
    </row>
    <row r="2177" spans="2:28" x14ac:dyDescent="0.25">
      <c r="B2177" s="103"/>
      <c r="C2177" s="104"/>
      <c r="D2177" s="87"/>
      <c r="E2177" s="87"/>
      <c r="F2177" s="87"/>
      <c r="G2177" s="103"/>
      <c r="H2177" s="104"/>
      <c r="I2177" s="103"/>
      <c r="J2177" s="107"/>
      <c r="K2177" s="107"/>
      <c r="L2177" s="104"/>
      <c r="M2177" s="88"/>
      <c r="O2177" s="82"/>
      <c r="Q2177" s="87"/>
      <c r="R2177" s="87"/>
      <c r="S2177" s="106">
        <v>40933</v>
      </c>
      <c r="T2177" s="104"/>
      <c r="U2177" s="108" t="s">
        <v>386</v>
      </c>
      <c r="V2177" s="107"/>
      <c r="W2177" s="107"/>
      <c r="X2177" s="109">
        <v>-725265</v>
      </c>
      <c r="Y2177" s="104"/>
      <c r="Z2177" s="88"/>
      <c r="AA2177" s="89">
        <v>0</v>
      </c>
      <c r="AB2177" s="94" t="s">
        <v>391</v>
      </c>
    </row>
    <row r="2178" spans="2:28" ht="13.2" customHeight="1" x14ac:dyDescent="0.25">
      <c r="B2178" s="106">
        <v>40100</v>
      </c>
      <c r="C2178" s="104"/>
      <c r="D2178" s="87" t="s">
        <v>46</v>
      </c>
      <c r="E2178" s="87" t="s">
        <v>491</v>
      </c>
      <c r="F2178" s="87" t="s">
        <v>21</v>
      </c>
      <c r="G2178" s="103" t="s">
        <v>10</v>
      </c>
      <c r="H2178" s="104"/>
      <c r="I2178" s="103" t="s">
        <v>384</v>
      </c>
      <c r="J2178" s="107"/>
      <c r="K2178" s="107"/>
      <c r="L2178" s="104"/>
      <c r="M2178" s="88" t="s">
        <v>386</v>
      </c>
      <c r="O2178" s="89">
        <v>570000</v>
      </c>
      <c r="Q2178" s="87" t="s">
        <v>11</v>
      </c>
      <c r="R2178" s="87"/>
      <c r="S2178" s="106">
        <v>40177</v>
      </c>
      <c r="T2178" s="104"/>
      <c r="U2178" s="108" t="s">
        <v>386</v>
      </c>
      <c r="V2178" s="107"/>
      <c r="W2178" s="107"/>
      <c r="X2178" s="109">
        <v>1030000</v>
      </c>
      <c r="Y2178" s="104"/>
      <c r="Z2178" s="88" t="s">
        <v>386</v>
      </c>
      <c r="AA2178" s="89">
        <v>1600000</v>
      </c>
      <c r="AB2178" s="94" t="s">
        <v>393</v>
      </c>
    </row>
    <row r="2179" spans="2:28" x14ac:dyDescent="0.25">
      <c r="B2179" s="103"/>
      <c r="C2179" s="104"/>
      <c r="D2179" s="87"/>
      <c r="E2179" s="87"/>
      <c r="F2179" s="87"/>
      <c r="G2179" s="103"/>
      <c r="H2179" s="104"/>
      <c r="I2179" s="103"/>
      <c r="J2179" s="107"/>
      <c r="K2179" s="107"/>
      <c r="L2179" s="104"/>
      <c r="M2179" s="88"/>
      <c r="O2179" s="82"/>
      <c r="Q2179" s="87"/>
      <c r="R2179" s="87"/>
      <c r="S2179" s="106">
        <v>40263</v>
      </c>
      <c r="T2179" s="104"/>
      <c r="U2179" s="108" t="s">
        <v>386</v>
      </c>
      <c r="V2179" s="107"/>
      <c r="W2179" s="107"/>
      <c r="X2179" s="109">
        <v>-880000</v>
      </c>
      <c r="Y2179" s="104"/>
      <c r="Z2179" s="88" t="s">
        <v>386</v>
      </c>
      <c r="AA2179" s="89">
        <v>720000</v>
      </c>
      <c r="AB2179" s="94" t="s">
        <v>390</v>
      </c>
    </row>
    <row r="2180" spans="2:28" x14ac:dyDescent="0.25">
      <c r="B2180" s="103"/>
      <c r="C2180" s="104"/>
      <c r="D2180" s="87"/>
      <c r="E2180" s="87"/>
      <c r="F2180" s="87"/>
      <c r="G2180" s="103"/>
      <c r="H2180" s="104"/>
      <c r="I2180" s="103"/>
      <c r="J2180" s="107"/>
      <c r="K2180" s="107"/>
      <c r="L2180" s="104"/>
      <c r="M2180" s="88"/>
      <c r="O2180" s="82"/>
      <c r="Q2180" s="87"/>
      <c r="R2180" s="87"/>
      <c r="S2180" s="106">
        <v>40373</v>
      </c>
      <c r="T2180" s="104"/>
      <c r="U2180" s="108" t="s">
        <v>386</v>
      </c>
      <c r="V2180" s="107"/>
      <c r="W2180" s="107"/>
      <c r="X2180" s="109">
        <v>-320000</v>
      </c>
      <c r="Y2180" s="104"/>
      <c r="Z2180" s="88" t="s">
        <v>386</v>
      </c>
      <c r="AA2180" s="89">
        <v>400000</v>
      </c>
      <c r="AB2180" s="94" t="s">
        <v>390</v>
      </c>
    </row>
    <row r="2181" spans="2:28" x14ac:dyDescent="0.25">
      <c r="B2181" s="103"/>
      <c r="C2181" s="104"/>
      <c r="D2181" s="87"/>
      <c r="E2181" s="87"/>
      <c r="F2181" s="87"/>
      <c r="G2181" s="103"/>
      <c r="H2181" s="104"/>
      <c r="I2181" s="103"/>
      <c r="J2181" s="107"/>
      <c r="K2181" s="107"/>
      <c r="L2181" s="104"/>
      <c r="M2181" s="88"/>
      <c r="O2181" s="82"/>
      <c r="Q2181" s="87"/>
      <c r="R2181" s="87"/>
      <c r="S2181" s="106">
        <v>40451</v>
      </c>
      <c r="T2181" s="104"/>
      <c r="U2181" s="108" t="s">
        <v>386</v>
      </c>
      <c r="V2181" s="107"/>
      <c r="W2181" s="107"/>
      <c r="X2181" s="109">
        <v>180222</v>
      </c>
      <c r="Y2181" s="104"/>
      <c r="Z2181" s="88" t="s">
        <v>386</v>
      </c>
      <c r="AA2181" s="89">
        <v>580222</v>
      </c>
      <c r="AB2181" s="94" t="s">
        <v>390</v>
      </c>
    </row>
    <row r="2182" spans="2:28" x14ac:dyDescent="0.25">
      <c r="B2182" s="103"/>
      <c r="C2182" s="104"/>
      <c r="D2182" s="87"/>
      <c r="E2182" s="87"/>
      <c r="F2182" s="87"/>
      <c r="G2182" s="103"/>
      <c r="H2182" s="104"/>
      <c r="I2182" s="103"/>
      <c r="J2182" s="107"/>
      <c r="K2182" s="107"/>
      <c r="L2182" s="104"/>
      <c r="M2182" s="88"/>
      <c r="O2182" s="82"/>
      <c r="Q2182" s="87"/>
      <c r="R2182" s="87"/>
      <c r="S2182" s="106">
        <v>40549</v>
      </c>
      <c r="T2182" s="104"/>
      <c r="U2182" s="108" t="s">
        <v>386</v>
      </c>
      <c r="V2182" s="107"/>
      <c r="W2182" s="107"/>
      <c r="X2182" s="109">
        <v>-1</v>
      </c>
      <c r="Y2182" s="104"/>
      <c r="Z2182" s="88" t="s">
        <v>386</v>
      </c>
      <c r="AA2182" s="89">
        <v>580221</v>
      </c>
      <c r="AB2182" s="94" t="s">
        <v>388</v>
      </c>
    </row>
    <row r="2183" spans="2:28" x14ac:dyDescent="0.25">
      <c r="B2183" s="103"/>
      <c r="C2183" s="104"/>
      <c r="D2183" s="87"/>
      <c r="E2183" s="87"/>
      <c r="F2183" s="87"/>
      <c r="G2183" s="103"/>
      <c r="H2183" s="104"/>
      <c r="I2183" s="103"/>
      <c r="J2183" s="107"/>
      <c r="K2183" s="107"/>
      <c r="L2183" s="104"/>
      <c r="M2183" s="88"/>
      <c r="O2183" s="82"/>
      <c r="Q2183" s="87"/>
      <c r="R2183" s="87"/>
      <c r="S2183" s="106">
        <v>40632</v>
      </c>
      <c r="T2183" s="104"/>
      <c r="U2183" s="108" t="s">
        <v>386</v>
      </c>
      <c r="V2183" s="107"/>
      <c r="W2183" s="107"/>
      <c r="X2183" s="109">
        <v>-1</v>
      </c>
      <c r="Y2183" s="104"/>
      <c r="Z2183" s="88" t="s">
        <v>386</v>
      </c>
      <c r="AA2183" s="89">
        <v>580220</v>
      </c>
      <c r="AB2183" s="94" t="s">
        <v>388</v>
      </c>
    </row>
    <row r="2184" spans="2:28" x14ac:dyDescent="0.25">
      <c r="B2184" s="103"/>
      <c r="C2184" s="104"/>
      <c r="D2184" s="87"/>
      <c r="E2184" s="87"/>
      <c r="F2184" s="87"/>
      <c r="G2184" s="103"/>
      <c r="H2184" s="104"/>
      <c r="I2184" s="103"/>
      <c r="J2184" s="107"/>
      <c r="K2184" s="107"/>
      <c r="L2184" s="104"/>
      <c r="M2184" s="88"/>
      <c r="O2184" s="82"/>
      <c r="Q2184" s="87"/>
      <c r="R2184" s="87"/>
      <c r="S2184" s="106">
        <v>40723</v>
      </c>
      <c r="T2184" s="104"/>
      <c r="U2184" s="108" t="s">
        <v>386</v>
      </c>
      <c r="V2184" s="107"/>
      <c r="W2184" s="107"/>
      <c r="X2184" s="109">
        <v>-8</v>
      </c>
      <c r="Y2184" s="104"/>
      <c r="Z2184" s="88" t="s">
        <v>386</v>
      </c>
      <c r="AA2184" s="89">
        <v>580212</v>
      </c>
      <c r="AB2184" s="94" t="s">
        <v>388</v>
      </c>
    </row>
    <row r="2185" spans="2:28" x14ac:dyDescent="0.25">
      <c r="B2185" s="103"/>
      <c r="C2185" s="104"/>
      <c r="D2185" s="87"/>
      <c r="E2185" s="87"/>
      <c r="F2185" s="87"/>
      <c r="G2185" s="103"/>
      <c r="H2185" s="104"/>
      <c r="I2185" s="103"/>
      <c r="J2185" s="107"/>
      <c r="K2185" s="107"/>
      <c r="L2185" s="104"/>
      <c r="M2185" s="88"/>
      <c r="O2185" s="82"/>
      <c r="Q2185" s="87"/>
      <c r="R2185" s="87"/>
      <c r="S2185" s="106">
        <v>41088</v>
      </c>
      <c r="T2185" s="104"/>
      <c r="U2185" s="108" t="s">
        <v>386</v>
      </c>
      <c r="V2185" s="107"/>
      <c r="W2185" s="107"/>
      <c r="X2185" s="109">
        <v>-6</v>
      </c>
      <c r="Y2185" s="104"/>
      <c r="Z2185" s="88" t="s">
        <v>386</v>
      </c>
      <c r="AA2185" s="89">
        <v>580206</v>
      </c>
      <c r="AB2185" s="94" t="s">
        <v>388</v>
      </c>
    </row>
    <row r="2186" spans="2:28" x14ac:dyDescent="0.25">
      <c r="B2186" s="103"/>
      <c r="C2186" s="104"/>
      <c r="D2186" s="87"/>
      <c r="E2186" s="87"/>
      <c r="F2186" s="87"/>
      <c r="G2186" s="103"/>
      <c r="H2186" s="104"/>
      <c r="I2186" s="103"/>
      <c r="J2186" s="107"/>
      <c r="K2186" s="107"/>
      <c r="L2186" s="104"/>
      <c r="M2186" s="88"/>
      <c r="O2186" s="82"/>
      <c r="Q2186" s="87"/>
      <c r="R2186" s="87"/>
      <c r="S2186" s="106">
        <v>41179</v>
      </c>
      <c r="T2186" s="104"/>
      <c r="U2186" s="108" t="s">
        <v>386</v>
      </c>
      <c r="V2186" s="107"/>
      <c r="W2186" s="107"/>
      <c r="X2186" s="109">
        <v>-17</v>
      </c>
      <c r="Y2186" s="104"/>
      <c r="Z2186" s="88" t="s">
        <v>386</v>
      </c>
      <c r="AA2186" s="89">
        <v>580189</v>
      </c>
      <c r="AB2186" s="94" t="s">
        <v>388</v>
      </c>
    </row>
    <row r="2187" spans="2:28" x14ac:dyDescent="0.25">
      <c r="B2187" s="103"/>
      <c r="C2187" s="104"/>
      <c r="D2187" s="87"/>
      <c r="E2187" s="87"/>
      <c r="F2187" s="87"/>
      <c r="G2187" s="103"/>
      <c r="H2187" s="104"/>
      <c r="I2187" s="103"/>
      <c r="J2187" s="107"/>
      <c r="K2187" s="107"/>
      <c r="L2187" s="104"/>
      <c r="M2187" s="88"/>
      <c r="O2187" s="82"/>
      <c r="Q2187" s="87"/>
      <c r="R2187" s="87"/>
      <c r="S2187" s="106">
        <v>41270</v>
      </c>
      <c r="T2187" s="104"/>
      <c r="U2187" s="108" t="s">
        <v>386</v>
      </c>
      <c r="V2187" s="107"/>
      <c r="W2187" s="107"/>
      <c r="X2187" s="109">
        <v>-3</v>
      </c>
      <c r="Y2187" s="104"/>
      <c r="Z2187" s="88" t="s">
        <v>386</v>
      </c>
      <c r="AA2187" s="89">
        <v>580186</v>
      </c>
      <c r="AB2187" s="94" t="s">
        <v>388</v>
      </c>
    </row>
    <row r="2188" spans="2:28" x14ac:dyDescent="0.25">
      <c r="B2188" s="103"/>
      <c r="C2188" s="104"/>
      <c r="D2188" s="87"/>
      <c r="E2188" s="87"/>
      <c r="F2188" s="87"/>
      <c r="G2188" s="103"/>
      <c r="H2188" s="104"/>
      <c r="I2188" s="103"/>
      <c r="J2188" s="107"/>
      <c r="K2188" s="107"/>
      <c r="L2188" s="104"/>
      <c r="M2188" s="88"/>
      <c r="O2188" s="82"/>
      <c r="Q2188" s="87"/>
      <c r="R2188" s="87"/>
      <c r="S2188" s="106">
        <v>41358</v>
      </c>
      <c r="T2188" s="104"/>
      <c r="U2188" s="108" t="s">
        <v>386</v>
      </c>
      <c r="V2188" s="107"/>
      <c r="W2188" s="107"/>
      <c r="X2188" s="109">
        <v>-11</v>
      </c>
      <c r="Y2188" s="104"/>
      <c r="Z2188" s="88" t="s">
        <v>386</v>
      </c>
      <c r="AA2188" s="89">
        <v>580175</v>
      </c>
      <c r="AB2188" s="94" t="s">
        <v>388</v>
      </c>
    </row>
    <row r="2189" spans="2:28" x14ac:dyDescent="0.25">
      <c r="B2189" s="103"/>
      <c r="C2189" s="104"/>
      <c r="D2189" s="87"/>
      <c r="E2189" s="87"/>
      <c r="F2189" s="87"/>
      <c r="G2189" s="103"/>
      <c r="H2189" s="104"/>
      <c r="I2189" s="103"/>
      <c r="J2189" s="107"/>
      <c r="K2189" s="107"/>
      <c r="L2189" s="104"/>
      <c r="M2189" s="88"/>
      <c r="O2189" s="82"/>
      <c r="Q2189" s="87"/>
      <c r="R2189" s="87"/>
      <c r="S2189" s="106">
        <v>41452</v>
      </c>
      <c r="T2189" s="104"/>
      <c r="U2189" s="108" t="s">
        <v>386</v>
      </c>
      <c r="V2189" s="107"/>
      <c r="W2189" s="107"/>
      <c r="X2189" s="109">
        <v>-4</v>
      </c>
      <c r="Y2189" s="104"/>
      <c r="Z2189" s="88" t="s">
        <v>386</v>
      </c>
      <c r="AA2189" s="89">
        <v>580171</v>
      </c>
      <c r="AB2189" s="94" t="s">
        <v>388</v>
      </c>
    </row>
    <row r="2190" spans="2:28" x14ac:dyDescent="0.25">
      <c r="B2190" s="103"/>
      <c r="C2190" s="104"/>
      <c r="D2190" s="87"/>
      <c r="E2190" s="87"/>
      <c r="F2190" s="87"/>
      <c r="G2190" s="103"/>
      <c r="H2190" s="104"/>
      <c r="I2190" s="103"/>
      <c r="J2190" s="107"/>
      <c r="K2190" s="107"/>
      <c r="L2190" s="104"/>
      <c r="M2190" s="88"/>
      <c r="O2190" s="82"/>
      <c r="Q2190" s="87"/>
      <c r="R2190" s="87"/>
      <c r="S2190" s="106">
        <v>41544</v>
      </c>
      <c r="T2190" s="104"/>
      <c r="U2190" s="108" t="s">
        <v>386</v>
      </c>
      <c r="V2190" s="107"/>
      <c r="W2190" s="107"/>
      <c r="X2190" s="109">
        <v>-1</v>
      </c>
      <c r="Y2190" s="104"/>
      <c r="Z2190" s="88" t="s">
        <v>386</v>
      </c>
      <c r="AA2190" s="89">
        <v>580170</v>
      </c>
      <c r="AB2190" s="94" t="s">
        <v>388</v>
      </c>
    </row>
    <row r="2191" spans="2:28" x14ac:dyDescent="0.25">
      <c r="B2191" s="103"/>
      <c r="C2191" s="104"/>
      <c r="D2191" s="87"/>
      <c r="E2191" s="87"/>
      <c r="F2191" s="87"/>
      <c r="G2191" s="103"/>
      <c r="H2191" s="104"/>
      <c r="I2191" s="103"/>
      <c r="J2191" s="107"/>
      <c r="K2191" s="107"/>
      <c r="L2191" s="104"/>
      <c r="M2191" s="88"/>
      <c r="O2191" s="82"/>
      <c r="Q2191" s="87"/>
      <c r="R2191" s="87"/>
      <c r="S2191" s="106">
        <v>41631</v>
      </c>
      <c r="T2191" s="104"/>
      <c r="U2191" s="108" t="s">
        <v>386</v>
      </c>
      <c r="V2191" s="107"/>
      <c r="W2191" s="107"/>
      <c r="X2191" s="109">
        <v>-2438</v>
      </c>
      <c r="Y2191" s="104"/>
      <c r="Z2191" s="88" t="s">
        <v>386</v>
      </c>
      <c r="AA2191" s="89">
        <v>577732</v>
      </c>
      <c r="AB2191" s="94" t="s">
        <v>388</v>
      </c>
    </row>
    <row r="2192" spans="2:28" x14ac:dyDescent="0.25">
      <c r="B2192" s="103"/>
      <c r="C2192" s="104"/>
      <c r="D2192" s="87"/>
      <c r="E2192" s="87"/>
      <c r="F2192" s="87"/>
      <c r="G2192" s="103"/>
      <c r="H2192" s="104"/>
      <c r="I2192" s="103"/>
      <c r="J2192" s="107"/>
      <c r="K2192" s="107"/>
      <c r="L2192" s="104"/>
      <c r="M2192" s="88"/>
      <c r="O2192" s="82"/>
      <c r="Q2192" s="87"/>
      <c r="R2192" s="87"/>
      <c r="S2192" s="106">
        <v>41724</v>
      </c>
      <c r="T2192" s="104"/>
      <c r="U2192" s="108" t="s">
        <v>386</v>
      </c>
      <c r="V2192" s="107"/>
      <c r="W2192" s="107"/>
      <c r="X2192" s="109">
        <v>-86</v>
      </c>
      <c r="Y2192" s="104"/>
      <c r="Z2192" s="88" t="s">
        <v>386</v>
      </c>
      <c r="AA2192" s="89">
        <v>577646</v>
      </c>
      <c r="AB2192" s="94" t="s">
        <v>388</v>
      </c>
    </row>
    <row r="2193" spans="2:28" x14ac:dyDescent="0.25">
      <c r="B2193" s="103"/>
      <c r="C2193" s="104"/>
      <c r="D2193" s="87"/>
      <c r="E2193" s="87"/>
      <c r="F2193" s="87"/>
      <c r="G2193" s="103"/>
      <c r="H2193" s="104"/>
      <c r="I2193" s="103"/>
      <c r="J2193" s="107"/>
      <c r="K2193" s="107"/>
      <c r="L2193" s="104"/>
      <c r="M2193" s="88"/>
      <c r="O2193" s="82"/>
      <c r="Q2193" s="87"/>
      <c r="R2193" s="87"/>
      <c r="S2193" s="106">
        <v>41816</v>
      </c>
      <c r="T2193" s="104"/>
      <c r="U2193" s="108" t="s">
        <v>386</v>
      </c>
      <c r="V2193" s="107"/>
      <c r="W2193" s="107"/>
      <c r="X2193" s="109">
        <v>-925</v>
      </c>
      <c r="Y2193" s="104"/>
      <c r="Z2193" s="88" t="s">
        <v>386</v>
      </c>
      <c r="AA2193" s="89">
        <v>576721</v>
      </c>
      <c r="AB2193" s="94" t="s">
        <v>388</v>
      </c>
    </row>
    <row r="2194" spans="2:28" x14ac:dyDescent="0.25">
      <c r="B2194" s="103"/>
      <c r="C2194" s="104"/>
      <c r="D2194" s="87"/>
      <c r="E2194" s="87"/>
      <c r="F2194" s="87"/>
      <c r="G2194" s="103"/>
      <c r="H2194" s="104"/>
      <c r="I2194" s="103"/>
      <c r="J2194" s="107"/>
      <c r="K2194" s="107"/>
      <c r="L2194" s="104"/>
      <c r="M2194" s="88"/>
      <c r="O2194" s="82"/>
      <c r="Q2194" s="87"/>
      <c r="R2194" s="87"/>
      <c r="S2194" s="106">
        <v>41849</v>
      </c>
      <c r="T2194" s="104"/>
      <c r="U2194" s="108" t="s">
        <v>386</v>
      </c>
      <c r="V2194" s="107"/>
      <c r="W2194" s="107"/>
      <c r="X2194" s="109">
        <v>-1789</v>
      </c>
      <c r="Y2194" s="104"/>
      <c r="Z2194" s="88" t="s">
        <v>386</v>
      </c>
      <c r="AA2194" s="89">
        <v>574932</v>
      </c>
      <c r="AB2194" s="94" t="s">
        <v>388</v>
      </c>
    </row>
    <row r="2195" spans="2:28" x14ac:dyDescent="0.25">
      <c r="B2195" s="103"/>
      <c r="C2195" s="104"/>
      <c r="D2195" s="87"/>
      <c r="E2195" s="87"/>
      <c r="F2195" s="87"/>
      <c r="G2195" s="103"/>
      <c r="H2195" s="104"/>
      <c r="I2195" s="103"/>
      <c r="J2195" s="107"/>
      <c r="K2195" s="107"/>
      <c r="L2195" s="104"/>
      <c r="M2195" s="88"/>
      <c r="O2195" s="82"/>
      <c r="Q2195" s="87"/>
      <c r="R2195" s="87"/>
      <c r="S2195" s="106">
        <v>41911</v>
      </c>
      <c r="T2195" s="104"/>
      <c r="U2195" s="108" t="s">
        <v>386</v>
      </c>
      <c r="V2195" s="107"/>
      <c r="W2195" s="107"/>
      <c r="X2195" s="109">
        <v>-607</v>
      </c>
      <c r="Y2195" s="104"/>
      <c r="Z2195" s="88" t="s">
        <v>386</v>
      </c>
      <c r="AA2195" s="89">
        <v>574325</v>
      </c>
      <c r="AB2195" s="94" t="s">
        <v>388</v>
      </c>
    </row>
    <row r="2196" spans="2:28" x14ac:dyDescent="0.25">
      <c r="B2196" s="103"/>
      <c r="C2196" s="104"/>
      <c r="D2196" s="87"/>
      <c r="E2196" s="87"/>
      <c r="F2196" s="87"/>
      <c r="G2196" s="103"/>
      <c r="H2196" s="104"/>
      <c r="I2196" s="103"/>
      <c r="J2196" s="107"/>
      <c r="K2196" s="107"/>
      <c r="L2196" s="104"/>
      <c r="M2196" s="88"/>
      <c r="O2196" s="82"/>
      <c r="Q2196" s="87"/>
      <c r="R2196" s="87"/>
      <c r="S2196" s="106">
        <v>42002</v>
      </c>
      <c r="T2196" s="104"/>
      <c r="U2196" s="108" t="s">
        <v>386</v>
      </c>
      <c r="V2196" s="107"/>
      <c r="W2196" s="107"/>
      <c r="X2196" s="109">
        <v>-64898</v>
      </c>
      <c r="Y2196" s="104"/>
      <c r="Z2196" s="88" t="s">
        <v>386</v>
      </c>
      <c r="AA2196" s="89">
        <v>509427</v>
      </c>
      <c r="AB2196" s="94" t="s">
        <v>388</v>
      </c>
    </row>
    <row r="2197" spans="2:28" x14ac:dyDescent="0.25">
      <c r="B2197" s="103"/>
      <c r="C2197" s="104"/>
      <c r="D2197" s="87"/>
      <c r="E2197" s="87"/>
      <c r="F2197" s="87"/>
      <c r="G2197" s="103"/>
      <c r="H2197" s="104"/>
      <c r="I2197" s="103"/>
      <c r="J2197" s="107"/>
      <c r="K2197" s="107"/>
      <c r="L2197" s="104"/>
      <c r="M2197" s="88"/>
      <c r="O2197" s="82"/>
      <c r="Q2197" s="87"/>
      <c r="R2197" s="87"/>
      <c r="S2197" s="106">
        <v>42089</v>
      </c>
      <c r="T2197" s="104"/>
      <c r="U2197" s="108" t="s">
        <v>386</v>
      </c>
      <c r="V2197" s="107"/>
      <c r="W2197" s="107"/>
      <c r="X2197" s="109">
        <v>-25379</v>
      </c>
      <c r="Y2197" s="104"/>
      <c r="Z2197" s="88" t="s">
        <v>386</v>
      </c>
      <c r="AA2197" s="89">
        <v>484048</v>
      </c>
      <c r="AB2197" s="94" t="s">
        <v>388</v>
      </c>
    </row>
    <row r="2198" spans="2:28" x14ac:dyDescent="0.25">
      <c r="B2198" s="103"/>
      <c r="C2198" s="104"/>
      <c r="D2198" s="87"/>
      <c r="E2198" s="87"/>
      <c r="F2198" s="87"/>
      <c r="G2198" s="103"/>
      <c r="H2198" s="104"/>
      <c r="I2198" s="103"/>
      <c r="J2198" s="107"/>
      <c r="K2198" s="107"/>
      <c r="L2198" s="104"/>
      <c r="M2198" s="88"/>
      <c r="O2198" s="82"/>
      <c r="Q2198" s="87"/>
      <c r="R2198" s="87"/>
      <c r="S2198" s="106">
        <v>42122</v>
      </c>
      <c r="T2198" s="104"/>
      <c r="U2198" s="108" t="s">
        <v>386</v>
      </c>
      <c r="V2198" s="107"/>
      <c r="W2198" s="107"/>
      <c r="X2198" s="109">
        <v>-85402</v>
      </c>
      <c r="Y2198" s="104"/>
      <c r="Z2198" s="88" t="s">
        <v>386</v>
      </c>
      <c r="AA2198" s="89">
        <v>398646</v>
      </c>
      <c r="AB2198" s="94" t="s">
        <v>388</v>
      </c>
    </row>
    <row r="2199" spans="2:28" x14ac:dyDescent="0.25">
      <c r="B2199" s="103"/>
      <c r="C2199" s="104"/>
      <c r="D2199" s="87"/>
      <c r="E2199" s="87"/>
      <c r="F2199" s="87"/>
      <c r="G2199" s="103"/>
      <c r="H2199" s="104"/>
      <c r="I2199" s="103"/>
      <c r="J2199" s="107"/>
      <c r="K2199" s="107"/>
      <c r="L2199" s="104"/>
      <c r="M2199" s="88"/>
      <c r="O2199" s="82"/>
      <c r="Q2199" s="87"/>
      <c r="R2199" s="87"/>
      <c r="S2199" s="106">
        <v>42180</v>
      </c>
      <c r="T2199" s="104"/>
      <c r="U2199" s="108" t="s">
        <v>386</v>
      </c>
      <c r="V2199" s="107"/>
      <c r="W2199" s="107"/>
      <c r="X2199" s="109">
        <v>-19002</v>
      </c>
      <c r="Y2199" s="104"/>
      <c r="Z2199" s="88" t="s">
        <v>386</v>
      </c>
      <c r="AA2199" s="89">
        <v>379644</v>
      </c>
      <c r="AB2199" s="94" t="s">
        <v>388</v>
      </c>
    </row>
    <row r="2200" spans="2:28" x14ac:dyDescent="0.25">
      <c r="B2200" s="103"/>
      <c r="C2200" s="104"/>
      <c r="D2200" s="87"/>
      <c r="E2200" s="87"/>
      <c r="F2200" s="87"/>
      <c r="G2200" s="103"/>
      <c r="H2200" s="104"/>
      <c r="I2200" s="103"/>
      <c r="J2200" s="107"/>
      <c r="K2200" s="107"/>
      <c r="L2200" s="104"/>
      <c r="M2200" s="88"/>
      <c r="O2200" s="82"/>
      <c r="Q2200" s="87"/>
      <c r="R2200" s="87"/>
      <c r="S2200" s="106">
        <v>42275</v>
      </c>
      <c r="T2200" s="104"/>
      <c r="U2200" s="108" t="s">
        <v>386</v>
      </c>
      <c r="V2200" s="107"/>
      <c r="W2200" s="107"/>
      <c r="X2200" s="109">
        <v>-23268</v>
      </c>
      <c r="Y2200" s="104"/>
      <c r="Z2200" s="88" t="s">
        <v>386</v>
      </c>
      <c r="AA2200" s="89">
        <v>356376</v>
      </c>
      <c r="AB2200" s="94" t="s">
        <v>388</v>
      </c>
    </row>
    <row r="2201" spans="2:28" x14ac:dyDescent="0.25">
      <c r="B2201" s="103"/>
      <c r="C2201" s="104"/>
      <c r="D2201" s="87"/>
      <c r="E2201" s="87"/>
      <c r="F2201" s="87"/>
      <c r="G2201" s="103"/>
      <c r="H2201" s="104"/>
      <c r="I2201" s="103"/>
      <c r="J2201" s="107"/>
      <c r="K2201" s="107"/>
      <c r="L2201" s="104"/>
      <c r="M2201" s="88"/>
      <c r="O2201" s="82"/>
      <c r="Q2201" s="87"/>
      <c r="R2201" s="87"/>
      <c r="S2201" s="106">
        <v>42366</v>
      </c>
      <c r="T2201" s="104"/>
      <c r="U2201" s="108" t="s">
        <v>386</v>
      </c>
      <c r="V2201" s="107"/>
      <c r="W2201" s="107"/>
      <c r="X2201" s="109">
        <v>-20061</v>
      </c>
      <c r="Y2201" s="104"/>
      <c r="Z2201" s="88" t="s">
        <v>386</v>
      </c>
      <c r="AA2201" s="89">
        <v>336315</v>
      </c>
      <c r="AB2201" s="94" t="s">
        <v>388</v>
      </c>
    </row>
    <row r="2202" spans="2:28" x14ac:dyDescent="0.25">
      <c r="B2202" s="103"/>
      <c r="C2202" s="104"/>
      <c r="D2202" s="87"/>
      <c r="E2202" s="87"/>
      <c r="F2202" s="87"/>
      <c r="G2202" s="103"/>
      <c r="H2202" s="104"/>
      <c r="I2202" s="103"/>
      <c r="J2202" s="107"/>
      <c r="K2202" s="107"/>
      <c r="L2202" s="104"/>
      <c r="M2202" s="88"/>
      <c r="O2202" s="82"/>
      <c r="Q2202" s="87"/>
      <c r="R2202" s="87"/>
      <c r="S2202" s="106">
        <v>42425</v>
      </c>
      <c r="T2202" s="104"/>
      <c r="U2202" s="108" t="s">
        <v>386</v>
      </c>
      <c r="V2202" s="107"/>
      <c r="W2202" s="107"/>
      <c r="X2202" s="109">
        <v>-71077</v>
      </c>
      <c r="Y2202" s="104"/>
      <c r="Z2202" s="88" t="s">
        <v>386</v>
      </c>
      <c r="AA2202" s="89">
        <v>265238</v>
      </c>
      <c r="AB2202" s="94" t="s">
        <v>389</v>
      </c>
    </row>
    <row r="2203" spans="2:28" x14ac:dyDescent="0.25">
      <c r="B2203" s="103"/>
      <c r="C2203" s="104"/>
      <c r="D2203" s="87"/>
      <c r="E2203" s="87"/>
      <c r="F2203" s="87"/>
      <c r="G2203" s="103"/>
      <c r="H2203" s="104"/>
      <c r="I2203" s="103"/>
      <c r="J2203" s="107"/>
      <c r="K2203" s="107"/>
      <c r="L2203" s="104"/>
      <c r="M2203" s="88"/>
      <c r="O2203" s="82"/>
      <c r="Q2203" s="87"/>
      <c r="R2203" s="87"/>
      <c r="S2203" s="106">
        <v>42457</v>
      </c>
      <c r="T2203" s="104"/>
      <c r="U2203" s="108" t="s">
        <v>386</v>
      </c>
      <c r="V2203" s="107"/>
      <c r="W2203" s="107"/>
      <c r="X2203" s="109">
        <v>-1485</v>
      </c>
      <c r="Y2203" s="104"/>
      <c r="Z2203" s="88" t="s">
        <v>386</v>
      </c>
      <c r="AA2203" s="89">
        <v>263753</v>
      </c>
      <c r="AB2203" s="94" t="s">
        <v>388</v>
      </c>
    </row>
    <row r="2204" spans="2:28" x14ac:dyDescent="0.25">
      <c r="B2204" s="103"/>
      <c r="C2204" s="104"/>
      <c r="D2204" s="87"/>
      <c r="E2204" s="87"/>
      <c r="F2204" s="87"/>
      <c r="G2204" s="103"/>
      <c r="H2204" s="104"/>
      <c r="I2204" s="103"/>
      <c r="J2204" s="107"/>
      <c r="K2204" s="107"/>
      <c r="L2204" s="104"/>
      <c r="M2204" s="88"/>
      <c r="O2204" s="82"/>
      <c r="Q2204" s="87"/>
      <c r="R2204" s="87"/>
      <c r="S2204" s="106">
        <v>42521</v>
      </c>
      <c r="T2204" s="104"/>
      <c r="U2204" s="108" t="s">
        <v>386</v>
      </c>
      <c r="V2204" s="107"/>
      <c r="W2204" s="107"/>
      <c r="X2204" s="109">
        <v>-11620</v>
      </c>
      <c r="Y2204" s="104"/>
      <c r="Z2204" s="88" t="s">
        <v>386</v>
      </c>
      <c r="AA2204" s="89">
        <v>252133</v>
      </c>
      <c r="AB2204" s="94" t="s">
        <v>388</v>
      </c>
    </row>
    <row r="2205" spans="2:28" x14ac:dyDescent="0.25">
      <c r="B2205" s="103"/>
      <c r="C2205" s="104"/>
      <c r="D2205" s="87"/>
      <c r="E2205" s="87"/>
      <c r="F2205" s="87"/>
      <c r="G2205" s="103"/>
      <c r="H2205" s="104"/>
      <c r="I2205" s="103"/>
      <c r="J2205" s="107"/>
      <c r="K2205" s="107"/>
      <c r="L2205" s="104"/>
      <c r="M2205" s="88"/>
      <c r="O2205" s="82"/>
      <c r="Q2205" s="87"/>
      <c r="R2205" s="87"/>
      <c r="S2205" s="106">
        <v>42548</v>
      </c>
      <c r="T2205" s="104"/>
      <c r="U2205" s="108" t="s">
        <v>386</v>
      </c>
      <c r="V2205" s="107"/>
      <c r="W2205" s="107"/>
      <c r="X2205" s="109">
        <v>-7883</v>
      </c>
      <c r="Y2205" s="104"/>
      <c r="Z2205" s="88" t="s">
        <v>386</v>
      </c>
      <c r="AA2205" s="89">
        <v>244250</v>
      </c>
      <c r="AB2205" s="94" t="s">
        <v>388</v>
      </c>
    </row>
    <row r="2206" spans="2:28" x14ac:dyDescent="0.25">
      <c r="B2206" s="103"/>
      <c r="C2206" s="104"/>
      <c r="D2206" s="87"/>
      <c r="E2206" s="87"/>
      <c r="F2206" s="87"/>
      <c r="G2206" s="103"/>
      <c r="H2206" s="104"/>
      <c r="I2206" s="103"/>
      <c r="J2206" s="107"/>
      <c r="K2206" s="107"/>
      <c r="L2206" s="104"/>
      <c r="M2206" s="88"/>
      <c r="O2206" s="82"/>
      <c r="Q2206" s="87"/>
      <c r="R2206" s="87"/>
      <c r="S2206" s="106">
        <v>42578</v>
      </c>
      <c r="T2206" s="104"/>
      <c r="U2206" s="108" t="s">
        <v>386</v>
      </c>
      <c r="V2206" s="107"/>
      <c r="W2206" s="107"/>
      <c r="X2206" s="109">
        <v>-7886</v>
      </c>
      <c r="Y2206" s="104"/>
      <c r="Z2206" s="88" t="s">
        <v>386</v>
      </c>
      <c r="AA2206" s="89">
        <v>236364</v>
      </c>
      <c r="AB2206" s="94" t="s">
        <v>388</v>
      </c>
    </row>
    <row r="2207" spans="2:28" x14ac:dyDescent="0.25">
      <c r="B2207" s="103"/>
      <c r="C2207" s="104"/>
      <c r="D2207" s="87"/>
      <c r="E2207" s="87"/>
      <c r="F2207" s="87"/>
      <c r="G2207" s="103"/>
      <c r="H2207" s="104"/>
      <c r="I2207" s="103"/>
      <c r="J2207" s="107"/>
      <c r="K2207" s="107"/>
      <c r="L2207" s="104"/>
      <c r="M2207" s="88"/>
      <c r="O2207" s="82"/>
      <c r="Q2207" s="87"/>
      <c r="R2207" s="87"/>
      <c r="S2207" s="106">
        <v>42641</v>
      </c>
      <c r="T2207" s="104"/>
      <c r="U2207" s="108" t="s">
        <v>386</v>
      </c>
      <c r="V2207" s="107"/>
      <c r="W2207" s="107"/>
      <c r="X2207" s="109">
        <v>-13790</v>
      </c>
      <c r="Y2207" s="104"/>
      <c r="Z2207" s="88" t="s">
        <v>386</v>
      </c>
      <c r="AA2207" s="89">
        <v>222574</v>
      </c>
      <c r="AB2207" s="94" t="s">
        <v>388</v>
      </c>
    </row>
    <row r="2208" spans="2:28" x14ac:dyDescent="0.25">
      <c r="B2208" s="103"/>
      <c r="C2208" s="104"/>
      <c r="D2208" s="87"/>
      <c r="E2208" s="87"/>
      <c r="F2208" s="87"/>
      <c r="G2208" s="103"/>
      <c r="H2208" s="104"/>
      <c r="I2208" s="103"/>
      <c r="J2208" s="107"/>
      <c r="K2208" s="107"/>
      <c r="L2208" s="104"/>
      <c r="M2208" s="88"/>
      <c r="O2208" s="82"/>
      <c r="Q2208" s="87"/>
      <c r="R2208" s="87"/>
      <c r="S2208" s="106">
        <v>42668</v>
      </c>
      <c r="T2208" s="104"/>
      <c r="U2208" s="108" t="s">
        <v>386</v>
      </c>
      <c r="V2208" s="107"/>
      <c r="W2208" s="107"/>
      <c r="X2208" s="109">
        <v>-13031</v>
      </c>
      <c r="Y2208" s="104"/>
      <c r="Z2208" s="88" t="s">
        <v>386</v>
      </c>
      <c r="AA2208" s="89">
        <v>209543</v>
      </c>
      <c r="AB2208" s="94" t="s">
        <v>388</v>
      </c>
    </row>
    <row r="2209" spans="2:28" x14ac:dyDescent="0.25">
      <c r="B2209" s="103"/>
      <c r="C2209" s="104"/>
      <c r="D2209" s="87"/>
      <c r="E2209" s="87"/>
      <c r="F2209" s="87"/>
      <c r="G2209" s="103"/>
      <c r="H2209" s="104"/>
      <c r="I2209" s="103"/>
      <c r="J2209" s="107"/>
      <c r="K2209" s="107"/>
      <c r="L2209" s="104"/>
      <c r="M2209" s="88"/>
      <c r="O2209" s="82"/>
      <c r="Q2209" s="87"/>
      <c r="R2209" s="87"/>
      <c r="S2209" s="106">
        <v>42681</v>
      </c>
      <c r="T2209" s="104"/>
      <c r="U2209" s="108" t="s">
        <v>386</v>
      </c>
      <c r="V2209" s="107"/>
      <c r="W2209" s="107"/>
      <c r="X2209" s="109">
        <v>5024</v>
      </c>
      <c r="Y2209" s="104"/>
      <c r="Z2209" s="88" t="s">
        <v>386</v>
      </c>
      <c r="AA2209" s="89">
        <v>214567</v>
      </c>
      <c r="AB2209" s="94" t="s">
        <v>388</v>
      </c>
    </row>
    <row r="2210" spans="2:28" x14ac:dyDescent="0.25">
      <c r="B2210" s="103"/>
      <c r="C2210" s="104"/>
      <c r="D2210" s="87"/>
      <c r="E2210" s="87"/>
      <c r="F2210" s="87"/>
      <c r="G2210" s="103"/>
      <c r="H2210" s="104"/>
      <c r="I2210" s="103"/>
      <c r="J2210" s="107"/>
      <c r="K2210" s="107"/>
      <c r="L2210" s="104"/>
      <c r="M2210" s="88"/>
      <c r="O2210" s="82"/>
      <c r="Q2210" s="87"/>
      <c r="R2210" s="87"/>
      <c r="S2210" s="106">
        <v>42703</v>
      </c>
      <c r="T2210" s="104"/>
      <c r="U2210" s="108" t="s">
        <v>386</v>
      </c>
      <c r="V2210" s="107"/>
      <c r="W2210" s="107"/>
      <c r="X2210" s="109">
        <v>-177</v>
      </c>
      <c r="Y2210" s="104"/>
      <c r="Z2210" s="88" t="s">
        <v>386</v>
      </c>
      <c r="AA2210" s="89">
        <v>214390</v>
      </c>
      <c r="AB2210" s="94" t="s">
        <v>388</v>
      </c>
    </row>
    <row r="2211" spans="2:28" x14ac:dyDescent="0.25">
      <c r="B2211" s="103"/>
      <c r="C2211" s="104"/>
      <c r="D2211" s="87"/>
      <c r="E2211" s="87"/>
      <c r="F2211" s="87"/>
      <c r="G2211" s="103"/>
      <c r="H2211" s="104"/>
      <c r="I2211" s="103"/>
      <c r="J2211" s="107"/>
      <c r="K2211" s="107"/>
      <c r="L2211" s="104"/>
      <c r="M2211" s="88"/>
      <c r="O2211" s="82"/>
      <c r="Q2211" s="87"/>
      <c r="R2211" s="87"/>
      <c r="S2211" s="106">
        <v>42731</v>
      </c>
      <c r="T2211" s="104"/>
      <c r="U2211" s="108" t="s">
        <v>386</v>
      </c>
      <c r="V2211" s="107"/>
      <c r="W2211" s="107"/>
      <c r="X2211" s="109">
        <v>-1</v>
      </c>
      <c r="Y2211" s="104"/>
      <c r="Z2211" s="88" t="s">
        <v>386</v>
      </c>
      <c r="AA2211" s="89">
        <v>214389</v>
      </c>
      <c r="AB2211" s="94" t="s">
        <v>387</v>
      </c>
    </row>
    <row r="2212" spans="2:28" x14ac:dyDescent="0.25">
      <c r="B2212" s="103"/>
      <c r="C2212" s="104"/>
      <c r="D2212" s="87"/>
      <c r="E2212" s="87"/>
      <c r="F2212" s="87"/>
      <c r="G2212" s="103"/>
      <c r="H2212" s="104"/>
      <c r="I2212" s="103"/>
      <c r="J2212" s="107"/>
      <c r="K2212" s="107"/>
      <c r="L2212" s="104"/>
      <c r="M2212" s="88"/>
      <c r="O2212" s="82"/>
      <c r="Q2212" s="87"/>
      <c r="R2212" s="87"/>
      <c r="S2212" s="106">
        <v>42793</v>
      </c>
      <c r="T2212" s="104"/>
      <c r="U2212" s="108" t="s">
        <v>386</v>
      </c>
      <c r="V2212" s="107"/>
      <c r="W2212" s="107"/>
      <c r="X2212" s="109">
        <v>-166</v>
      </c>
      <c r="Y2212" s="104"/>
      <c r="Z2212" s="88" t="s">
        <v>386</v>
      </c>
      <c r="AA2212" s="89">
        <v>214223</v>
      </c>
      <c r="AB2212" s="94" t="s">
        <v>387</v>
      </c>
    </row>
    <row r="2213" spans="2:28" x14ac:dyDescent="0.25">
      <c r="B2213" s="103"/>
      <c r="C2213" s="104"/>
      <c r="D2213" s="87"/>
      <c r="E2213" s="87"/>
      <c r="F2213" s="87"/>
      <c r="G2213" s="103"/>
      <c r="H2213" s="104"/>
      <c r="I2213" s="103"/>
      <c r="J2213" s="107"/>
      <c r="K2213" s="107"/>
      <c r="L2213" s="104"/>
      <c r="M2213" s="88"/>
      <c r="O2213" s="82"/>
      <c r="Q2213" s="87"/>
      <c r="R2213" s="87"/>
      <c r="S2213" s="106">
        <v>42851</v>
      </c>
      <c r="T2213" s="104"/>
      <c r="U2213" s="108" t="s">
        <v>386</v>
      </c>
      <c r="V2213" s="107"/>
      <c r="W2213" s="107"/>
      <c r="X2213" s="109">
        <v>-26</v>
      </c>
      <c r="Y2213" s="104"/>
      <c r="Z2213" s="88" t="s">
        <v>386</v>
      </c>
      <c r="AA2213" s="89">
        <v>214197</v>
      </c>
      <c r="AB2213" s="94" t="s">
        <v>387</v>
      </c>
    </row>
    <row r="2214" spans="2:28" x14ac:dyDescent="0.25">
      <c r="B2214" s="103"/>
      <c r="C2214" s="104"/>
      <c r="D2214" s="87"/>
      <c r="E2214" s="87"/>
      <c r="F2214" s="87"/>
      <c r="G2214" s="103"/>
      <c r="H2214" s="104"/>
      <c r="I2214" s="103"/>
      <c r="J2214" s="107"/>
      <c r="K2214" s="107"/>
      <c r="L2214" s="104"/>
      <c r="M2214" s="88"/>
      <c r="O2214" s="82"/>
      <c r="Q2214" s="87"/>
      <c r="R2214" s="87"/>
      <c r="S2214" s="106">
        <v>42912</v>
      </c>
      <c r="T2214" s="104"/>
      <c r="U2214" s="108" t="s">
        <v>386</v>
      </c>
      <c r="V2214" s="107"/>
      <c r="W2214" s="107"/>
      <c r="X2214" s="109">
        <v>-201</v>
      </c>
      <c r="Y2214" s="104"/>
      <c r="Z2214" s="88" t="s">
        <v>386</v>
      </c>
      <c r="AA2214" s="89">
        <v>213996</v>
      </c>
      <c r="AB2214" s="94" t="s">
        <v>387</v>
      </c>
    </row>
    <row r="2215" spans="2:28" x14ac:dyDescent="0.25">
      <c r="B2215" s="103"/>
      <c r="C2215" s="104"/>
      <c r="D2215" s="87"/>
      <c r="E2215" s="87"/>
      <c r="F2215" s="87"/>
      <c r="G2215" s="103"/>
      <c r="H2215" s="104"/>
      <c r="I2215" s="103"/>
      <c r="J2215" s="107"/>
      <c r="K2215" s="107"/>
      <c r="L2215" s="104"/>
      <c r="M2215" s="88"/>
      <c r="O2215" s="82"/>
      <c r="Q2215" s="87"/>
      <c r="R2215" s="87"/>
      <c r="S2215" s="106">
        <v>42942</v>
      </c>
      <c r="T2215" s="104"/>
      <c r="U2215" s="108" t="s">
        <v>386</v>
      </c>
      <c r="V2215" s="107"/>
      <c r="W2215" s="107"/>
      <c r="X2215" s="109">
        <v>-4</v>
      </c>
      <c r="Y2215" s="104"/>
      <c r="Z2215" s="88" t="s">
        <v>386</v>
      </c>
      <c r="AA2215" s="89">
        <v>213992</v>
      </c>
      <c r="AB2215" s="94" t="s">
        <v>387</v>
      </c>
    </row>
    <row r="2216" spans="2:28" x14ac:dyDescent="0.25">
      <c r="B2216" s="103"/>
      <c r="C2216" s="104"/>
      <c r="D2216" s="87"/>
      <c r="E2216" s="87"/>
      <c r="F2216" s="87"/>
      <c r="G2216" s="103"/>
      <c r="H2216" s="104"/>
      <c r="I2216" s="103"/>
      <c r="J2216" s="107"/>
      <c r="K2216" s="107"/>
      <c r="L2216" s="104"/>
      <c r="M2216" s="88"/>
      <c r="O2216" s="82"/>
      <c r="Q2216" s="87"/>
      <c r="R2216" s="87"/>
      <c r="S2216" s="106">
        <v>43004</v>
      </c>
      <c r="T2216" s="104"/>
      <c r="U2216" s="108" t="s">
        <v>386</v>
      </c>
      <c r="V2216" s="107"/>
      <c r="W2216" s="107"/>
      <c r="X2216" s="109">
        <v>-690</v>
      </c>
      <c r="Y2216" s="104"/>
      <c r="Z2216" s="88" t="s">
        <v>386</v>
      </c>
      <c r="AA2216" s="89">
        <v>213302</v>
      </c>
      <c r="AB2216" s="94" t="s">
        <v>387</v>
      </c>
    </row>
    <row r="2217" spans="2:28" x14ac:dyDescent="0.25">
      <c r="B2217" s="103"/>
      <c r="C2217" s="104"/>
      <c r="D2217" s="87"/>
      <c r="E2217" s="87"/>
      <c r="F2217" s="87"/>
      <c r="G2217" s="103"/>
      <c r="H2217" s="104"/>
      <c r="I2217" s="103"/>
      <c r="J2217" s="107"/>
      <c r="K2217" s="107"/>
      <c r="L2217" s="104"/>
      <c r="M2217" s="88"/>
      <c r="O2217" s="82"/>
      <c r="Q2217" s="87"/>
      <c r="R2217" s="87"/>
      <c r="S2217" s="106">
        <v>43034</v>
      </c>
      <c r="T2217" s="104"/>
      <c r="U2217" s="108" t="s">
        <v>386</v>
      </c>
      <c r="V2217" s="107"/>
      <c r="W2217" s="107"/>
      <c r="X2217" s="109">
        <v>-86</v>
      </c>
      <c r="Y2217" s="104"/>
      <c r="Z2217" s="88" t="s">
        <v>386</v>
      </c>
      <c r="AA2217" s="89">
        <v>213216</v>
      </c>
      <c r="AB2217" s="94" t="s">
        <v>387</v>
      </c>
    </row>
    <row r="2218" spans="2:28" x14ac:dyDescent="0.25">
      <c r="B2218" s="103"/>
      <c r="C2218" s="104"/>
      <c r="D2218" s="87"/>
      <c r="E2218" s="87"/>
      <c r="F2218" s="87"/>
      <c r="G2218" s="103"/>
      <c r="H2218" s="104"/>
      <c r="I2218" s="103"/>
      <c r="J2218" s="107"/>
      <c r="K2218" s="107"/>
      <c r="L2218" s="104"/>
      <c r="M2218" s="88"/>
      <c r="O2218" s="82"/>
      <c r="Q2218" s="87"/>
      <c r="R2218" s="87"/>
      <c r="S2218" s="106">
        <v>43090</v>
      </c>
      <c r="T2218" s="104"/>
      <c r="U2218" s="108" t="s">
        <v>386</v>
      </c>
      <c r="V2218" s="107"/>
      <c r="W2218" s="107"/>
      <c r="X2218" s="109">
        <v>-89</v>
      </c>
      <c r="Y2218" s="104"/>
      <c r="Z2218" s="88" t="s">
        <v>386</v>
      </c>
      <c r="AA2218" s="89">
        <v>213127</v>
      </c>
      <c r="AB2218" s="94" t="s">
        <v>387</v>
      </c>
    </row>
    <row r="2219" spans="2:28" x14ac:dyDescent="0.25">
      <c r="B2219" s="103"/>
      <c r="C2219" s="104"/>
      <c r="D2219" s="87"/>
      <c r="E2219" s="87"/>
      <c r="F2219" s="87"/>
      <c r="G2219" s="103"/>
      <c r="H2219" s="104"/>
      <c r="I2219" s="103"/>
      <c r="J2219" s="107"/>
      <c r="K2219" s="107"/>
      <c r="L2219" s="104"/>
      <c r="M2219" s="88"/>
      <c r="O2219" s="82"/>
      <c r="Q2219" s="87"/>
      <c r="R2219" s="87"/>
      <c r="S2219" s="106">
        <v>43157</v>
      </c>
      <c r="T2219" s="104"/>
      <c r="U2219" s="108" t="s">
        <v>386</v>
      </c>
      <c r="V2219" s="107"/>
      <c r="W2219" s="107"/>
      <c r="X2219" s="109">
        <v>-4</v>
      </c>
      <c r="Y2219" s="104"/>
      <c r="Z2219" s="88" t="s">
        <v>386</v>
      </c>
      <c r="AA2219" s="89">
        <v>213123</v>
      </c>
      <c r="AB2219" s="94" t="s">
        <v>387</v>
      </c>
    </row>
    <row r="2220" spans="2:28" x14ac:dyDescent="0.25">
      <c r="B2220" s="103"/>
      <c r="C2220" s="104"/>
      <c r="D2220" s="87"/>
      <c r="E2220" s="87"/>
      <c r="F2220" s="87"/>
      <c r="G2220" s="103"/>
      <c r="H2220" s="104"/>
      <c r="I2220" s="103"/>
      <c r="J2220" s="107"/>
      <c r="K2220" s="107"/>
      <c r="L2220" s="104"/>
      <c r="M2220" s="88"/>
      <c r="O2220" s="82"/>
      <c r="Q2220" s="87"/>
      <c r="R2220" s="87"/>
      <c r="S2220" s="106">
        <v>43181</v>
      </c>
      <c r="T2220" s="104"/>
      <c r="U2220" s="108" t="s">
        <v>386</v>
      </c>
      <c r="V2220" s="107"/>
      <c r="W2220" s="107"/>
      <c r="X2220" s="109">
        <v>-14</v>
      </c>
      <c r="Y2220" s="104"/>
      <c r="Z2220" s="88" t="s">
        <v>386</v>
      </c>
      <c r="AA2220" s="89">
        <v>213109</v>
      </c>
      <c r="AB2220" s="94" t="s">
        <v>387</v>
      </c>
    </row>
    <row r="2221" spans="2:28" ht="20.399999999999999" x14ac:dyDescent="0.25">
      <c r="B2221" s="106">
        <v>40191</v>
      </c>
      <c r="C2221" s="104"/>
      <c r="D2221" s="87" t="s">
        <v>302</v>
      </c>
      <c r="E2221" s="87" t="s">
        <v>492</v>
      </c>
      <c r="F2221" s="87" t="s">
        <v>47</v>
      </c>
      <c r="G2221" s="103" t="s">
        <v>10</v>
      </c>
      <c r="H2221" s="104"/>
      <c r="I2221" s="103" t="s">
        <v>384</v>
      </c>
      <c r="J2221" s="107"/>
      <c r="K2221" s="107"/>
      <c r="L2221" s="104"/>
      <c r="M2221" s="88" t="s">
        <v>386</v>
      </c>
      <c r="O2221" s="89">
        <v>770000</v>
      </c>
      <c r="Q2221" s="87" t="s">
        <v>11</v>
      </c>
      <c r="R2221" s="87"/>
      <c r="S2221" s="106">
        <v>40263</v>
      </c>
      <c r="T2221" s="104"/>
      <c r="U2221" s="108" t="s">
        <v>386</v>
      </c>
      <c r="V2221" s="107"/>
      <c r="W2221" s="107"/>
      <c r="X2221" s="109">
        <v>8680000</v>
      </c>
      <c r="Y2221" s="104"/>
      <c r="Z2221" s="88" t="s">
        <v>386</v>
      </c>
      <c r="AA2221" s="89">
        <v>9450000</v>
      </c>
      <c r="AB2221" s="94" t="s">
        <v>390</v>
      </c>
    </row>
    <row r="2222" spans="2:28" x14ac:dyDescent="0.25">
      <c r="B2222" s="103"/>
      <c r="C2222" s="104"/>
      <c r="D2222" s="87"/>
      <c r="E2222" s="87"/>
      <c r="F2222" s="87"/>
      <c r="G2222" s="103"/>
      <c r="H2222" s="104"/>
      <c r="I2222" s="103"/>
      <c r="J2222" s="107"/>
      <c r="K2222" s="107"/>
      <c r="L2222" s="104"/>
      <c r="M2222" s="88"/>
      <c r="O2222" s="82"/>
      <c r="Q2222" s="87"/>
      <c r="R2222" s="87"/>
      <c r="S2222" s="106">
        <v>40373</v>
      </c>
      <c r="T2222" s="104"/>
      <c r="U2222" s="108" t="s">
        <v>386</v>
      </c>
      <c r="V2222" s="107"/>
      <c r="W2222" s="107"/>
      <c r="X2222" s="109">
        <v>-8750000</v>
      </c>
      <c r="Y2222" s="104"/>
      <c r="Z2222" s="88" t="s">
        <v>386</v>
      </c>
      <c r="AA2222" s="89">
        <v>700000</v>
      </c>
      <c r="AB2222" s="94" t="s">
        <v>390</v>
      </c>
    </row>
    <row r="2223" spans="2:28" x14ac:dyDescent="0.25">
      <c r="B2223" s="103"/>
      <c r="C2223" s="104"/>
      <c r="D2223" s="87"/>
      <c r="E2223" s="87"/>
      <c r="F2223" s="87"/>
      <c r="G2223" s="103"/>
      <c r="H2223" s="104"/>
      <c r="I2223" s="103"/>
      <c r="J2223" s="107"/>
      <c r="K2223" s="107"/>
      <c r="L2223" s="104"/>
      <c r="M2223" s="88"/>
      <c r="O2223" s="82"/>
      <c r="Q2223" s="87"/>
      <c r="R2223" s="87"/>
      <c r="S2223" s="106">
        <v>40451</v>
      </c>
      <c r="T2223" s="104"/>
      <c r="U2223" s="108" t="s">
        <v>386</v>
      </c>
      <c r="V2223" s="107"/>
      <c r="W2223" s="107"/>
      <c r="X2223" s="109">
        <v>170334</v>
      </c>
      <c r="Y2223" s="104"/>
      <c r="Z2223" s="88" t="s">
        <v>386</v>
      </c>
      <c r="AA2223" s="89">
        <v>870334</v>
      </c>
      <c r="AB2223" s="94" t="s">
        <v>390</v>
      </c>
    </row>
    <row r="2224" spans="2:28" x14ac:dyDescent="0.25">
      <c r="B2224" s="103"/>
      <c r="C2224" s="104"/>
      <c r="D2224" s="87"/>
      <c r="E2224" s="87"/>
      <c r="F2224" s="87"/>
      <c r="G2224" s="103"/>
      <c r="H2224" s="104"/>
      <c r="I2224" s="103"/>
      <c r="J2224" s="107"/>
      <c r="K2224" s="107"/>
      <c r="L2224" s="104"/>
      <c r="M2224" s="88"/>
      <c r="O2224" s="82"/>
      <c r="Q2224" s="87"/>
      <c r="R2224" s="87"/>
      <c r="S2224" s="106">
        <v>40549</v>
      </c>
      <c r="T2224" s="104"/>
      <c r="U2224" s="108" t="s">
        <v>386</v>
      </c>
      <c r="V2224" s="107"/>
      <c r="W2224" s="107"/>
      <c r="X2224" s="109">
        <v>-1</v>
      </c>
      <c r="Y2224" s="104"/>
      <c r="Z2224" s="88" t="s">
        <v>386</v>
      </c>
      <c r="AA2224" s="89">
        <v>870333</v>
      </c>
      <c r="AB2224" s="94" t="s">
        <v>388</v>
      </c>
    </row>
    <row r="2225" spans="2:28" x14ac:dyDescent="0.25">
      <c r="B2225" s="103"/>
      <c r="C2225" s="104"/>
      <c r="D2225" s="87"/>
      <c r="E2225" s="87"/>
      <c r="F2225" s="87"/>
      <c r="G2225" s="103"/>
      <c r="H2225" s="104"/>
      <c r="I2225" s="103"/>
      <c r="J2225" s="107"/>
      <c r="K2225" s="107"/>
      <c r="L2225" s="104"/>
      <c r="M2225" s="88"/>
      <c r="O2225" s="82"/>
      <c r="Q2225" s="87"/>
      <c r="R2225" s="87"/>
      <c r="S2225" s="106">
        <v>40632</v>
      </c>
      <c r="T2225" s="104"/>
      <c r="U2225" s="108" t="s">
        <v>386</v>
      </c>
      <c r="V2225" s="107"/>
      <c r="W2225" s="107"/>
      <c r="X2225" s="109">
        <v>-1</v>
      </c>
      <c r="Y2225" s="104"/>
      <c r="Z2225" s="88" t="s">
        <v>386</v>
      </c>
      <c r="AA2225" s="89">
        <v>870332</v>
      </c>
      <c r="AB2225" s="94" t="s">
        <v>388</v>
      </c>
    </row>
    <row r="2226" spans="2:28" x14ac:dyDescent="0.25">
      <c r="B2226" s="103"/>
      <c r="C2226" s="104"/>
      <c r="D2226" s="87"/>
      <c r="E2226" s="87"/>
      <c r="F2226" s="87"/>
      <c r="G2226" s="103"/>
      <c r="H2226" s="104"/>
      <c r="I2226" s="103"/>
      <c r="J2226" s="107"/>
      <c r="K2226" s="107"/>
      <c r="L2226" s="104"/>
      <c r="M2226" s="88"/>
      <c r="O2226" s="82"/>
      <c r="Q2226" s="87"/>
      <c r="R2226" s="87"/>
      <c r="S2226" s="106">
        <v>40723</v>
      </c>
      <c r="T2226" s="104"/>
      <c r="U2226" s="108" t="s">
        <v>386</v>
      </c>
      <c r="V2226" s="107"/>
      <c r="W2226" s="107"/>
      <c r="X2226" s="109">
        <v>-8</v>
      </c>
      <c r="Y2226" s="104"/>
      <c r="Z2226" s="88" t="s">
        <v>386</v>
      </c>
      <c r="AA2226" s="89">
        <v>870324</v>
      </c>
      <c r="AB2226" s="94" t="s">
        <v>388</v>
      </c>
    </row>
    <row r="2227" spans="2:28" x14ac:dyDescent="0.25">
      <c r="B2227" s="103"/>
      <c r="C2227" s="104"/>
      <c r="D2227" s="87"/>
      <c r="E2227" s="87"/>
      <c r="F2227" s="87"/>
      <c r="G2227" s="103"/>
      <c r="H2227" s="104"/>
      <c r="I2227" s="103"/>
      <c r="J2227" s="107"/>
      <c r="K2227" s="107"/>
      <c r="L2227" s="104"/>
      <c r="M2227" s="88"/>
      <c r="O2227" s="82"/>
      <c r="Q2227" s="87"/>
      <c r="R2227" s="87"/>
      <c r="S2227" s="106">
        <v>41088</v>
      </c>
      <c r="T2227" s="104"/>
      <c r="U2227" s="108" t="s">
        <v>386</v>
      </c>
      <c r="V2227" s="107"/>
      <c r="W2227" s="107"/>
      <c r="X2227" s="109">
        <v>-4</v>
      </c>
      <c r="Y2227" s="104"/>
      <c r="Z2227" s="88" t="s">
        <v>386</v>
      </c>
      <c r="AA2227" s="89">
        <v>870320</v>
      </c>
      <c r="AB2227" s="94" t="s">
        <v>388</v>
      </c>
    </row>
    <row r="2228" spans="2:28" x14ac:dyDescent="0.25">
      <c r="B2228" s="103"/>
      <c r="C2228" s="104"/>
      <c r="D2228" s="87"/>
      <c r="E2228" s="87"/>
      <c r="F2228" s="87"/>
      <c r="G2228" s="103"/>
      <c r="H2228" s="104"/>
      <c r="I2228" s="103"/>
      <c r="J2228" s="107"/>
      <c r="K2228" s="107"/>
      <c r="L2228" s="104"/>
      <c r="M2228" s="88"/>
      <c r="O2228" s="82"/>
      <c r="Q2228" s="87"/>
      <c r="R2228" s="87"/>
      <c r="S2228" s="106">
        <v>41179</v>
      </c>
      <c r="T2228" s="104"/>
      <c r="U2228" s="108" t="s">
        <v>386</v>
      </c>
      <c r="V2228" s="107"/>
      <c r="W2228" s="107"/>
      <c r="X2228" s="109">
        <v>-10</v>
      </c>
      <c r="Y2228" s="104"/>
      <c r="Z2228" s="88" t="s">
        <v>386</v>
      </c>
      <c r="AA2228" s="89">
        <v>870310</v>
      </c>
      <c r="AB2228" s="94" t="s">
        <v>388</v>
      </c>
    </row>
    <row r="2229" spans="2:28" x14ac:dyDescent="0.25">
      <c r="B2229" s="103"/>
      <c r="C2229" s="104"/>
      <c r="D2229" s="87"/>
      <c r="E2229" s="87"/>
      <c r="F2229" s="87"/>
      <c r="G2229" s="103"/>
      <c r="H2229" s="104"/>
      <c r="I2229" s="103"/>
      <c r="J2229" s="107"/>
      <c r="K2229" s="107"/>
      <c r="L2229" s="104"/>
      <c r="M2229" s="88"/>
      <c r="O2229" s="82"/>
      <c r="Q2229" s="87"/>
      <c r="R2229" s="87"/>
      <c r="S2229" s="106">
        <v>41270</v>
      </c>
      <c r="T2229" s="104"/>
      <c r="U2229" s="108" t="s">
        <v>386</v>
      </c>
      <c r="V2229" s="107"/>
      <c r="W2229" s="107"/>
      <c r="X2229" s="109">
        <v>-2</v>
      </c>
      <c r="Y2229" s="104"/>
      <c r="Z2229" s="88" t="s">
        <v>386</v>
      </c>
      <c r="AA2229" s="89">
        <v>870308</v>
      </c>
      <c r="AB2229" s="94" t="s">
        <v>388</v>
      </c>
    </row>
    <row r="2230" spans="2:28" x14ac:dyDescent="0.25">
      <c r="B2230" s="103"/>
      <c r="C2230" s="104"/>
      <c r="D2230" s="87"/>
      <c r="E2230" s="87"/>
      <c r="F2230" s="87"/>
      <c r="G2230" s="103"/>
      <c r="H2230" s="104"/>
      <c r="I2230" s="103"/>
      <c r="J2230" s="107"/>
      <c r="K2230" s="107"/>
      <c r="L2230" s="104"/>
      <c r="M2230" s="88"/>
      <c r="O2230" s="82"/>
      <c r="Q2230" s="87"/>
      <c r="R2230" s="87"/>
      <c r="S2230" s="106">
        <v>41358</v>
      </c>
      <c r="T2230" s="104"/>
      <c r="U2230" s="108" t="s">
        <v>386</v>
      </c>
      <c r="V2230" s="107"/>
      <c r="W2230" s="107"/>
      <c r="X2230" s="109">
        <v>-7</v>
      </c>
      <c r="Y2230" s="104"/>
      <c r="Z2230" s="88" t="s">
        <v>386</v>
      </c>
      <c r="AA2230" s="89">
        <v>870301</v>
      </c>
      <c r="AB2230" s="94" t="s">
        <v>388</v>
      </c>
    </row>
    <row r="2231" spans="2:28" x14ac:dyDescent="0.25">
      <c r="B2231" s="103"/>
      <c r="C2231" s="104"/>
      <c r="D2231" s="87"/>
      <c r="E2231" s="87"/>
      <c r="F2231" s="87"/>
      <c r="G2231" s="103"/>
      <c r="H2231" s="104"/>
      <c r="I2231" s="103"/>
      <c r="J2231" s="107"/>
      <c r="K2231" s="107"/>
      <c r="L2231" s="104"/>
      <c r="M2231" s="88"/>
      <c r="O2231" s="82"/>
      <c r="Q2231" s="87"/>
      <c r="R2231" s="87"/>
      <c r="S2231" s="106">
        <v>41452</v>
      </c>
      <c r="T2231" s="104"/>
      <c r="U2231" s="108" t="s">
        <v>386</v>
      </c>
      <c r="V2231" s="107"/>
      <c r="W2231" s="107"/>
      <c r="X2231" s="109">
        <v>-2</v>
      </c>
      <c r="Y2231" s="104"/>
      <c r="Z2231" s="88" t="s">
        <v>386</v>
      </c>
      <c r="AA2231" s="89">
        <v>870299</v>
      </c>
      <c r="AB2231" s="94" t="s">
        <v>388</v>
      </c>
    </row>
    <row r="2232" spans="2:28" x14ac:dyDescent="0.25">
      <c r="B2232" s="103"/>
      <c r="C2232" s="104"/>
      <c r="D2232" s="87"/>
      <c r="E2232" s="87"/>
      <c r="F2232" s="87"/>
      <c r="G2232" s="103"/>
      <c r="H2232" s="104"/>
      <c r="I2232" s="103"/>
      <c r="J2232" s="107"/>
      <c r="K2232" s="107"/>
      <c r="L2232" s="104"/>
      <c r="M2232" s="88"/>
      <c r="O2232" s="82"/>
      <c r="Q2232" s="87"/>
      <c r="R2232" s="87"/>
      <c r="S2232" s="106">
        <v>41544</v>
      </c>
      <c r="T2232" s="104"/>
      <c r="U2232" s="108" t="s">
        <v>386</v>
      </c>
      <c r="V2232" s="107"/>
      <c r="W2232" s="107"/>
      <c r="X2232" s="109">
        <v>-1</v>
      </c>
      <c r="Y2232" s="104"/>
      <c r="Z2232" s="88" t="s">
        <v>386</v>
      </c>
      <c r="AA2232" s="89">
        <v>870298</v>
      </c>
      <c r="AB2232" s="94" t="s">
        <v>388</v>
      </c>
    </row>
    <row r="2233" spans="2:28" x14ac:dyDescent="0.25">
      <c r="B2233" s="103"/>
      <c r="C2233" s="104"/>
      <c r="D2233" s="87"/>
      <c r="E2233" s="87"/>
      <c r="F2233" s="87"/>
      <c r="G2233" s="103"/>
      <c r="H2233" s="104"/>
      <c r="I2233" s="103"/>
      <c r="J2233" s="107"/>
      <c r="K2233" s="107"/>
      <c r="L2233" s="104"/>
      <c r="M2233" s="88"/>
      <c r="O2233" s="82"/>
      <c r="Q2233" s="87"/>
      <c r="R2233" s="87"/>
      <c r="S2233" s="106">
        <v>41631</v>
      </c>
      <c r="T2233" s="104"/>
      <c r="U2233" s="108" t="s">
        <v>386</v>
      </c>
      <c r="V2233" s="107"/>
      <c r="W2233" s="107"/>
      <c r="X2233" s="109">
        <v>-1504</v>
      </c>
      <c r="Y2233" s="104"/>
      <c r="Z2233" s="88" t="s">
        <v>386</v>
      </c>
      <c r="AA2233" s="89">
        <v>868794</v>
      </c>
      <c r="AB2233" s="94" t="s">
        <v>388</v>
      </c>
    </row>
    <row r="2234" spans="2:28" x14ac:dyDescent="0.25">
      <c r="B2234" s="103"/>
      <c r="C2234" s="104"/>
      <c r="D2234" s="87"/>
      <c r="E2234" s="87"/>
      <c r="F2234" s="87"/>
      <c r="G2234" s="103"/>
      <c r="H2234" s="104"/>
      <c r="I2234" s="103"/>
      <c r="J2234" s="107"/>
      <c r="K2234" s="107"/>
      <c r="L2234" s="104"/>
      <c r="M2234" s="88"/>
      <c r="O2234" s="82"/>
      <c r="Q2234" s="87"/>
      <c r="R2234" s="87"/>
      <c r="S2234" s="106">
        <v>41724</v>
      </c>
      <c r="T2234" s="104"/>
      <c r="U2234" s="108" t="s">
        <v>386</v>
      </c>
      <c r="V2234" s="107"/>
      <c r="W2234" s="107"/>
      <c r="X2234" s="109">
        <v>-43</v>
      </c>
      <c r="Y2234" s="104"/>
      <c r="Z2234" s="88" t="s">
        <v>386</v>
      </c>
      <c r="AA2234" s="89">
        <v>868751</v>
      </c>
      <c r="AB2234" s="94" t="s">
        <v>388</v>
      </c>
    </row>
    <row r="2235" spans="2:28" x14ac:dyDescent="0.25">
      <c r="B2235" s="103"/>
      <c r="C2235" s="104"/>
      <c r="D2235" s="87"/>
      <c r="E2235" s="87"/>
      <c r="F2235" s="87"/>
      <c r="G2235" s="103"/>
      <c r="H2235" s="104"/>
      <c r="I2235" s="103"/>
      <c r="J2235" s="107"/>
      <c r="K2235" s="107"/>
      <c r="L2235" s="104"/>
      <c r="M2235" s="88"/>
      <c r="O2235" s="82"/>
      <c r="Q2235" s="87"/>
      <c r="R2235" s="87"/>
      <c r="S2235" s="106">
        <v>41816</v>
      </c>
      <c r="T2235" s="104"/>
      <c r="U2235" s="108" t="s">
        <v>386</v>
      </c>
      <c r="V2235" s="107"/>
      <c r="W2235" s="107"/>
      <c r="X2235" s="109">
        <v>-491</v>
      </c>
      <c r="Y2235" s="104"/>
      <c r="Z2235" s="88" t="s">
        <v>386</v>
      </c>
      <c r="AA2235" s="89">
        <v>868260</v>
      </c>
      <c r="AB2235" s="94" t="s">
        <v>388</v>
      </c>
    </row>
    <row r="2236" spans="2:28" x14ac:dyDescent="0.25">
      <c r="B2236" s="103"/>
      <c r="C2236" s="104"/>
      <c r="D2236" s="87"/>
      <c r="E2236" s="87"/>
      <c r="F2236" s="87"/>
      <c r="G2236" s="103"/>
      <c r="H2236" s="104"/>
      <c r="I2236" s="103"/>
      <c r="J2236" s="107"/>
      <c r="K2236" s="107"/>
      <c r="L2236" s="104"/>
      <c r="M2236" s="88"/>
      <c r="O2236" s="82"/>
      <c r="Q2236" s="87"/>
      <c r="R2236" s="87"/>
      <c r="S2236" s="106">
        <v>41849</v>
      </c>
      <c r="T2236" s="104"/>
      <c r="U2236" s="108" t="s">
        <v>386</v>
      </c>
      <c r="V2236" s="107"/>
      <c r="W2236" s="107"/>
      <c r="X2236" s="109">
        <v>-975</v>
      </c>
      <c r="Y2236" s="104"/>
      <c r="Z2236" s="88" t="s">
        <v>386</v>
      </c>
      <c r="AA2236" s="89">
        <v>867285</v>
      </c>
      <c r="AB2236" s="94" t="s">
        <v>388</v>
      </c>
    </row>
    <row r="2237" spans="2:28" x14ac:dyDescent="0.25">
      <c r="B2237" s="103"/>
      <c r="C2237" s="104"/>
      <c r="D2237" s="87"/>
      <c r="E2237" s="87"/>
      <c r="F2237" s="87"/>
      <c r="G2237" s="103"/>
      <c r="H2237" s="104"/>
      <c r="I2237" s="103"/>
      <c r="J2237" s="107"/>
      <c r="K2237" s="107"/>
      <c r="L2237" s="104"/>
      <c r="M2237" s="88"/>
      <c r="O2237" s="82"/>
      <c r="Q2237" s="87"/>
      <c r="R2237" s="87"/>
      <c r="S2237" s="106">
        <v>41911</v>
      </c>
      <c r="T2237" s="104"/>
      <c r="U2237" s="108" t="s">
        <v>386</v>
      </c>
      <c r="V2237" s="107"/>
      <c r="W2237" s="107"/>
      <c r="X2237" s="109">
        <v>-322</v>
      </c>
      <c r="Y2237" s="104"/>
      <c r="Z2237" s="88" t="s">
        <v>386</v>
      </c>
      <c r="AA2237" s="89">
        <v>866963</v>
      </c>
      <c r="AB2237" s="94" t="s">
        <v>388</v>
      </c>
    </row>
    <row r="2238" spans="2:28" x14ac:dyDescent="0.25">
      <c r="B2238" s="103"/>
      <c r="C2238" s="104"/>
      <c r="D2238" s="87"/>
      <c r="E2238" s="87"/>
      <c r="F2238" s="87"/>
      <c r="G2238" s="103"/>
      <c r="H2238" s="104"/>
      <c r="I2238" s="103"/>
      <c r="J2238" s="107"/>
      <c r="K2238" s="107"/>
      <c r="L2238" s="104"/>
      <c r="M2238" s="88"/>
      <c r="O2238" s="82"/>
      <c r="Q2238" s="87"/>
      <c r="R2238" s="87"/>
      <c r="S2238" s="106">
        <v>42002</v>
      </c>
      <c r="T2238" s="104"/>
      <c r="U2238" s="108" t="s">
        <v>386</v>
      </c>
      <c r="V2238" s="107"/>
      <c r="W2238" s="107"/>
      <c r="X2238" s="109">
        <v>-10113</v>
      </c>
      <c r="Y2238" s="104"/>
      <c r="Z2238" s="88" t="s">
        <v>386</v>
      </c>
      <c r="AA2238" s="89">
        <v>856850</v>
      </c>
      <c r="AB2238" s="94" t="s">
        <v>388</v>
      </c>
    </row>
    <row r="2239" spans="2:28" x14ac:dyDescent="0.25">
      <c r="B2239" s="103"/>
      <c r="C2239" s="104"/>
      <c r="D2239" s="87"/>
      <c r="E2239" s="87"/>
      <c r="F2239" s="87"/>
      <c r="G2239" s="103"/>
      <c r="H2239" s="104"/>
      <c r="I2239" s="103"/>
      <c r="J2239" s="107"/>
      <c r="K2239" s="107"/>
      <c r="L2239" s="104"/>
      <c r="M2239" s="88"/>
      <c r="O2239" s="82"/>
      <c r="Q2239" s="87"/>
      <c r="R2239" s="87"/>
      <c r="S2239" s="106">
        <v>42089</v>
      </c>
      <c r="T2239" s="104"/>
      <c r="U2239" s="108" t="s">
        <v>386</v>
      </c>
      <c r="V2239" s="107"/>
      <c r="W2239" s="107"/>
      <c r="X2239" s="109">
        <v>-1772</v>
      </c>
      <c r="Y2239" s="104"/>
      <c r="Z2239" s="88" t="s">
        <v>386</v>
      </c>
      <c r="AA2239" s="89">
        <v>855078</v>
      </c>
      <c r="AB2239" s="94" t="s">
        <v>388</v>
      </c>
    </row>
    <row r="2240" spans="2:28" x14ac:dyDescent="0.25">
      <c r="B2240" s="103"/>
      <c r="C2240" s="104"/>
      <c r="D2240" s="87"/>
      <c r="E2240" s="87"/>
      <c r="F2240" s="87"/>
      <c r="G2240" s="103"/>
      <c r="H2240" s="104"/>
      <c r="I2240" s="103"/>
      <c r="J2240" s="107"/>
      <c r="K2240" s="107"/>
      <c r="L2240" s="104"/>
      <c r="M2240" s="88"/>
      <c r="O2240" s="82"/>
      <c r="Q2240" s="87"/>
      <c r="R2240" s="87"/>
      <c r="S2240" s="106">
        <v>42122</v>
      </c>
      <c r="T2240" s="104"/>
      <c r="U2240" s="108" t="s">
        <v>386</v>
      </c>
      <c r="V2240" s="107"/>
      <c r="W2240" s="107"/>
      <c r="X2240" s="109">
        <v>497659</v>
      </c>
      <c r="Y2240" s="104"/>
      <c r="Z2240" s="88" t="s">
        <v>386</v>
      </c>
      <c r="AA2240" s="89">
        <v>1352737</v>
      </c>
      <c r="AB2240" s="94" t="s">
        <v>388</v>
      </c>
    </row>
    <row r="2241" spans="2:28" x14ac:dyDescent="0.25">
      <c r="B2241" s="103"/>
      <c r="C2241" s="104"/>
      <c r="D2241" s="87"/>
      <c r="E2241" s="87"/>
      <c r="F2241" s="87"/>
      <c r="G2241" s="103"/>
      <c r="H2241" s="104"/>
      <c r="I2241" s="103"/>
      <c r="J2241" s="107"/>
      <c r="K2241" s="107"/>
      <c r="L2241" s="104"/>
      <c r="M2241" s="88"/>
      <c r="O2241" s="82"/>
      <c r="Q2241" s="87"/>
      <c r="R2241" s="87"/>
      <c r="S2241" s="106">
        <v>42180</v>
      </c>
      <c r="T2241" s="104"/>
      <c r="U2241" s="108" t="s">
        <v>386</v>
      </c>
      <c r="V2241" s="107"/>
      <c r="W2241" s="107"/>
      <c r="X2241" s="109">
        <v>-757</v>
      </c>
      <c r="Y2241" s="104"/>
      <c r="Z2241" s="88" t="s">
        <v>386</v>
      </c>
      <c r="AA2241" s="89">
        <v>1351980</v>
      </c>
      <c r="AB2241" s="94" t="s">
        <v>388</v>
      </c>
    </row>
    <row r="2242" spans="2:28" x14ac:dyDescent="0.25">
      <c r="B2242" s="103"/>
      <c r="C2242" s="104"/>
      <c r="D2242" s="87"/>
      <c r="E2242" s="87"/>
      <c r="F2242" s="87"/>
      <c r="G2242" s="103"/>
      <c r="H2242" s="104"/>
      <c r="I2242" s="103"/>
      <c r="J2242" s="107"/>
      <c r="K2242" s="107"/>
      <c r="L2242" s="104"/>
      <c r="M2242" s="88"/>
      <c r="O2242" s="82"/>
      <c r="Q2242" s="87"/>
      <c r="R2242" s="87"/>
      <c r="S2242" s="106">
        <v>42275</v>
      </c>
      <c r="T2242" s="104"/>
      <c r="U2242" s="108" t="s">
        <v>386</v>
      </c>
      <c r="V2242" s="107"/>
      <c r="W2242" s="107"/>
      <c r="X2242" s="109">
        <v>-5586</v>
      </c>
      <c r="Y2242" s="104"/>
      <c r="Z2242" s="88" t="s">
        <v>386</v>
      </c>
      <c r="AA2242" s="89">
        <v>1346394</v>
      </c>
      <c r="AB2242" s="94" t="s">
        <v>388</v>
      </c>
    </row>
    <row r="2243" spans="2:28" x14ac:dyDescent="0.25">
      <c r="B2243" s="103"/>
      <c r="C2243" s="104"/>
      <c r="D2243" s="87"/>
      <c r="E2243" s="87"/>
      <c r="F2243" s="87"/>
      <c r="G2243" s="103"/>
      <c r="H2243" s="104"/>
      <c r="I2243" s="103"/>
      <c r="J2243" s="107"/>
      <c r="K2243" s="107"/>
      <c r="L2243" s="104"/>
      <c r="M2243" s="88"/>
      <c r="O2243" s="82"/>
      <c r="Q2243" s="87"/>
      <c r="R2243" s="87"/>
      <c r="S2243" s="106">
        <v>42366</v>
      </c>
      <c r="T2243" s="104"/>
      <c r="U2243" s="108" t="s">
        <v>386</v>
      </c>
      <c r="V2243" s="107"/>
      <c r="W2243" s="107"/>
      <c r="X2243" s="109">
        <v>-10273</v>
      </c>
      <c r="Y2243" s="104"/>
      <c r="Z2243" s="88" t="s">
        <v>386</v>
      </c>
      <c r="AA2243" s="89">
        <v>1336121</v>
      </c>
      <c r="AB2243" s="94" t="s">
        <v>388</v>
      </c>
    </row>
    <row r="2244" spans="2:28" x14ac:dyDescent="0.25">
      <c r="B2244" s="103"/>
      <c r="C2244" s="104"/>
      <c r="D2244" s="87"/>
      <c r="E2244" s="87"/>
      <c r="F2244" s="87"/>
      <c r="G2244" s="103"/>
      <c r="H2244" s="104"/>
      <c r="I2244" s="103"/>
      <c r="J2244" s="107"/>
      <c r="K2244" s="107"/>
      <c r="L2244" s="104"/>
      <c r="M2244" s="88"/>
      <c r="O2244" s="82"/>
      <c r="Q2244" s="87"/>
      <c r="R2244" s="87"/>
      <c r="S2244" s="106">
        <v>42425</v>
      </c>
      <c r="T2244" s="104"/>
      <c r="U2244" s="108" t="s">
        <v>386</v>
      </c>
      <c r="V2244" s="107"/>
      <c r="W2244" s="107"/>
      <c r="X2244" s="109">
        <v>-215610</v>
      </c>
      <c r="Y2244" s="104"/>
      <c r="Z2244" s="88" t="s">
        <v>386</v>
      </c>
      <c r="AA2244" s="89">
        <v>1120511</v>
      </c>
      <c r="AB2244" s="94" t="s">
        <v>389</v>
      </c>
    </row>
    <row r="2245" spans="2:28" x14ac:dyDescent="0.25">
      <c r="B2245" s="103"/>
      <c r="C2245" s="104"/>
      <c r="D2245" s="87"/>
      <c r="E2245" s="87"/>
      <c r="F2245" s="87"/>
      <c r="G2245" s="103"/>
      <c r="H2245" s="104"/>
      <c r="I2245" s="103"/>
      <c r="J2245" s="107"/>
      <c r="K2245" s="107"/>
      <c r="L2245" s="104"/>
      <c r="M2245" s="88"/>
      <c r="O2245" s="82"/>
      <c r="Q2245" s="87"/>
      <c r="R2245" s="87"/>
      <c r="S2245" s="106">
        <v>42457</v>
      </c>
      <c r="T2245" s="104"/>
      <c r="U2245" s="108" t="s">
        <v>386</v>
      </c>
      <c r="V2245" s="107"/>
      <c r="W2245" s="107"/>
      <c r="X2245" s="109">
        <v>-5125</v>
      </c>
      <c r="Y2245" s="104"/>
      <c r="Z2245" s="88" t="s">
        <v>386</v>
      </c>
      <c r="AA2245" s="89">
        <v>1115386</v>
      </c>
      <c r="AB2245" s="94" t="s">
        <v>388</v>
      </c>
    </row>
    <row r="2246" spans="2:28" x14ac:dyDescent="0.25">
      <c r="B2246" s="103"/>
      <c r="C2246" s="104"/>
      <c r="D2246" s="87"/>
      <c r="E2246" s="87"/>
      <c r="F2246" s="87"/>
      <c r="G2246" s="103"/>
      <c r="H2246" s="104"/>
      <c r="I2246" s="103"/>
      <c r="J2246" s="107"/>
      <c r="K2246" s="107"/>
      <c r="L2246" s="104"/>
      <c r="M2246" s="88"/>
      <c r="O2246" s="82"/>
      <c r="Q2246" s="87"/>
      <c r="R2246" s="87"/>
      <c r="S2246" s="106">
        <v>42521</v>
      </c>
      <c r="T2246" s="104"/>
      <c r="U2246" s="108" t="s">
        <v>386</v>
      </c>
      <c r="V2246" s="107"/>
      <c r="W2246" s="107"/>
      <c r="X2246" s="109">
        <v>-47567</v>
      </c>
      <c r="Y2246" s="104"/>
      <c r="Z2246" s="88" t="s">
        <v>386</v>
      </c>
      <c r="AA2246" s="89">
        <v>1067819</v>
      </c>
      <c r="AB2246" s="94" t="s">
        <v>388</v>
      </c>
    </row>
    <row r="2247" spans="2:28" x14ac:dyDescent="0.25">
      <c r="B2247" s="103"/>
      <c r="C2247" s="104"/>
      <c r="D2247" s="87"/>
      <c r="E2247" s="87"/>
      <c r="F2247" s="87"/>
      <c r="G2247" s="103"/>
      <c r="H2247" s="104"/>
      <c r="I2247" s="103"/>
      <c r="J2247" s="107"/>
      <c r="K2247" s="107"/>
      <c r="L2247" s="104"/>
      <c r="M2247" s="88"/>
      <c r="O2247" s="82"/>
      <c r="Q2247" s="87"/>
      <c r="R2247" s="87"/>
      <c r="S2247" s="106">
        <v>42548</v>
      </c>
      <c r="T2247" s="104"/>
      <c r="U2247" s="108" t="s">
        <v>386</v>
      </c>
      <c r="V2247" s="107"/>
      <c r="W2247" s="107"/>
      <c r="X2247" s="109">
        <v>-31239</v>
      </c>
      <c r="Y2247" s="104"/>
      <c r="Z2247" s="88" t="s">
        <v>386</v>
      </c>
      <c r="AA2247" s="89">
        <v>1036580</v>
      </c>
      <c r="AB2247" s="94" t="s">
        <v>388</v>
      </c>
    </row>
    <row r="2248" spans="2:28" x14ac:dyDescent="0.25">
      <c r="B2248" s="103"/>
      <c r="C2248" s="104"/>
      <c r="D2248" s="87"/>
      <c r="E2248" s="87"/>
      <c r="F2248" s="87"/>
      <c r="G2248" s="103"/>
      <c r="H2248" s="104"/>
      <c r="I2248" s="103"/>
      <c r="J2248" s="107"/>
      <c r="K2248" s="107"/>
      <c r="L2248" s="104"/>
      <c r="M2248" s="88"/>
      <c r="O2248" s="82"/>
      <c r="Q2248" s="87"/>
      <c r="R2248" s="87"/>
      <c r="S2248" s="106">
        <v>42578</v>
      </c>
      <c r="T2248" s="104"/>
      <c r="U2248" s="108" t="s">
        <v>386</v>
      </c>
      <c r="V2248" s="107"/>
      <c r="W2248" s="107"/>
      <c r="X2248" s="109">
        <v>-31248</v>
      </c>
      <c r="Y2248" s="104"/>
      <c r="Z2248" s="88" t="s">
        <v>386</v>
      </c>
      <c r="AA2248" s="89">
        <v>1005332</v>
      </c>
      <c r="AB2248" s="94" t="s">
        <v>388</v>
      </c>
    </row>
    <row r="2249" spans="2:28" x14ac:dyDescent="0.25">
      <c r="B2249" s="103"/>
      <c r="C2249" s="104"/>
      <c r="D2249" s="87"/>
      <c r="E2249" s="87"/>
      <c r="F2249" s="87"/>
      <c r="G2249" s="103"/>
      <c r="H2249" s="104"/>
      <c r="I2249" s="103"/>
      <c r="J2249" s="107"/>
      <c r="K2249" s="107"/>
      <c r="L2249" s="104"/>
      <c r="M2249" s="88"/>
      <c r="O2249" s="82"/>
      <c r="Q2249" s="87"/>
      <c r="R2249" s="87"/>
      <c r="S2249" s="106">
        <v>42641</v>
      </c>
      <c r="T2249" s="104"/>
      <c r="U2249" s="108" t="s">
        <v>386</v>
      </c>
      <c r="V2249" s="107"/>
      <c r="W2249" s="107"/>
      <c r="X2249" s="109">
        <v>-32990</v>
      </c>
      <c r="Y2249" s="104"/>
      <c r="Z2249" s="88" t="s">
        <v>386</v>
      </c>
      <c r="AA2249" s="89">
        <v>972342</v>
      </c>
      <c r="AB2249" s="94" t="s">
        <v>388</v>
      </c>
    </row>
    <row r="2250" spans="2:28" x14ac:dyDescent="0.25">
      <c r="B2250" s="103"/>
      <c r="C2250" s="104"/>
      <c r="D2250" s="87"/>
      <c r="E2250" s="87"/>
      <c r="F2250" s="87"/>
      <c r="G2250" s="103"/>
      <c r="H2250" s="104"/>
      <c r="I2250" s="103"/>
      <c r="J2250" s="107"/>
      <c r="K2250" s="107"/>
      <c r="L2250" s="104"/>
      <c r="M2250" s="88"/>
      <c r="O2250" s="82"/>
      <c r="Q2250" s="87"/>
      <c r="R2250" s="87"/>
      <c r="S2250" s="106">
        <v>42668</v>
      </c>
      <c r="T2250" s="104"/>
      <c r="U2250" s="108" t="s">
        <v>386</v>
      </c>
      <c r="V2250" s="107"/>
      <c r="W2250" s="107"/>
      <c r="X2250" s="109">
        <v>76377</v>
      </c>
      <c r="Y2250" s="104"/>
      <c r="Z2250" s="88" t="s">
        <v>386</v>
      </c>
      <c r="AA2250" s="89">
        <v>1048719</v>
      </c>
      <c r="AB2250" s="94" t="s">
        <v>388</v>
      </c>
    </row>
    <row r="2251" spans="2:28" x14ac:dyDescent="0.25">
      <c r="B2251" s="103"/>
      <c r="C2251" s="104"/>
      <c r="D2251" s="87"/>
      <c r="E2251" s="87"/>
      <c r="F2251" s="87"/>
      <c r="G2251" s="103"/>
      <c r="H2251" s="104"/>
      <c r="I2251" s="103"/>
      <c r="J2251" s="107"/>
      <c r="K2251" s="107"/>
      <c r="L2251" s="104"/>
      <c r="M2251" s="88"/>
      <c r="O2251" s="82"/>
      <c r="Q2251" s="87"/>
      <c r="R2251" s="87"/>
      <c r="S2251" s="106">
        <v>42681</v>
      </c>
      <c r="T2251" s="104"/>
      <c r="U2251" s="108"/>
      <c r="V2251" s="107"/>
      <c r="W2251" s="107"/>
      <c r="X2251" s="109">
        <v>0</v>
      </c>
      <c r="Y2251" s="104"/>
      <c r="Z2251" s="88" t="s">
        <v>386</v>
      </c>
      <c r="AA2251" s="89">
        <v>1048719</v>
      </c>
      <c r="AB2251" s="94" t="s">
        <v>388</v>
      </c>
    </row>
    <row r="2252" spans="2:28" x14ac:dyDescent="0.25">
      <c r="B2252" s="103"/>
      <c r="C2252" s="104"/>
      <c r="D2252" s="87"/>
      <c r="E2252" s="87"/>
      <c r="F2252" s="87"/>
      <c r="G2252" s="103"/>
      <c r="H2252" s="104"/>
      <c r="I2252" s="103"/>
      <c r="J2252" s="107"/>
      <c r="K2252" s="107"/>
      <c r="L2252" s="104"/>
      <c r="M2252" s="88"/>
      <c r="O2252" s="82"/>
      <c r="Q2252" s="87"/>
      <c r="R2252" s="87"/>
      <c r="S2252" s="106">
        <v>42703</v>
      </c>
      <c r="T2252" s="104"/>
      <c r="U2252" s="108" t="s">
        <v>386</v>
      </c>
      <c r="V2252" s="107"/>
      <c r="W2252" s="107"/>
      <c r="X2252" s="109">
        <v>-236</v>
      </c>
      <c r="Y2252" s="104"/>
      <c r="Z2252" s="88" t="s">
        <v>386</v>
      </c>
      <c r="AA2252" s="89">
        <v>1048483</v>
      </c>
      <c r="AB2252" s="94" t="s">
        <v>388</v>
      </c>
    </row>
    <row r="2253" spans="2:28" x14ac:dyDescent="0.25">
      <c r="B2253" s="103"/>
      <c r="C2253" s="104"/>
      <c r="D2253" s="87"/>
      <c r="E2253" s="87"/>
      <c r="F2253" s="87"/>
      <c r="G2253" s="103"/>
      <c r="H2253" s="104"/>
      <c r="I2253" s="103"/>
      <c r="J2253" s="107"/>
      <c r="K2253" s="107"/>
      <c r="L2253" s="104"/>
      <c r="M2253" s="88"/>
      <c r="O2253" s="82"/>
      <c r="Q2253" s="87"/>
      <c r="R2253" s="87"/>
      <c r="S2253" s="106">
        <v>42731</v>
      </c>
      <c r="T2253" s="104"/>
      <c r="U2253" s="108" t="s">
        <v>386</v>
      </c>
      <c r="V2253" s="107"/>
      <c r="W2253" s="107"/>
      <c r="X2253" s="109">
        <v>-30</v>
      </c>
      <c r="Y2253" s="104"/>
      <c r="Z2253" s="88" t="s">
        <v>386</v>
      </c>
      <c r="AA2253" s="89">
        <v>1048453</v>
      </c>
      <c r="AB2253" s="94" t="s">
        <v>387</v>
      </c>
    </row>
    <row r="2254" spans="2:28" x14ac:dyDescent="0.25">
      <c r="B2254" s="103"/>
      <c r="C2254" s="104"/>
      <c r="D2254" s="87"/>
      <c r="E2254" s="87"/>
      <c r="F2254" s="87"/>
      <c r="G2254" s="103"/>
      <c r="H2254" s="104"/>
      <c r="I2254" s="103"/>
      <c r="J2254" s="107"/>
      <c r="K2254" s="107"/>
      <c r="L2254" s="104"/>
      <c r="M2254" s="88"/>
      <c r="O2254" s="82"/>
      <c r="Q2254" s="87"/>
      <c r="R2254" s="87"/>
      <c r="S2254" s="106">
        <v>42793</v>
      </c>
      <c r="T2254" s="104"/>
      <c r="U2254" s="108" t="s">
        <v>386</v>
      </c>
      <c r="V2254" s="107"/>
      <c r="W2254" s="107"/>
      <c r="X2254" s="109">
        <v>-740</v>
      </c>
      <c r="Y2254" s="104"/>
      <c r="Z2254" s="88" t="s">
        <v>386</v>
      </c>
      <c r="AA2254" s="89">
        <v>1047713</v>
      </c>
      <c r="AB2254" s="94" t="s">
        <v>387</v>
      </c>
    </row>
    <row r="2255" spans="2:28" x14ac:dyDescent="0.25">
      <c r="B2255" s="103"/>
      <c r="C2255" s="104"/>
      <c r="D2255" s="87"/>
      <c r="E2255" s="87"/>
      <c r="F2255" s="87"/>
      <c r="G2255" s="103"/>
      <c r="H2255" s="104"/>
      <c r="I2255" s="103"/>
      <c r="J2255" s="107"/>
      <c r="K2255" s="107"/>
      <c r="L2255" s="104"/>
      <c r="M2255" s="88"/>
      <c r="O2255" s="82"/>
      <c r="Q2255" s="87"/>
      <c r="R2255" s="87"/>
      <c r="S2255" s="106">
        <v>42851</v>
      </c>
      <c r="T2255" s="104"/>
      <c r="U2255" s="108" t="s">
        <v>386</v>
      </c>
      <c r="V2255" s="107"/>
      <c r="W2255" s="107"/>
      <c r="X2255" s="109">
        <v>-49</v>
      </c>
      <c r="Y2255" s="104"/>
      <c r="Z2255" s="88" t="s">
        <v>386</v>
      </c>
      <c r="AA2255" s="89">
        <v>1047664</v>
      </c>
      <c r="AB2255" s="94" t="s">
        <v>387</v>
      </c>
    </row>
    <row r="2256" spans="2:28" x14ac:dyDescent="0.25">
      <c r="B2256" s="103"/>
      <c r="C2256" s="104"/>
      <c r="D2256" s="87"/>
      <c r="E2256" s="87"/>
      <c r="F2256" s="87"/>
      <c r="G2256" s="103"/>
      <c r="H2256" s="104"/>
      <c r="I2256" s="103"/>
      <c r="J2256" s="107"/>
      <c r="K2256" s="107"/>
      <c r="L2256" s="104"/>
      <c r="M2256" s="88"/>
      <c r="O2256" s="82"/>
      <c r="Q2256" s="87"/>
      <c r="R2256" s="87"/>
      <c r="S2256" s="106">
        <v>42912</v>
      </c>
      <c r="T2256" s="104"/>
      <c r="U2256" s="108" t="s">
        <v>386</v>
      </c>
      <c r="V2256" s="107"/>
      <c r="W2256" s="107"/>
      <c r="X2256" s="109">
        <v>-432</v>
      </c>
      <c r="Y2256" s="104"/>
      <c r="Z2256" s="88" t="s">
        <v>386</v>
      </c>
      <c r="AA2256" s="89">
        <v>1047232</v>
      </c>
      <c r="AB2256" s="94" t="s">
        <v>387</v>
      </c>
    </row>
    <row r="2257" spans="2:28" x14ac:dyDescent="0.25">
      <c r="B2257" s="103"/>
      <c r="C2257" s="104"/>
      <c r="D2257" s="87"/>
      <c r="E2257" s="87"/>
      <c r="F2257" s="87"/>
      <c r="G2257" s="103"/>
      <c r="H2257" s="104"/>
      <c r="I2257" s="103"/>
      <c r="J2257" s="107"/>
      <c r="K2257" s="107"/>
      <c r="L2257" s="104"/>
      <c r="M2257" s="88"/>
      <c r="O2257" s="82"/>
      <c r="Q2257" s="87"/>
      <c r="R2257" s="87"/>
      <c r="S2257" s="106">
        <v>42942</v>
      </c>
      <c r="T2257" s="104"/>
      <c r="U2257" s="108" t="s">
        <v>386</v>
      </c>
      <c r="V2257" s="107"/>
      <c r="W2257" s="107"/>
      <c r="X2257" s="109">
        <v>-13</v>
      </c>
      <c r="Y2257" s="104"/>
      <c r="Z2257" s="88" t="s">
        <v>386</v>
      </c>
      <c r="AA2257" s="89">
        <v>1047219</v>
      </c>
      <c r="AB2257" s="94" t="s">
        <v>387</v>
      </c>
    </row>
    <row r="2258" spans="2:28" x14ac:dyDescent="0.25">
      <c r="B2258" s="103"/>
      <c r="C2258" s="104"/>
      <c r="D2258" s="87"/>
      <c r="E2258" s="87"/>
      <c r="F2258" s="87"/>
      <c r="G2258" s="103"/>
      <c r="H2258" s="104"/>
      <c r="I2258" s="103"/>
      <c r="J2258" s="107"/>
      <c r="K2258" s="107"/>
      <c r="L2258" s="104"/>
      <c r="M2258" s="88"/>
      <c r="O2258" s="82"/>
      <c r="Q2258" s="87"/>
      <c r="R2258" s="87"/>
      <c r="S2258" s="106">
        <v>43004</v>
      </c>
      <c r="T2258" s="104"/>
      <c r="U2258" s="108" t="s">
        <v>386</v>
      </c>
      <c r="V2258" s="107"/>
      <c r="W2258" s="107"/>
      <c r="X2258" s="109">
        <v>18941</v>
      </c>
      <c r="Y2258" s="104"/>
      <c r="Z2258" s="88" t="s">
        <v>386</v>
      </c>
      <c r="AA2258" s="89">
        <v>1066160</v>
      </c>
      <c r="AB2258" s="94" t="s">
        <v>387</v>
      </c>
    </row>
    <row r="2259" spans="2:28" x14ac:dyDescent="0.25">
      <c r="B2259" s="103"/>
      <c r="C2259" s="104"/>
      <c r="D2259" s="87"/>
      <c r="E2259" s="87"/>
      <c r="F2259" s="87"/>
      <c r="G2259" s="103"/>
      <c r="H2259" s="104"/>
      <c r="I2259" s="103"/>
      <c r="J2259" s="107"/>
      <c r="K2259" s="107"/>
      <c r="L2259" s="104"/>
      <c r="M2259" s="88"/>
      <c r="O2259" s="82"/>
      <c r="Q2259" s="87"/>
      <c r="R2259" s="87"/>
      <c r="S2259" s="106">
        <v>43034</v>
      </c>
      <c r="T2259" s="104"/>
      <c r="U2259" s="108" t="s">
        <v>386</v>
      </c>
      <c r="V2259" s="107"/>
      <c r="W2259" s="107"/>
      <c r="X2259" s="109">
        <v>-546</v>
      </c>
      <c r="Y2259" s="104"/>
      <c r="Z2259" s="88" t="s">
        <v>386</v>
      </c>
      <c r="AA2259" s="89">
        <v>1065614</v>
      </c>
      <c r="AB2259" s="94" t="s">
        <v>387</v>
      </c>
    </row>
    <row r="2260" spans="2:28" x14ac:dyDescent="0.25">
      <c r="B2260" s="103"/>
      <c r="C2260" s="104"/>
      <c r="D2260" s="87"/>
      <c r="E2260" s="87"/>
      <c r="F2260" s="87"/>
      <c r="G2260" s="103"/>
      <c r="H2260" s="104"/>
      <c r="I2260" s="103"/>
      <c r="J2260" s="107"/>
      <c r="K2260" s="107"/>
      <c r="L2260" s="104"/>
      <c r="M2260" s="88"/>
      <c r="O2260" s="82"/>
      <c r="Q2260" s="87"/>
      <c r="R2260" s="87"/>
      <c r="S2260" s="106">
        <v>43090</v>
      </c>
      <c r="T2260" s="104"/>
      <c r="U2260" s="108" t="s">
        <v>386</v>
      </c>
      <c r="V2260" s="107"/>
      <c r="W2260" s="107"/>
      <c r="X2260" s="109">
        <v>-568</v>
      </c>
      <c r="Y2260" s="104"/>
      <c r="Z2260" s="88" t="s">
        <v>386</v>
      </c>
      <c r="AA2260" s="89">
        <v>1065046</v>
      </c>
      <c r="AB2260" s="94" t="s">
        <v>387</v>
      </c>
    </row>
    <row r="2261" spans="2:28" x14ac:dyDescent="0.25">
      <c r="B2261" s="103"/>
      <c r="C2261" s="104"/>
      <c r="D2261" s="87"/>
      <c r="E2261" s="87"/>
      <c r="F2261" s="87"/>
      <c r="G2261" s="103"/>
      <c r="H2261" s="104"/>
      <c r="I2261" s="103"/>
      <c r="J2261" s="107"/>
      <c r="K2261" s="107"/>
      <c r="L2261" s="104"/>
      <c r="M2261" s="88"/>
      <c r="O2261" s="82"/>
      <c r="Q2261" s="87"/>
      <c r="R2261" s="87"/>
      <c r="S2261" s="106">
        <v>43157</v>
      </c>
      <c r="T2261" s="104"/>
      <c r="U2261" s="108" t="s">
        <v>386</v>
      </c>
      <c r="V2261" s="107"/>
      <c r="W2261" s="107"/>
      <c r="X2261" s="109">
        <v>21114</v>
      </c>
      <c r="Y2261" s="104"/>
      <c r="Z2261" s="88" t="s">
        <v>386</v>
      </c>
      <c r="AA2261" s="89">
        <v>1086160</v>
      </c>
      <c r="AB2261" s="94" t="s">
        <v>387</v>
      </c>
    </row>
    <row r="2262" spans="2:28" x14ac:dyDescent="0.25">
      <c r="B2262" s="106">
        <v>40738</v>
      </c>
      <c r="C2262" s="104"/>
      <c r="D2262" s="87" t="s">
        <v>303</v>
      </c>
      <c r="E2262" s="87" t="s">
        <v>493</v>
      </c>
      <c r="F2262" s="87" t="s">
        <v>48</v>
      </c>
      <c r="G2262" s="103" t="s">
        <v>10</v>
      </c>
      <c r="H2262" s="104"/>
      <c r="I2262" s="103" t="s">
        <v>384</v>
      </c>
      <c r="J2262" s="107"/>
      <c r="K2262" s="107"/>
      <c r="L2262" s="104"/>
      <c r="M2262" s="88"/>
      <c r="O2262" s="89">
        <v>0</v>
      </c>
      <c r="Q2262" s="87" t="s">
        <v>11</v>
      </c>
      <c r="R2262" s="87" t="s">
        <v>385</v>
      </c>
      <c r="S2262" s="106">
        <v>40738</v>
      </c>
      <c r="T2262" s="104"/>
      <c r="U2262" s="108" t="s">
        <v>386</v>
      </c>
      <c r="V2262" s="107"/>
      <c r="W2262" s="107"/>
      <c r="X2262" s="109">
        <v>200000</v>
      </c>
      <c r="Y2262" s="104"/>
      <c r="Z2262" s="88" t="s">
        <v>386</v>
      </c>
      <c r="AA2262" s="89">
        <v>200000</v>
      </c>
      <c r="AB2262" s="94" t="s">
        <v>387</v>
      </c>
    </row>
    <row r="2263" spans="2:28" x14ac:dyDescent="0.25">
      <c r="B2263" s="103"/>
      <c r="C2263" s="104"/>
      <c r="D2263" s="87"/>
      <c r="E2263" s="87"/>
      <c r="F2263" s="87"/>
      <c r="G2263" s="103"/>
      <c r="H2263" s="104"/>
      <c r="I2263" s="103"/>
      <c r="J2263" s="107"/>
      <c r="K2263" s="107"/>
      <c r="L2263" s="104"/>
      <c r="M2263" s="88"/>
      <c r="O2263" s="82"/>
      <c r="Q2263" s="87"/>
      <c r="R2263" s="87"/>
      <c r="S2263" s="106">
        <v>40863</v>
      </c>
      <c r="T2263" s="104"/>
      <c r="U2263" s="108" t="s">
        <v>386</v>
      </c>
      <c r="V2263" s="107"/>
      <c r="W2263" s="107"/>
      <c r="X2263" s="109">
        <v>900000</v>
      </c>
      <c r="Y2263" s="104"/>
      <c r="Z2263" s="88" t="s">
        <v>386</v>
      </c>
      <c r="AA2263" s="89">
        <v>1100000</v>
      </c>
      <c r="AB2263" s="94" t="s">
        <v>387</v>
      </c>
    </row>
    <row r="2264" spans="2:28" x14ac:dyDescent="0.25">
      <c r="B2264" s="103"/>
      <c r="C2264" s="104"/>
      <c r="D2264" s="87"/>
      <c r="E2264" s="87"/>
      <c r="F2264" s="87"/>
      <c r="G2264" s="103"/>
      <c r="H2264" s="104"/>
      <c r="I2264" s="103"/>
      <c r="J2264" s="107"/>
      <c r="K2264" s="107"/>
      <c r="L2264" s="104"/>
      <c r="M2264" s="88"/>
      <c r="O2264" s="82"/>
      <c r="Q2264" s="87"/>
      <c r="R2264" s="87"/>
      <c r="S2264" s="106">
        <v>40921</v>
      </c>
      <c r="T2264" s="104"/>
      <c r="U2264" s="108" t="s">
        <v>386</v>
      </c>
      <c r="V2264" s="107"/>
      <c r="W2264" s="107"/>
      <c r="X2264" s="109">
        <v>100000</v>
      </c>
      <c r="Y2264" s="104"/>
      <c r="Z2264" s="88" t="s">
        <v>386</v>
      </c>
      <c r="AA2264" s="89">
        <v>1200000</v>
      </c>
      <c r="AB2264" s="94" t="s">
        <v>387</v>
      </c>
    </row>
    <row r="2265" spans="2:28" x14ac:dyDescent="0.25">
      <c r="B2265" s="103"/>
      <c r="C2265" s="104"/>
      <c r="D2265" s="87"/>
      <c r="E2265" s="87"/>
      <c r="F2265" s="87"/>
      <c r="G2265" s="103"/>
      <c r="H2265" s="104"/>
      <c r="I2265" s="103"/>
      <c r="J2265" s="107"/>
      <c r="K2265" s="107"/>
      <c r="L2265" s="104"/>
      <c r="M2265" s="88"/>
      <c r="O2265" s="82"/>
      <c r="Q2265" s="87"/>
      <c r="R2265" s="87"/>
      <c r="S2265" s="106">
        <v>41088</v>
      </c>
      <c r="T2265" s="104"/>
      <c r="U2265" s="108" t="s">
        <v>386</v>
      </c>
      <c r="V2265" s="107"/>
      <c r="W2265" s="107"/>
      <c r="X2265" s="109">
        <v>-9</v>
      </c>
      <c r="Y2265" s="104"/>
      <c r="Z2265" s="88" t="s">
        <v>386</v>
      </c>
      <c r="AA2265" s="89">
        <v>1199991</v>
      </c>
      <c r="AB2265" s="94" t="s">
        <v>388</v>
      </c>
    </row>
    <row r="2266" spans="2:28" x14ac:dyDescent="0.25">
      <c r="B2266" s="103"/>
      <c r="C2266" s="104"/>
      <c r="D2266" s="87"/>
      <c r="E2266" s="87"/>
      <c r="F2266" s="87"/>
      <c r="G2266" s="103"/>
      <c r="H2266" s="104"/>
      <c r="I2266" s="103"/>
      <c r="J2266" s="107"/>
      <c r="K2266" s="107"/>
      <c r="L2266" s="104"/>
      <c r="M2266" s="88"/>
      <c r="O2266" s="82"/>
      <c r="Q2266" s="87"/>
      <c r="R2266" s="87"/>
      <c r="S2266" s="106">
        <v>41137</v>
      </c>
      <c r="T2266" s="104"/>
      <c r="U2266" s="108" t="s">
        <v>386</v>
      </c>
      <c r="V2266" s="107"/>
      <c r="W2266" s="107"/>
      <c r="X2266" s="109">
        <v>20000</v>
      </c>
      <c r="Y2266" s="104"/>
      <c r="Z2266" s="88" t="s">
        <v>386</v>
      </c>
      <c r="AA2266" s="89">
        <v>1219991</v>
      </c>
      <c r="AB2266" s="94" t="s">
        <v>387</v>
      </c>
    </row>
    <row r="2267" spans="2:28" x14ac:dyDescent="0.25">
      <c r="B2267" s="103"/>
      <c r="C2267" s="104"/>
      <c r="D2267" s="87"/>
      <c r="E2267" s="87"/>
      <c r="F2267" s="87"/>
      <c r="G2267" s="103"/>
      <c r="H2267" s="104"/>
      <c r="I2267" s="103"/>
      <c r="J2267" s="107"/>
      <c r="K2267" s="107"/>
      <c r="L2267" s="104"/>
      <c r="M2267" s="88"/>
      <c r="O2267" s="82"/>
      <c r="Q2267" s="87"/>
      <c r="R2267" s="87"/>
      <c r="S2267" s="106">
        <v>41179</v>
      </c>
      <c r="T2267" s="104"/>
      <c r="U2267" s="108" t="s">
        <v>386</v>
      </c>
      <c r="V2267" s="107"/>
      <c r="W2267" s="107"/>
      <c r="X2267" s="109">
        <v>-26</v>
      </c>
      <c r="Y2267" s="104"/>
      <c r="Z2267" s="88" t="s">
        <v>386</v>
      </c>
      <c r="AA2267" s="89">
        <v>1219965</v>
      </c>
      <c r="AB2267" s="94" t="s">
        <v>388</v>
      </c>
    </row>
    <row r="2268" spans="2:28" x14ac:dyDescent="0.25">
      <c r="B2268" s="103"/>
      <c r="C2268" s="104"/>
      <c r="D2268" s="87"/>
      <c r="E2268" s="87"/>
      <c r="F2268" s="87"/>
      <c r="G2268" s="103"/>
      <c r="H2268" s="104"/>
      <c r="I2268" s="103"/>
      <c r="J2268" s="107"/>
      <c r="K2268" s="107"/>
      <c r="L2268" s="104"/>
      <c r="M2268" s="88"/>
      <c r="O2268" s="82"/>
      <c r="Q2268" s="87"/>
      <c r="R2268" s="87"/>
      <c r="S2268" s="106">
        <v>41198</v>
      </c>
      <c r="T2268" s="104"/>
      <c r="U2268" s="108" t="s">
        <v>386</v>
      </c>
      <c r="V2268" s="107"/>
      <c r="W2268" s="107"/>
      <c r="X2268" s="109">
        <v>50000</v>
      </c>
      <c r="Y2268" s="104"/>
      <c r="Z2268" s="88" t="s">
        <v>386</v>
      </c>
      <c r="AA2268" s="89">
        <v>1269965</v>
      </c>
      <c r="AB2268" s="94" t="s">
        <v>387</v>
      </c>
    </row>
    <row r="2269" spans="2:28" x14ac:dyDescent="0.25">
      <c r="B2269" s="103"/>
      <c r="C2269" s="104"/>
      <c r="D2269" s="87"/>
      <c r="E2269" s="87"/>
      <c r="F2269" s="87"/>
      <c r="G2269" s="103"/>
      <c r="H2269" s="104"/>
      <c r="I2269" s="103"/>
      <c r="J2269" s="107"/>
      <c r="K2269" s="107"/>
      <c r="L2269" s="104"/>
      <c r="M2269" s="88"/>
      <c r="O2269" s="82"/>
      <c r="Q2269" s="87"/>
      <c r="R2269" s="87"/>
      <c r="S2269" s="106">
        <v>41257</v>
      </c>
      <c r="T2269" s="104"/>
      <c r="U2269" s="108" t="s">
        <v>386</v>
      </c>
      <c r="V2269" s="107"/>
      <c r="W2269" s="107"/>
      <c r="X2269" s="109">
        <v>10000</v>
      </c>
      <c r="Y2269" s="104"/>
      <c r="Z2269" s="88" t="s">
        <v>386</v>
      </c>
      <c r="AA2269" s="89">
        <v>1279965</v>
      </c>
      <c r="AB2269" s="94" t="s">
        <v>387</v>
      </c>
    </row>
    <row r="2270" spans="2:28" x14ac:dyDescent="0.25">
      <c r="B2270" s="103"/>
      <c r="C2270" s="104"/>
      <c r="D2270" s="87"/>
      <c r="E2270" s="87"/>
      <c r="F2270" s="87"/>
      <c r="G2270" s="103"/>
      <c r="H2270" s="104"/>
      <c r="I2270" s="103"/>
      <c r="J2270" s="107"/>
      <c r="K2270" s="107"/>
      <c r="L2270" s="104"/>
      <c r="M2270" s="88"/>
      <c r="O2270" s="82"/>
      <c r="Q2270" s="87"/>
      <c r="R2270" s="87"/>
      <c r="S2270" s="106">
        <v>41270</v>
      </c>
      <c r="T2270" s="104"/>
      <c r="U2270" s="108" t="s">
        <v>386</v>
      </c>
      <c r="V2270" s="107"/>
      <c r="W2270" s="107"/>
      <c r="X2270" s="109">
        <v>-5</v>
      </c>
      <c r="Y2270" s="104"/>
      <c r="Z2270" s="88" t="s">
        <v>386</v>
      </c>
      <c r="AA2270" s="89">
        <v>1279960</v>
      </c>
      <c r="AB2270" s="94" t="s">
        <v>388</v>
      </c>
    </row>
    <row r="2271" spans="2:28" x14ac:dyDescent="0.25">
      <c r="B2271" s="103"/>
      <c r="C2271" s="104"/>
      <c r="D2271" s="87"/>
      <c r="E2271" s="87"/>
      <c r="F2271" s="87"/>
      <c r="G2271" s="103"/>
      <c r="H2271" s="104"/>
      <c r="I2271" s="103"/>
      <c r="J2271" s="107"/>
      <c r="K2271" s="107"/>
      <c r="L2271" s="104"/>
      <c r="M2271" s="88"/>
      <c r="O2271" s="82"/>
      <c r="Q2271" s="87"/>
      <c r="R2271" s="87"/>
      <c r="S2271" s="106">
        <v>41290</v>
      </c>
      <c r="T2271" s="104"/>
      <c r="U2271" s="108" t="s">
        <v>386</v>
      </c>
      <c r="V2271" s="107"/>
      <c r="W2271" s="107"/>
      <c r="X2271" s="109">
        <v>130000</v>
      </c>
      <c r="Y2271" s="104"/>
      <c r="Z2271" s="88" t="s">
        <v>386</v>
      </c>
      <c r="AA2271" s="89">
        <v>1409960</v>
      </c>
      <c r="AB2271" s="94" t="s">
        <v>387</v>
      </c>
    </row>
    <row r="2272" spans="2:28" x14ac:dyDescent="0.25">
      <c r="B2272" s="103"/>
      <c r="C2272" s="104"/>
      <c r="D2272" s="87"/>
      <c r="E2272" s="87"/>
      <c r="F2272" s="87"/>
      <c r="G2272" s="103"/>
      <c r="H2272" s="104"/>
      <c r="I2272" s="103"/>
      <c r="J2272" s="107"/>
      <c r="K2272" s="107"/>
      <c r="L2272" s="104"/>
      <c r="M2272" s="88"/>
      <c r="O2272" s="82"/>
      <c r="Q2272" s="87"/>
      <c r="R2272" s="87"/>
      <c r="S2272" s="106">
        <v>41319</v>
      </c>
      <c r="T2272" s="104"/>
      <c r="U2272" s="108" t="s">
        <v>386</v>
      </c>
      <c r="V2272" s="107"/>
      <c r="W2272" s="107"/>
      <c r="X2272" s="109">
        <v>120000</v>
      </c>
      <c r="Y2272" s="104"/>
      <c r="Z2272" s="88" t="s">
        <v>386</v>
      </c>
      <c r="AA2272" s="89">
        <v>1529960</v>
      </c>
      <c r="AB2272" s="94" t="s">
        <v>387</v>
      </c>
    </row>
    <row r="2273" spans="2:28" x14ac:dyDescent="0.25">
      <c r="B2273" s="103"/>
      <c r="C2273" s="104"/>
      <c r="D2273" s="87"/>
      <c r="E2273" s="87"/>
      <c r="F2273" s="87"/>
      <c r="G2273" s="103"/>
      <c r="H2273" s="104"/>
      <c r="I2273" s="103"/>
      <c r="J2273" s="107"/>
      <c r="K2273" s="107"/>
      <c r="L2273" s="104"/>
      <c r="M2273" s="88"/>
      <c r="O2273" s="82"/>
      <c r="Q2273" s="87"/>
      <c r="R2273" s="87"/>
      <c r="S2273" s="106">
        <v>41358</v>
      </c>
      <c r="T2273" s="104"/>
      <c r="U2273" s="108" t="s">
        <v>386</v>
      </c>
      <c r="V2273" s="107"/>
      <c r="W2273" s="107"/>
      <c r="X2273" s="109">
        <v>-20</v>
      </c>
      <c r="Y2273" s="104"/>
      <c r="Z2273" s="88" t="s">
        <v>386</v>
      </c>
      <c r="AA2273" s="89">
        <v>1529940</v>
      </c>
      <c r="AB2273" s="94" t="s">
        <v>388</v>
      </c>
    </row>
    <row r="2274" spans="2:28" x14ac:dyDescent="0.25">
      <c r="B2274" s="103"/>
      <c r="C2274" s="104"/>
      <c r="D2274" s="87"/>
      <c r="E2274" s="87"/>
      <c r="F2274" s="87"/>
      <c r="G2274" s="103"/>
      <c r="H2274" s="104"/>
      <c r="I2274" s="103"/>
      <c r="J2274" s="107"/>
      <c r="K2274" s="107"/>
      <c r="L2274" s="104"/>
      <c r="M2274" s="88"/>
      <c r="O2274" s="82"/>
      <c r="Q2274" s="87"/>
      <c r="R2274" s="87"/>
      <c r="S2274" s="106">
        <v>41410</v>
      </c>
      <c r="T2274" s="104"/>
      <c r="U2274" s="108" t="s">
        <v>386</v>
      </c>
      <c r="V2274" s="107"/>
      <c r="W2274" s="107"/>
      <c r="X2274" s="109">
        <v>80000</v>
      </c>
      <c r="Y2274" s="104"/>
      <c r="Z2274" s="88" t="s">
        <v>386</v>
      </c>
      <c r="AA2274" s="89">
        <v>1609940</v>
      </c>
      <c r="AB2274" s="94" t="s">
        <v>387</v>
      </c>
    </row>
    <row r="2275" spans="2:28" x14ac:dyDescent="0.25">
      <c r="B2275" s="103"/>
      <c r="C2275" s="104"/>
      <c r="D2275" s="87"/>
      <c r="E2275" s="87"/>
      <c r="F2275" s="87"/>
      <c r="G2275" s="103"/>
      <c r="H2275" s="104"/>
      <c r="I2275" s="103"/>
      <c r="J2275" s="107"/>
      <c r="K2275" s="107"/>
      <c r="L2275" s="104"/>
      <c r="M2275" s="88"/>
      <c r="O2275" s="82"/>
      <c r="Q2275" s="87"/>
      <c r="R2275" s="87"/>
      <c r="S2275" s="106">
        <v>41439</v>
      </c>
      <c r="T2275" s="104"/>
      <c r="U2275" s="108" t="s">
        <v>386</v>
      </c>
      <c r="V2275" s="107"/>
      <c r="W2275" s="107"/>
      <c r="X2275" s="109">
        <v>420000</v>
      </c>
      <c r="Y2275" s="104"/>
      <c r="Z2275" s="88" t="s">
        <v>386</v>
      </c>
      <c r="AA2275" s="89">
        <v>2029940</v>
      </c>
      <c r="AB2275" s="94" t="s">
        <v>387</v>
      </c>
    </row>
    <row r="2276" spans="2:28" x14ac:dyDescent="0.25">
      <c r="B2276" s="103"/>
      <c r="C2276" s="104"/>
      <c r="D2276" s="87"/>
      <c r="E2276" s="87"/>
      <c r="F2276" s="87"/>
      <c r="G2276" s="103"/>
      <c r="H2276" s="104"/>
      <c r="I2276" s="103"/>
      <c r="J2276" s="107"/>
      <c r="K2276" s="107"/>
      <c r="L2276" s="104"/>
      <c r="M2276" s="88"/>
      <c r="O2276" s="82"/>
      <c r="Q2276" s="87"/>
      <c r="R2276" s="87"/>
      <c r="S2276" s="106">
        <v>41452</v>
      </c>
      <c r="T2276" s="104"/>
      <c r="U2276" s="108" t="s">
        <v>386</v>
      </c>
      <c r="V2276" s="107"/>
      <c r="W2276" s="107"/>
      <c r="X2276" s="109">
        <v>-10</v>
      </c>
      <c r="Y2276" s="104"/>
      <c r="Z2276" s="88" t="s">
        <v>386</v>
      </c>
      <c r="AA2276" s="89">
        <v>2029930</v>
      </c>
      <c r="AB2276" s="94" t="s">
        <v>388</v>
      </c>
    </row>
    <row r="2277" spans="2:28" x14ac:dyDescent="0.25">
      <c r="B2277" s="103"/>
      <c r="C2277" s="104"/>
      <c r="D2277" s="87"/>
      <c r="E2277" s="87"/>
      <c r="F2277" s="87"/>
      <c r="G2277" s="103"/>
      <c r="H2277" s="104"/>
      <c r="I2277" s="103"/>
      <c r="J2277" s="107"/>
      <c r="K2277" s="107"/>
      <c r="L2277" s="104"/>
      <c r="M2277" s="88"/>
      <c r="O2277" s="82"/>
      <c r="Q2277" s="87"/>
      <c r="R2277" s="87"/>
      <c r="S2277" s="106">
        <v>41544</v>
      </c>
      <c r="T2277" s="104"/>
      <c r="U2277" s="108" t="s">
        <v>386</v>
      </c>
      <c r="V2277" s="107"/>
      <c r="W2277" s="107"/>
      <c r="X2277" s="109">
        <v>-4</v>
      </c>
      <c r="Y2277" s="104"/>
      <c r="Z2277" s="88" t="s">
        <v>386</v>
      </c>
      <c r="AA2277" s="89">
        <v>2029926</v>
      </c>
      <c r="AB2277" s="94" t="s">
        <v>388</v>
      </c>
    </row>
    <row r="2278" spans="2:28" x14ac:dyDescent="0.25">
      <c r="B2278" s="103"/>
      <c r="C2278" s="104"/>
      <c r="D2278" s="87"/>
      <c r="E2278" s="87"/>
      <c r="F2278" s="87"/>
      <c r="G2278" s="103"/>
      <c r="H2278" s="104"/>
      <c r="I2278" s="103"/>
      <c r="J2278" s="107"/>
      <c r="K2278" s="107"/>
      <c r="L2278" s="104"/>
      <c r="M2278" s="88"/>
      <c r="O2278" s="82"/>
      <c r="Q2278" s="87"/>
      <c r="R2278" s="87"/>
      <c r="S2278" s="106">
        <v>41592</v>
      </c>
      <c r="T2278" s="104"/>
      <c r="U2278" s="108" t="s">
        <v>386</v>
      </c>
      <c r="V2278" s="107"/>
      <c r="W2278" s="107"/>
      <c r="X2278" s="109">
        <v>120000</v>
      </c>
      <c r="Y2278" s="104"/>
      <c r="Z2278" s="88" t="s">
        <v>386</v>
      </c>
      <c r="AA2278" s="89">
        <v>2149926</v>
      </c>
      <c r="AB2278" s="94" t="s">
        <v>387</v>
      </c>
    </row>
    <row r="2279" spans="2:28" x14ac:dyDescent="0.25">
      <c r="B2279" s="103"/>
      <c r="C2279" s="104"/>
      <c r="D2279" s="87"/>
      <c r="E2279" s="87"/>
      <c r="F2279" s="87"/>
      <c r="G2279" s="103"/>
      <c r="H2279" s="104"/>
      <c r="I2279" s="103"/>
      <c r="J2279" s="107"/>
      <c r="K2279" s="107"/>
      <c r="L2279" s="104"/>
      <c r="M2279" s="88"/>
      <c r="O2279" s="82"/>
      <c r="Q2279" s="87"/>
      <c r="R2279" s="87"/>
      <c r="S2279" s="106">
        <v>41631</v>
      </c>
      <c r="T2279" s="104"/>
      <c r="U2279" s="108" t="s">
        <v>386</v>
      </c>
      <c r="V2279" s="107"/>
      <c r="W2279" s="107"/>
      <c r="X2279" s="109">
        <v>-7685</v>
      </c>
      <c r="Y2279" s="104"/>
      <c r="Z2279" s="88" t="s">
        <v>386</v>
      </c>
      <c r="AA2279" s="89">
        <v>2142241</v>
      </c>
      <c r="AB2279" s="94" t="s">
        <v>388</v>
      </c>
    </row>
    <row r="2280" spans="2:28" x14ac:dyDescent="0.25">
      <c r="B2280" s="103"/>
      <c r="C2280" s="104"/>
      <c r="D2280" s="87"/>
      <c r="E2280" s="87"/>
      <c r="F2280" s="87"/>
      <c r="G2280" s="103"/>
      <c r="H2280" s="104"/>
      <c r="I2280" s="103"/>
      <c r="J2280" s="107"/>
      <c r="K2280" s="107"/>
      <c r="L2280" s="104"/>
      <c r="M2280" s="88"/>
      <c r="O2280" s="82"/>
      <c r="Q2280" s="87"/>
      <c r="R2280" s="87"/>
      <c r="S2280" s="106">
        <v>41712</v>
      </c>
      <c r="T2280" s="104"/>
      <c r="U2280" s="108" t="s">
        <v>386</v>
      </c>
      <c r="V2280" s="107"/>
      <c r="W2280" s="107"/>
      <c r="X2280" s="109">
        <v>10000</v>
      </c>
      <c r="Y2280" s="104"/>
      <c r="Z2280" s="88" t="s">
        <v>386</v>
      </c>
      <c r="AA2280" s="89">
        <v>2152241</v>
      </c>
      <c r="AB2280" s="94" t="s">
        <v>387</v>
      </c>
    </row>
    <row r="2281" spans="2:28" x14ac:dyDescent="0.25">
      <c r="B2281" s="103"/>
      <c r="C2281" s="104"/>
      <c r="D2281" s="87"/>
      <c r="E2281" s="87"/>
      <c r="F2281" s="87"/>
      <c r="G2281" s="103"/>
      <c r="H2281" s="104"/>
      <c r="I2281" s="103"/>
      <c r="J2281" s="107"/>
      <c r="K2281" s="107"/>
      <c r="L2281" s="104"/>
      <c r="M2281" s="88"/>
      <c r="O2281" s="82"/>
      <c r="Q2281" s="87"/>
      <c r="R2281" s="87"/>
      <c r="S2281" s="106">
        <v>41724</v>
      </c>
      <c r="T2281" s="104"/>
      <c r="U2281" s="108" t="s">
        <v>386</v>
      </c>
      <c r="V2281" s="107"/>
      <c r="W2281" s="107"/>
      <c r="X2281" s="109">
        <v>-274</v>
      </c>
      <c r="Y2281" s="104"/>
      <c r="Z2281" s="88" t="s">
        <v>386</v>
      </c>
      <c r="AA2281" s="89">
        <v>2151967</v>
      </c>
      <c r="AB2281" s="94" t="s">
        <v>388</v>
      </c>
    </row>
    <row r="2282" spans="2:28" x14ac:dyDescent="0.25">
      <c r="B2282" s="103"/>
      <c r="C2282" s="104"/>
      <c r="D2282" s="87"/>
      <c r="E2282" s="87"/>
      <c r="F2282" s="87"/>
      <c r="G2282" s="103"/>
      <c r="H2282" s="104"/>
      <c r="I2282" s="103"/>
      <c r="J2282" s="107"/>
      <c r="K2282" s="107"/>
      <c r="L2282" s="104"/>
      <c r="M2282" s="88"/>
      <c r="O2282" s="82"/>
      <c r="Q2282" s="87"/>
      <c r="R2282" s="87"/>
      <c r="S2282" s="106">
        <v>41745</v>
      </c>
      <c r="T2282" s="104"/>
      <c r="U2282" s="108" t="s">
        <v>386</v>
      </c>
      <c r="V2282" s="107"/>
      <c r="W2282" s="107"/>
      <c r="X2282" s="109">
        <v>240000</v>
      </c>
      <c r="Y2282" s="104"/>
      <c r="Z2282" s="88" t="s">
        <v>386</v>
      </c>
      <c r="AA2282" s="89">
        <v>2391967</v>
      </c>
      <c r="AB2282" s="94" t="s">
        <v>387</v>
      </c>
    </row>
    <row r="2283" spans="2:28" x14ac:dyDescent="0.25">
      <c r="B2283" s="103"/>
      <c r="C2283" s="104"/>
      <c r="D2283" s="87"/>
      <c r="E2283" s="87"/>
      <c r="F2283" s="87"/>
      <c r="G2283" s="103"/>
      <c r="H2283" s="104"/>
      <c r="I2283" s="103"/>
      <c r="J2283" s="107"/>
      <c r="K2283" s="107"/>
      <c r="L2283" s="104"/>
      <c r="M2283" s="88"/>
      <c r="O2283" s="82"/>
      <c r="Q2283" s="87"/>
      <c r="R2283" s="87"/>
      <c r="S2283" s="106">
        <v>41806</v>
      </c>
      <c r="T2283" s="104"/>
      <c r="U2283" s="108" t="s">
        <v>386</v>
      </c>
      <c r="V2283" s="107"/>
      <c r="W2283" s="107"/>
      <c r="X2283" s="109">
        <v>30000</v>
      </c>
      <c r="Y2283" s="104"/>
      <c r="Z2283" s="88" t="s">
        <v>386</v>
      </c>
      <c r="AA2283" s="89">
        <v>2421967</v>
      </c>
      <c r="AB2283" s="94" t="s">
        <v>387</v>
      </c>
    </row>
    <row r="2284" spans="2:28" x14ac:dyDescent="0.25">
      <c r="B2284" s="103"/>
      <c r="C2284" s="104"/>
      <c r="D2284" s="87"/>
      <c r="E2284" s="87"/>
      <c r="F2284" s="87"/>
      <c r="G2284" s="103"/>
      <c r="H2284" s="104"/>
      <c r="I2284" s="103"/>
      <c r="J2284" s="107"/>
      <c r="K2284" s="107"/>
      <c r="L2284" s="104"/>
      <c r="M2284" s="88"/>
      <c r="O2284" s="82"/>
      <c r="Q2284" s="87"/>
      <c r="R2284" s="87"/>
      <c r="S2284" s="106">
        <v>41816</v>
      </c>
      <c r="T2284" s="104"/>
      <c r="U2284" s="108" t="s">
        <v>386</v>
      </c>
      <c r="V2284" s="107"/>
      <c r="W2284" s="107"/>
      <c r="X2284" s="109">
        <v>-3396</v>
      </c>
      <c r="Y2284" s="104"/>
      <c r="Z2284" s="88" t="s">
        <v>386</v>
      </c>
      <c r="AA2284" s="89">
        <v>2418571</v>
      </c>
      <c r="AB2284" s="94" t="s">
        <v>388</v>
      </c>
    </row>
    <row r="2285" spans="2:28" x14ac:dyDescent="0.25">
      <c r="B2285" s="103"/>
      <c r="C2285" s="104"/>
      <c r="D2285" s="87"/>
      <c r="E2285" s="87"/>
      <c r="F2285" s="87"/>
      <c r="G2285" s="103"/>
      <c r="H2285" s="104"/>
      <c r="I2285" s="103"/>
      <c r="J2285" s="107"/>
      <c r="K2285" s="107"/>
      <c r="L2285" s="104"/>
      <c r="M2285" s="88"/>
      <c r="O2285" s="82"/>
      <c r="Q2285" s="87"/>
      <c r="R2285" s="87"/>
      <c r="S2285" s="106">
        <v>41849</v>
      </c>
      <c r="T2285" s="104"/>
      <c r="U2285" s="108" t="s">
        <v>386</v>
      </c>
      <c r="V2285" s="107"/>
      <c r="W2285" s="107"/>
      <c r="X2285" s="109">
        <v>-6541</v>
      </c>
      <c r="Y2285" s="104"/>
      <c r="Z2285" s="88" t="s">
        <v>386</v>
      </c>
      <c r="AA2285" s="89">
        <v>2412030</v>
      </c>
      <c r="AB2285" s="94" t="s">
        <v>388</v>
      </c>
    </row>
    <row r="2286" spans="2:28" x14ac:dyDescent="0.25">
      <c r="B2286" s="103"/>
      <c r="C2286" s="104"/>
      <c r="D2286" s="87"/>
      <c r="E2286" s="87"/>
      <c r="F2286" s="87"/>
      <c r="G2286" s="103"/>
      <c r="H2286" s="104"/>
      <c r="I2286" s="103"/>
      <c r="J2286" s="107"/>
      <c r="K2286" s="107"/>
      <c r="L2286" s="104"/>
      <c r="M2286" s="88"/>
      <c r="O2286" s="82"/>
      <c r="Q2286" s="87"/>
      <c r="R2286" s="87"/>
      <c r="S2286" s="106">
        <v>41865</v>
      </c>
      <c r="T2286" s="104"/>
      <c r="U2286" s="108" t="s">
        <v>386</v>
      </c>
      <c r="V2286" s="107"/>
      <c r="W2286" s="107"/>
      <c r="X2286" s="109">
        <v>90000</v>
      </c>
      <c r="Y2286" s="104"/>
      <c r="Z2286" s="88" t="s">
        <v>386</v>
      </c>
      <c r="AA2286" s="89">
        <v>2502030</v>
      </c>
      <c r="AB2286" s="94" t="s">
        <v>387</v>
      </c>
    </row>
    <row r="2287" spans="2:28" x14ac:dyDescent="0.25">
      <c r="B2287" s="103"/>
      <c r="C2287" s="104"/>
      <c r="D2287" s="87"/>
      <c r="E2287" s="87"/>
      <c r="F2287" s="87"/>
      <c r="G2287" s="103"/>
      <c r="H2287" s="104"/>
      <c r="I2287" s="103"/>
      <c r="J2287" s="107"/>
      <c r="K2287" s="107"/>
      <c r="L2287" s="104"/>
      <c r="M2287" s="88"/>
      <c r="O2287" s="82"/>
      <c r="Q2287" s="87"/>
      <c r="R2287" s="87"/>
      <c r="S2287" s="106">
        <v>41898</v>
      </c>
      <c r="T2287" s="104"/>
      <c r="U2287" s="108" t="s">
        <v>386</v>
      </c>
      <c r="V2287" s="107"/>
      <c r="W2287" s="107"/>
      <c r="X2287" s="109">
        <v>30000</v>
      </c>
      <c r="Y2287" s="104"/>
      <c r="Z2287" s="88" t="s">
        <v>386</v>
      </c>
      <c r="AA2287" s="89">
        <v>2532030</v>
      </c>
      <c r="AB2287" s="94" t="s">
        <v>387</v>
      </c>
    </row>
    <row r="2288" spans="2:28" x14ac:dyDescent="0.25">
      <c r="B2288" s="103"/>
      <c r="C2288" s="104"/>
      <c r="D2288" s="87"/>
      <c r="E2288" s="87"/>
      <c r="F2288" s="87"/>
      <c r="G2288" s="103"/>
      <c r="H2288" s="104"/>
      <c r="I2288" s="103"/>
      <c r="J2288" s="107"/>
      <c r="K2288" s="107"/>
      <c r="L2288" s="104"/>
      <c r="M2288" s="88"/>
      <c r="O2288" s="82"/>
      <c r="Q2288" s="87"/>
      <c r="R2288" s="87"/>
      <c r="S2288" s="106">
        <v>41911</v>
      </c>
      <c r="T2288" s="104"/>
      <c r="U2288" s="108" t="s">
        <v>386</v>
      </c>
      <c r="V2288" s="107"/>
      <c r="W2288" s="107"/>
      <c r="X2288" s="109">
        <v>-2150</v>
      </c>
      <c r="Y2288" s="104"/>
      <c r="Z2288" s="88" t="s">
        <v>386</v>
      </c>
      <c r="AA2288" s="89">
        <v>2529880</v>
      </c>
      <c r="AB2288" s="94" t="s">
        <v>388</v>
      </c>
    </row>
    <row r="2289" spans="2:28" x14ac:dyDescent="0.25">
      <c r="B2289" s="103"/>
      <c r="C2289" s="104"/>
      <c r="D2289" s="87"/>
      <c r="E2289" s="87"/>
      <c r="F2289" s="87"/>
      <c r="G2289" s="103"/>
      <c r="H2289" s="104"/>
      <c r="I2289" s="103"/>
      <c r="J2289" s="107"/>
      <c r="K2289" s="107"/>
      <c r="L2289" s="104"/>
      <c r="M2289" s="88"/>
      <c r="O2289" s="82"/>
      <c r="Q2289" s="87"/>
      <c r="R2289" s="87"/>
      <c r="S2289" s="106">
        <v>41957</v>
      </c>
      <c r="T2289" s="104"/>
      <c r="U2289" s="108" t="s">
        <v>386</v>
      </c>
      <c r="V2289" s="107"/>
      <c r="W2289" s="107"/>
      <c r="X2289" s="109">
        <v>100000</v>
      </c>
      <c r="Y2289" s="104"/>
      <c r="Z2289" s="88" t="s">
        <v>386</v>
      </c>
      <c r="AA2289" s="89">
        <v>2629880</v>
      </c>
      <c r="AB2289" s="94" t="s">
        <v>387</v>
      </c>
    </row>
    <row r="2290" spans="2:28" x14ac:dyDescent="0.25">
      <c r="B2290" s="103"/>
      <c r="C2290" s="104"/>
      <c r="D2290" s="87"/>
      <c r="E2290" s="87"/>
      <c r="F2290" s="87"/>
      <c r="G2290" s="103"/>
      <c r="H2290" s="104"/>
      <c r="I2290" s="103"/>
      <c r="J2290" s="107"/>
      <c r="K2290" s="107"/>
      <c r="L2290" s="104"/>
      <c r="M2290" s="88"/>
      <c r="O2290" s="82"/>
      <c r="Q2290" s="87"/>
      <c r="R2290" s="87"/>
      <c r="S2290" s="106">
        <v>41989</v>
      </c>
      <c r="T2290" s="104"/>
      <c r="U2290" s="108" t="s">
        <v>386</v>
      </c>
      <c r="V2290" s="107"/>
      <c r="W2290" s="107"/>
      <c r="X2290" s="109">
        <v>260000</v>
      </c>
      <c r="Y2290" s="104"/>
      <c r="Z2290" s="88" t="s">
        <v>386</v>
      </c>
      <c r="AA2290" s="89">
        <v>2889880</v>
      </c>
      <c r="AB2290" s="94" t="s">
        <v>387</v>
      </c>
    </row>
    <row r="2291" spans="2:28" x14ac:dyDescent="0.25">
      <c r="B2291" s="103"/>
      <c r="C2291" s="104"/>
      <c r="D2291" s="87"/>
      <c r="E2291" s="87"/>
      <c r="F2291" s="87"/>
      <c r="G2291" s="103"/>
      <c r="H2291" s="104"/>
      <c r="I2291" s="103"/>
      <c r="J2291" s="107"/>
      <c r="K2291" s="107"/>
      <c r="L2291" s="104"/>
      <c r="M2291" s="88"/>
      <c r="O2291" s="82"/>
      <c r="Q2291" s="87"/>
      <c r="R2291" s="87"/>
      <c r="S2291" s="106">
        <v>42002</v>
      </c>
      <c r="T2291" s="104"/>
      <c r="U2291" s="108" t="s">
        <v>386</v>
      </c>
      <c r="V2291" s="107"/>
      <c r="W2291" s="107"/>
      <c r="X2291" s="109">
        <v>-122632</v>
      </c>
      <c r="Y2291" s="104"/>
      <c r="Z2291" s="88" t="s">
        <v>386</v>
      </c>
      <c r="AA2291" s="89">
        <v>2767248</v>
      </c>
      <c r="AB2291" s="94" t="s">
        <v>388</v>
      </c>
    </row>
    <row r="2292" spans="2:28" x14ac:dyDescent="0.25">
      <c r="B2292" s="103"/>
      <c r="C2292" s="104"/>
      <c r="D2292" s="87"/>
      <c r="E2292" s="87"/>
      <c r="F2292" s="87"/>
      <c r="G2292" s="103"/>
      <c r="H2292" s="104"/>
      <c r="I2292" s="103"/>
      <c r="J2292" s="107"/>
      <c r="K2292" s="107"/>
      <c r="L2292" s="104"/>
      <c r="M2292" s="88"/>
      <c r="O2292" s="82"/>
      <c r="Q2292" s="87"/>
      <c r="R2292" s="87"/>
      <c r="S2292" s="106">
        <v>42019</v>
      </c>
      <c r="T2292" s="104"/>
      <c r="U2292" s="108" t="s">
        <v>386</v>
      </c>
      <c r="V2292" s="107"/>
      <c r="W2292" s="107"/>
      <c r="X2292" s="109">
        <v>60000</v>
      </c>
      <c r="Y2292" s="104"/>
      <c r="Z2292" s="88" t="s">
        <v>386</v>
      </c>
      <c r="AA2292" s="89">
        <v>2827248</v>
      </c>
      <c r="AB2292" s="94" t="s">
        <v>387</v>
      </c>
    </row>
    <row r="2293" spans="2:28" x14ac:dyDescent="0.25">
      <c r="B2293" s="103"/>
      <c r="C2293" s="104"/>
      <c r="D2293" s="87"/>
      <c r="E2293" s="87"/>
      <c r="F2293" s="87"/>
      <c r="G2293" s="103"/>
      <c r="H2293" s="104"/>
      <c r="I2293" s="103"/>
      <c r="J2293" s="107"/>
      <c r="K2293" s="107"/>
      <c r="L2293" s="104"/>
      <c r="M2293" s="88"/>
      <c r="O2293" s="82"/>
      <c r="Q2293" s="87"/>
      <c r="R2293" s="87"/>
      <c r="S2293" s="106">
        <v>42079</v>
      </c>
      <c r="T2293" s="104"/>
      <c r="U2293" s="108" t="s">
        <v>386</v>
      </c>
      <c r="V2293" s="107"/>
      <c r="W2293" s="107"/>
      <c r="X2293" s="109">
        <v>690000</v>
      </c>
      <c r="Y2293" s="104"/>
      <c r="Z2293" s="88" t="s">
        <v>386</v>
      </c>
      <c r="AA2293" s="89">
        <v>3517248</v>
      </c>
      <c r="AB2293" s="94" t="s">
        <v>387</v>
      </c>
    </row>
    <row r="2294" spans="2:28" x14ac:dyDescent="0.25">
      <c r="B2294" s="103"/>
      <c r="C2294" s="104"/>
      <c r="D2294" s="87"/>
      <c r="E2294" s="87"/>
      <c r="F2294" s="87"/>
      <c r="G2294" s="103"/>
      <c r="H2294" s="104"/>
      <c r="I2294" s="103"/>
      <c r="J2294" s="107"/>
      <c r="K2294" s="107"/>
      <c r="L2294" s="104"/>
      <c r="M2294" s="88"/>
      <c r="O2294" s="82"/>
      <c r="Q2294" s="87"/>
      <c r="R2294" s="87"/>
      <c r="S2294" s="106">
        <v>42089</v>
      </c>
      <c r="T2294" s="104"/>
      <c r="U2294" s="108" t="s">
        <v>386</v>
      </c>
      <c r="V2294" s="107"/>
      <c r="W2294" s="107"/>
      <c r="X2294" s="109">
        <v>-37405</v>
      </c>
      <c r="Y2294" s="104"/>
      <c r="Z2294" s="88" t="s">
        <v>386</v>
      </c>
      <c r="AA2294" s="89">
        <v>3479843</v>
      </c>
      <c r="AB2294" s="94" t="s">
        <v>388</v>
      </c>
    </row>
    <row r="2295" spans="2:28" x14ac:dyDescent="0.25">
      <c r="B2295" s="103"/>
      <c r="C2295" s="104"/>
      <c r="D2295" s="87"/>
      <c r="E2295" s="87"/>
      <c r="F2295" s="87"/>
      <c r="G2295" s="103"/>
      <c r="H2295" s="104"/>
      <c r="I2295" s="103"/>
      <c r="J2295" s="107"/>
      <c r="K2295" s="107"/>
      <c r="L2295" s="104"/>
      <c r="M2295" s="88"/>
      <c r="O2295" s="82"/>
      <c r="Q2295" s="87"/>
      <c r="R2295" s="87"/>
      <c r="S2295" s="106">
        <v>42122</v>
      </c>
      <c r="T2295" s="104"/>
      <c r="U2295" s="108" t="s">
        <v>386</v>
      </c>
      <c r="V2295" s="107"/>
      <c r="W2295" s="107"/>
      <c r="X2295" s="109">
        <v>-144484</v>
      </c>
      <c r="Y2295" s="104"/>
      <c r="Z2295" s="88" t="s">
        <v>386</v>
      </c>
      <c r="AA2295" s="89">
        <v>3335359</v>
      </c>
      <c r="AB2295" s="94" t="s">
        <v>388</v>
      </c>
    </row>
    <row r="2296" spans="2:28" x14ac:dyDescent="0.25">
      <c r="B2296" s="103"/>
      <c r="C2296" s="104"/>
      <c r="D2296" s="87"/>
      <c r="E2296" s="87"/>
      <c r="F2296" s="87"/>
      <c r="G2296" s="103"/>
      <c r="H2296" s="104"/>
      <c r="I2296" s="103"/>
      <c r="J2296" s="107"/>
      <c r="K2296" s="107"/>
      <c r="L2296" s="104"/>
      <c r="M2296" s="88"/>
      <c r="O2296" s="82"/>
      <c r="Q2296" s="87"/>
      <c r="R2296" s="87"/>
      <c r="S2296" s="106">
        <v>42180</v>
      </c>
      <c r="T2296" s="104"/>
      <c r="U2296" s="108" t="s">
        <v>386</v>
      </c>
      <c r="V2296" s="107"/>
      <c r="W2296" s="107"/>
      <c r="X2296" s="109">
        <v>-41229</v>
      </c>
      <c r="Y2296" s="104"/>
      <c r="Z2296" s="88" t="s">
        <v>386</v>
      </c>
      <c r="AA2296" s="89">
        <v>3294130</v>
      </c>
      <c r="AB2296" s="94" t="s">
        <v>388</v>
      </c>
    </row>
    <row r="2297" spans="2:28" x14ac:dyDescent="0.25">
      <c r="B2297" s="103"/>
      <c r="C2297" s="104"/>
      <c r="D2297" s="87"/>
      <c r="E2297" s="87"/>
      <c r="F2297" s="87"/>
      <c r="G2297" s="103"/>
      <c r="H2297" s="104"/>
      <c r="I2297" s="103"/>
      <c r="J2297" s="107"/>
      <c r="K2297" s="107"/>
      <c r="L2297" s="104"/>
      <c r="M2297" s="88"/>
      <c r="O2297" s="82"/>
      <c r="Q2297" s="87"/>
      <c r="R2297" s="87"/>
      <c r="S2297" s="106">
        <v>42201</v>
      </c>
      <c r="T2297" s="104"/>
      <c r="U2297" s="108" t="s">
        <v>386</v>
      </c>
      <c r="V2297" s="107"/>
      <c r="W2297" s="107"/>
      <c r="X2297" s="109">
        <v>40000</v>
      </c>
      <c r="Y2297" s="104"/>
      <c r="Z2297" s="88" t="s">
        <v>386</v>
      </c>
      <c r="AA2297" s="89">
        <v>3334130</v>
      </c>
      <c r="AB2297" s="94" t="s">
        <v>387</v>
      </c>
    </row>
    <row r="2298" spans="2:28" x14ac:dyDescent="0.25">
      <c r="B2298" s="103"/>
      <c r="C2298" s="104"/>
      <c r="D2298" s="87"/>
      <c r="E2298" s="87"/>
      <c r="F2298" s="87"/>
      <c r="G2298" s="103"/>
      <c r="H2298" s="104"/>
      <c r="I2298" s="103"/>
      <c r="J2298" s="107"/>
      <c r="K2298" s="107"/>
      <c r="L2298" s="104"/>
      <c r="M2298" s="88"/>
      <c r="O2298" s="82"/>
      <c r="Q2298" s="87"/>
      <c r="R2298" s="87"/>
      <c r="S2298" s="106">
        <v>42230</v>
      </c>
      <c r="T2298" s="104"/>
      <c r="U2298" s="108" t="s">
        <v>386</v>
      </c>
      <c r="V2298" s="107"/>
      <c r="W2298" s="107"/>
      <c r="X2298" s="109">
        <v>1860000</v>
      </c>
      <c r="Y2298" s="104"/>
      <c r="Z2298" s="88" t="s">
        <v>386</v>
      </c>
      <c r="AA2298" s="89">
        <v>5194130</v>
      </c>
      <c r="AB2298" s="94" t="s">
        <v>387</v>
      </c>
    </row>
    <row r="2299" spans="2:28" x14ac:dyDescent="0.25">
      <c r="B2299" s="103"/>
      <c r="C2299" s="104"/>
      <c r="D2299" s="87"/>
      <c r="E2299" s="87"/>
      <c r="F2299" s="87"/>
      <c r="G2299" s="103"/>
      <c r="H2299" s="104"/>
      <c r="I2299" s="103"/>
      <c r="J2299" s="107"/>
      <c r="K2299" s="107"/>
      <c r="L2299" s="104"/>
      <c r="M2299" s="88"/>
      <c r="O2299" s="82"/>
      <c r="Q2299" s="87"/>
      <c r="R2299" s="87"/>
      <c r="S2299" s="106">
        <v>42263</v>
      </c>
      <c r="T2299" s="104"/>
      <c r="U2299" s="108" t="s">
        <v>386</v>
      </c>
      <c r="V2299" s="107"/>
      <c r="W2299" s="107"/>
      <c r="X2299" s="109">
        <v>1560000</v>
      </c>
      <c r="Y2299" s="104"/>
      <c r="Z2299" s="88" t="s">
        <v>386</v>
      </c>
      <c r="AA2299" s="89">
        <v>6754130</v>
      </c>
      <c r="AB2299" s="94" t="s">
        <v>387</v>
      </c>
    </row>
    <row r="2300" spans="2:28" x14ac:dyDescent="0.25">
      <c r="B2300" s="103"/>
      <c r="C2300" s="104"/>
      <c r="D2300" s="87"/>
      <c r="E2300" s="87"/>
      <c r="F2300" s="87"/>
      <c r="G2300" s="103"/>
      <c r="H2300" s="104"/>
      <c r="I2300" s="103"/>
      <c r="J2300" s="107"/>
      <c r="K2300" s="107"/>
      <c r="L2300" s="104"/>
      <c r="M2300" s="88"/>
      <c r="O2300" s="82"/>
      <c r="Q2300" s="87"/>
      <c r="R2300" s="87"/>
      <c r="S2300" s="106">
        <v>42275</v>
      </c>
      <c r="T2300" s="104"/>
      <c r="U2300" s="108" t="s">
        <v>386</v>
      </c>
      <c r="V2300" s="107"/>
      <c r="W2300" s="107"/>
      <c r="X2300" s="109">
        <v>-408264</v>
      </c>
      <c r="Y2300" s="104"/>
      <c r="Z2300" s="88" t="s">
        <v>386</v>
      </c>
      <c r="AA2300" s="89">
        <v>6345866</v>
      </c>
      <c r="AB2300" s="94" t="s">
        <v>388</v>
      </c>
    </row>
    <row r="2301" spans="2:28" x14ac:dyDescent="0.25">
      <c r="B2301" s="103"/>
      <c r="C2301" s="104"/>
      <c r="D2301" s="87"/>
      <c r="E2301" s="87"/>
      <c r="F2301" s="87"/>
      <c r="G2301" s="103"/>
      <c r="H2301" s="104"/>
      <c r="I2301" s="103"/>
      <c r="J2301" s="107"/>
      <c r="K2301" s="107"/>
      <c r="L2301" s="104"/>
      <c r="M2301" s="88"/>
      <c r="O2301" s="82"/>
      <c r="Q2301" s="87"/>
      <c r="R2301" s="87"/>
      <c r="S2301" s="106">
        <v>42292</v>
      </c>
      <c r="T2301" s="104"/>
      <c r="U2301" s="108" t="s">
        <v>386</v>
      </c>
      <c r="V2301" s="107"/>
      <c r="W2301" s="107"/>
      <c r="X2301" s="109">
        <v>740000</v>
      </c>
      <c r="Y2301" s="104"/>
      <c r="Z2301" s="88" t="s">
        <v>386</v>
      </c>
      <c r="AA2301" s="89">
        <v>7085866</v>
      </c>
      <c r="AB2301" s="94" t="s">
        <v>387</v>
      </c>
    </row>
    <row r="2302" spans="2:28" x14ac:dyDescent="0.25">
      <c r="B2302" s="103"/>
      <c r="C2302" s="104"/>
      <c r="D2302" s="87"/>
      <c r="E2302" s="87"/>
      <c r="F2302" s="87"/>
      <c r="G2302" s="103"/>
      <c r="H2302" s="104"/>
      <c r="I2302" s="103"/>
      <c r="J2302" s="107"/>
      <c r="K2302" s="107"/>
      <c r="L2302" s="104"/>
      <c r="M2302" s="88"/>
      <c r="O2302" s="82"/>
      <c r="Q2302" s="87"/>
      <c r="R2302" s="87"/>
      <c r="S2302" s="106">
        <v>42354</v>
      </c>
      <c r="T2302" s="104"/>
      <c r="U2302" s="108" t="s">
        <v>386</v>
      </c>
      <c r="V2302" s="107"/>
      <c r="W2302" s="107"/>
      <c r="X2302" s="109">
        <v>550000</v>
      </c>
      <c r="Y2302" s="104"/>
      <c r="Z2302" s="88" t="s">
        <v>386</v>
      </c>
      <c r="AA2302" s="89">
        <v>7635866</v>
      </c>
      <c r="AB2302" s="94" t="s">
        <v>387</v>
      </c>
    </row>
    <row r="2303" spans="2:28" x14ac:dyDescent="0.25">
      <c r="B2303" s="103"/>
      <c r="C2303" s="104"/>
      <c r="D2303" s="87"/>
      <c r="E2303" s="87"/>
      <c r="F2303" s="87"/>
      <c r="G2303" s="103"/>
      <c r="H2303" s="104"/>
      <c r="I2303" s="103"/>
      <c r="J2303" s="107"/>
      <c r="K2303" s="107"/>
      <c r="L2303" s="104"/>
      <c r="M2303" s="88"/>
      <c r="O2303" s="82"/>
      <c r="Q2303" s="87"/>
      <c r="R2303" s="87"/>
      <c r="S2303" s="106">
        <v>42366</v>
      </c>
      <c r="T2303" s="104"/>
      <c r="U2303" s="108" t="s">
        <v>386</v>
      </c>
      <c r="V2303" s="107"/>
      <c r="W2303" s="107"/>
      <c r="X2303" s="109">
        <v>-469266</v>
      </c>
      <c r="Y2303" s="104"/>
      <c r="Z2303" s="88" t="s">
        <v>386</v>
      </c>
      <c r="AA2303" s="89">
        <v>7166600</v>
      </c>
      <c r="AB2303" s="94" t="s">
        <v>388</v>
      </c>
    </row>
    <row r="2304" spans="2:28" x14ac:dyDescent="0.25">
      <c r="B2304" s="103"/>
      <c r="C2304" s="104"/>
      <c r="D2304" s="87"/>
      <c r="E2304" s="87"/>
      <c r="F2304" s="87"/>
      <c r="G2304" s="103"/>
      <c r="H2304" s="104"/>
      <c r="I2304" s="103"/>
      <c r="J2304" s="107"/>
      <c r="K2304" s="107"/>
      <c r="L2304" s="104"/>
      <c r="M2304" s="88"/>
      <c r="O2304" s="82"/>
      <c r="Q2304" s="87"/>
      <c r="R2304" s="87"/>
      <c r="S2304" s="106">
        <v>42383</v>
      </c>
      <c r="T2304" s="104"/>
      <c r="U2304" s="108" t="s">
        <v>386</v>
      </c>
      <c r="V2304" s="107"/>
      <c r="W2304" s="107"/>
      <c r="X2304" s="109">
        <v>630000</v>
      </c>
      <c r="Y2304" s="104"/>
      <c r="Z2304" s="88" t="s">
        <v>386</v>
      </c>
      <c r="AA2304" s="89">
        <v>7796600</v>
      </c>
      <c r="AB2304" s="94" t="s">
        <v>387</v>
      </c>
    </row>
    <row r="2305" spans="2:28" x14ac:dyDescent="0.25">
      <c r="B2305" s="103"/>
      <c r="C2305" s="104"/>
      <c r="D2305" s="87"/>
      <c r="E2305" s="87"/>
      <c r="F2305" s="87"/>
      <c r="G2305" s="103"/>
      <c r="H2305" s="104"/>
      <c r="I2305" s="103"/>
      <c r="J2305" s="107"/>
      <c r="K2305" s="107"/>
      <c r="L2305" s="104"/>
      <c r="M2305" s="88"/>
      <c r="O2305" s="82"/>
      <c r="Q2305" s="87"/>
      <c r="R2305" s="87"/>
      <c r="S2305" s="106">
        <v>42416</v>
      </c>
      <c r="T2305" s="104"/>
      <c r="U2305" s="108" t="s">
        <v>386</v>
      </c>
      <c r="V2305" s="107"/>
      <c r="W2305" s="107"/>
      <c r="X2305" s="109">
        <v>740000</v>
      </c>
      <c r="Y2305" s="104"/>
      <c r="Z2305" s="88" t="s">
        <v>386</v>
      </c>
      <c r="AA2305" s="89">
        <v>8536600</v>
      </c>
      <c r="AB2305" s="94" t="s">
        <v>387</v>
      </c>
    </row>
    <row r="2306" spans="2:28" x14ac:dyDescent="0.25">
      <c r="B2306" s="103"/>
      <c r="C2306" s="104"/>
      <c r="D2306" s="87"/>
      <c r="E2306" s="87"/>
      <c r="F2306" s="87"/>
      <c r="G2306" s="103"/>
      <c r="H2306" s="104"/>
      <c r="I2306" s="103"/>
      <c r="J2306" s="107"/>
      <c r="K2306" s="107"/>
      <c r="L2306" s="104"/>
      <c r="M2306" s="88"/>
      <c r="O2306" s="82"/>
      <c r="Q2306" s="87"/>
      <c r="R2306" s="87"/>
      <c r="S2306" s="106">
        <v>42425</v>
      </c>
      <c r="T2306" s="104"/>
      <c r="U2306" s="108" t="s">
        <v>386</v>
      </c>
      <c r="V2306" s="107"/>
      <c r="W2306" s="107"/>
      <c r="X2306" s="109">
        <v>-2389111</v>
      </c>
      <c r="Y2306" s="104"/>
      <c r="Z2306" s="88" t="s">
        <v>386</v>
      </c>
      <c r="AA2306" s="89">
        <v>6147489</v>
      </c>
      <c r="AB2306" s="94" t="s">
        <v>389</v>
      </c>
    </row>
    <row r="2307" spans="2:28" x14ac:dyDescent="0.25">
      <c r="B2307" s="103"/>
      <c r="C2307" s="104"/>
      <c r="D2307" s="87"/>
      <c r="E2307" s="87"/>
      <c r="F2307" s="87"/>
      <c r="G2307" s="103"/>
      <c r="H2307" s="104"/>
      <c r="I2307" s="103"/>
      <c r="J2307" s="107"/>
      <c r="K2307" s="107"/>
      <c r="L2307" s="104"/>
      <c r="M2307" s="88"/>
      <c r="O2307" s="82"/>
      <c r="Q2307" s="87"/>
      <c r="R2307" s="87"/>
      <c r="S2307" s="106">
        <v>42445</v>
      </c>
      <c r="T2307" s="104"/>
      <c r="U2307" s="108" t="s">
        <v>386</v>
      </c>
      <c r="V2307" s="107"/>
      <c r="W2307" s="107"/>
      <c r="X2307" s="109">
        <v>180000</v>
      </c>
      <c r="Y2307" s="104"/>
      <c r="Z2307" s="88" t="s">
        <v>386</v>
      </c>
      <c r="AA2307" s="89">
        <v>6327489</v>
      </c>
      <c r="AB2307" s="94" t="s">
        <v>387</v>
      </c>
    </row>
    <row r="2308" spans="2:28" x14ac:dyDescent="0.25">
      <c r="B2308" s="103"/>
      <c r="C2308" s="104"/>
      <c r="D2308" s="87"/>
      <c r="E2308" s="87"/>
      <c r="F2308" s="87"/>
      <c r="G2308" s="103"/>
      <c r="H2308" s="104"/>
      <c r="I2308" s="103"/>
      <c r="J2308" s="107"/>
      <c r="K2308" s="107"/>
      <c r="L2308" s="104"/>
      <c r="M2308" s="88"/>
      <c r="O2308" s="82"/>
      <c r="Q2308" s="87"/>
      <c r="R2308" s="87"/>
      <c r="S2308" s="106">
        <v>42457</v>
      </c>
      <c r="T2308" s="104"/>
      <c r="U2308" s="108" t="s">
        <v>386</v>
      </c>
      <c r="V2308" s="107"/>
      <c r="W2308" s="107"/>
      <c r="X2308" s="109">
        <v>-53531</v>
      </c>
      <c r="Y2308" s="104"/>
      <c r="Z2308" s="88" t="s">
        <v>386</v>
      </c>
      <c r="AA2308" s="89">
        <v>6273958</v>
      </c>
      <c r="AB2308" s="94" t="s">
        <v>388</v>
      </c>
    </row>
    <row r="2309" spans="2:28" x14ac:dyDescent="0.25">
      <c r="B2309" s="103"/>
      <c r="C2309" s="104"/>
      <c r="D2309" s="87"/>
      <c r="E2309" s="87"/>
      <c r="F2309" s="87"/>
      <c r="G2309" s="103"/>
      <c r="H2309" s="104"/>
      <c r="I2309" s="103"/>
      <c r="J2309" s="107"/>
      <c r="K2309" s="107"/>
      <c r="L2309" s="104"/>
      <c r="M2309" s="88"/>
      <c r="O2309" s="82"/>
      <c r="Q2309" s="87"/>
      <c r="R2309" s="87"/>
      <c r="S2309" s="106">
        <v>42474</v>
      </c>
      <c r="T2309" s="104"/>
      <c r="U2309" s="108" t="s">
        <v>386</v>
      </c>
      <c r="V2309" s="107"/>
      <c r="W2309" s="107"/>
      <c r="X2309" s="109">
        <v>750000</v>
      </c>
      <c r="Y2309" s="104"/>
      <c r="Z2309" s="88" t="s">
        <v>386</v>
      </c>
      <c r="AA2309" s="89">
        <v>7023958</v>
      </c>
      <c r="AB2309" s="94" t="s">
        <v>387</v>
      </c>
    </row>
    <row r="2310" spans="2:28" x14ac:dyDescent="0.25">
      <c r="B2310" s="103"/>
      <c r="C2310" s="104"/>
      <c r="D2310" s="87"/>
      <c r="E2310" s="87"/>
      <c r="F2310" s="87"/>
      <c r="G2310" s="103"/>
      <c r="H2310" s="104"/>
      <c r="I2310" s="103"/>
      <c r="J2310" s="107"/>
      <c r="K2310" s="107"/>
      <c r="L2310" s="104"/>
      <c r="M2310" s="88"/>
      <c r="O2310" s="82"/>
      <c r="Q2310" s="87"/>
      <c r="R2310" s="87"/>
      <c r="S2310" s="106">
        <v>42506</v>
      </c>
      <c r="T2310" s="104"/>
      <c r="U2310" s="108" t="s">
        <v>386</v>
      </c>
      <c r="V2310" s="107"/>
      <c r="W2310" s="107"/>
      <c r="X2310" s="109">
        <v>150000</v>
      </c>
      <c r="Y2310" s="104"/>
      <c r="Z2310" s="88" t="s">
        <v>386</v>
      </c>
      <c r="AA2310" s="89">
        <v>7173958</v>
      </c>
      <c r="AB2310" s="94" t="s">
        <v>387</v>
      </c>
    </row>
    <row r="2311" spans="2:28" x14ac:dyDescent="0.25">
      <c r="B2311" s="103"/>
      <c r="C2311" s="104"/>
      <c r="D2311" s="87"/>
      <c r="E2311" s="87"/>
      <c r="F2311" s="87"/>
      <c r="G2311" s="103"/>
      <c r="H2311" s="104"/>
      <c r="I2311" s="103"/>
      <c r="J2311" s="107"/>
      <c r="K2311" s="107"/>
      <c r="L2311" s="104"/>
      <c r="M2311" s="88"/>
      <c r="O2311" s="82"/>
      <c r="Q2311" s="87"/>
      <c r="R2311" s="87"/>
      <c r="S2311" s="106">
        <v>42521</v>
      </c>
      <c r="T2311" s="104"/>
      <c r="U2311" s="108" t="s">
        <v>386</v>
      </c>
      <c r="V2311" s="107"/>
      <c r="W2311" s="107"/>
      <c r="X2311" s="109">
        <v>-600618</v>
      </c>
      <c r="Y2311" s="104"/>
      <c r="Z2311" s="88" t="s">
        <v>386</v>
      </c>
      <c r="AA2311" s="89">
        <v>6573340</v>
      </c>
      <c r="AB2311" s="94" t="s">
        <v>388</v>
      </c>
    </row>
    <row r="2312" spans="2:28" x14ac:dyDescent="0.25">
      <c r="B2312" s="103"/>
      <c r="C2312" s="104"/>
      <c r="D2312" s="87"/>
      <c r="E2312" s="87"/>
      <c r="F2312" s="87"/>
      <c r="G2312" s="103"/>
      <c r="H2312" s="104"/>
      <c r="I2312" s="103"/>
      <c r="J2312" s="107"/>
      <c r="K2312" s="107"/>
      <c r="L2312" s="104"/>
      <c r="M2312" s="88"/>
      <c r="O2312" s="82"/>
      <c r="Q2312" s="87"/>
      <c r="R2312" s="87"/>
      <c r="S2312" s="106">
        <v>42537</v>
      </c>
      <c r="T2312" s="104"/>
      <c r="U2312" s="108" t="s">
        <v>386</v>
      </c>
      <c r="V2312" s="107"/>
      <c r="W2312" s="107"/>
      <c r="X2312" s="109">
        <v>560000</v>
      </c>
      <c r="Y2312" s="104"/>
      <c r="Z2312" s="88" t="s">
        <v>386</v>
      </c>
      <c r="AA2312" s="89">
        <v>7133340</v>
      </c>
      <c r="AB2312" s="94" t="s">
        <v>387</v>
      </c>
    </row>
    <row r="2313" spans="2:28" x14ac:dyDescent="0.25">
      <c r="B2313" s="103"/>
      <c r="C2313" s="104"/>
      <c r="D2313" s="87"/>
      <c r="E2313" s="87"/>
      <c r="F2313" s="87"/>
      <c r="G2313" s="103"/>
      <c r="H2313" s="104"/>
      <c r="I2313" s="103"/>
      <c r="J2313" s="107"/>
      <c r="K2313" s="107"/>
      <c r="L2313" s="104"/>
      <c r="M2313" s="88"/>
      <c r="O2313" s="82"/>
      <c r="Q2313" s="87"/>
      <c r="R2313" s="87"/>
      <c r="S2313" s="106">
        <v>42548</v>
      </c>
      <c r="T2313" s="104"/>
      <c r="U2313" s="108" t="s">
        <v>386</v>
      </c>
      <c r="V2313" s="107"/>
      <c r="W2313" s="107"/>
      <c r="X2313" s="109">
        <v>-358730</v>
      </c>
      <c r="Y2313" s="104"/>
      <c r="Z2313" s="88" t="s">
        <v>386</v>
      </c>
      <c r="AA2313" s="89">
        <v>6774610</v>
      </c>
      <c r="AB2313" s="94" t="s">
        <v>388</v>
      </c>
    </row>
    <row r="2314" spans="2:28" x14ac:dyDescent="0.25">
      <c r="B2314" s="103"/>
      <c r="C2314" s="104"/>
      <c r="D2314" s="87"/>
      <c r="E2314" s="87"/>
      <c r="F2314" s="87"/>
      <c r="G2314" s="103"/>
      <c r="H2314" s="104"/>
      <c r="I2314" s="103"/>
      <c r="J2314" s="107"/>
      <c r="K2314" s="107"/>
      <c r="L2314" s="104"/>
      <c r="M2314" s="88"/>
      <c r="O2314" s="82"/>
      <c r="Q2314" s="87"/>
      <c r="R2314" s="87"/>
      <c r="S2314" s="106">
        <v>42565</v>
      </c>
      <c r="T2314" s="104"/>
      <c r="U2314" s="108" t="s">
        <v>386</v>
      </c>
      <c r="V2314" s="107"/>
      <c r="W2314" s="107"/>
      <c r="X2314" s="109">
        <v>120000</v>
      </c>
      <c r="Y2314" s="104"/>
      <c r="Z2314" s="88" t="s">
        <v>386</v>
      </c>
      <c r="AA2314" s="89">
        <v>6894610</v>
      </c>
      <c r="AB2314" s="94" t="s">
        <v>387</v>
      </c>
    </row>
    <row r="2315" spans="2:28" x14ac:dyDescent="0.25">
      <c r="B2315" s="103"/>
      <c r="C2315" s="104"/>
      <c r="D2315" s="87"/>
      <c r="E2315" s="87"/>
      <c r="F2315" s="87"/>
      <c r="G2315" s="103"/>
      <c r="H2315" s="104"/>
      <c r="I2315" s="103"/>
      <c r="J2315" s="107"/>
      <c r="K2315" s="107"/>
      <c r="L2315" s="104"/>
      <c r="M2315" s="88"/>
      <c r="O2315" s="82"/>
      <c r="Q2315" s="87"/>
      <c r="R2315" s="87"/>
      <c r="S2315" s="106">
        <v>42578</v>
      </c>
      <c r="T2315" s="104"/>
      <c r="U2315" s="108" t="s">
        <v>386</v>
      </c>
      <c r="V2315" s="107"/>
      <c r="W2315" s="107"/>
      <c r="X2315" s="109">
        <v>-382192</v>
      </c>
      <c r="Y2315" s="104"/>
      <c r="Z2315" s="88" t="s">
        <v>386</v>
      </c>
      <c r="AA2315" s="89">
        <v>6512418</v>
      </c>
      <c r="AB2315" s="94" t="s">
        <v>388</v>
      </c>
    </row>
    <row r="2316" spans="2:28" x14ac:dyDescent="0.25">
      <c r="B2316" s="103"/>
      <c r="C2316" s="104"/>
      <c r="D2316" s="87"/>
      <c r="E2316" s="87"/>
      <c r="F2316" s="87"/>
      <c r="G2316" s="103"/>
      <c r="H2316" s="104"/>
      <c r="I2316" s="103"/>
      <c r="J2316" s="107"/>
      <c r="K2316" s="107"/>
      <c r="L2316" s="104"/>
      <c r="M2316" s="88"/>
      <c r="O2316" s="82"/>
      <c r="Q2316" s="87"/>
      <c r="R2316" s="87"/>
      <c r="S2316" s="106">
        <v>42598</v>
      </c>
      <c r="T2316" s="104"/>
      <c r="U2316" s="108" t="s">
        <v>386</v>
      </c>
      <c r="V2316" s="107"/>
      <c r="W2316" s="107"/>
      <c r="X2316" s="109">
        <v>140000</v>
      </c>
      <c r="Y2316" s="104"/>
      <c r="Z2316" s="88" t="s">
        <v>386</v>
      </c>
      <c r="AA2316" s="89">
        <v>6652418</v>
      </c>
      <c r="AB2316" s="94" t="s">
        <v>387</v>
      </c>
    </row>
    <row r="2317" spans="2:28" x14ac:dyDescent="0.25">
      <c r="B2317" s="103"/>
      <c r="C2317" s="104"/>
      <c r="D2317" s="87"/>
      <c r="E2317" s="87"/>
      <c r="F2317" s="87"/>
      <c r="G2317" s="103"/>
      <c r="H2317" s="104"/>
      <c r="I2317" s="103"/>
      <c r="J2317" s="107"/>
      <c r="K2317" s="107"/>
      <c r="L2317" s="104"/>
      <c r="M2317" s="88"/>
      <c r="O2317" s="82"/>
      <c r="Q2317" s="87"/>
      <c r="R2317" s="87"/>
      <c r="S2317" s="106">
        <v>42628</v>
      </c>
      <c r="T2317" s="104"/>
      <c r="U2317" s="108" t="s">
        <v>386</v>
      </c>
      <c r="V2317" s="107"/>
      <c r="W2317" s="107"/>
      <c r="X2317" s="109">
        <v>50000</v>
      </c>
      <c r="Y2317" s="104"/>
      <c r="Z2317" s="88" t="s">
        <v>386</v>
      </c>
      <c r="AA2317" s="89">
        <v>6702418</v>
      </c>
      <c r="AB2317" s="94" t="s">
        <v>387</v>
      </c>
    </row>
    <row r="2318" spans="2:28" x14ac:dyDescent="0.25">
      <c r="B2318" s="103"/>
      <c r="C2318" s="104"/>
      <c r="D2318" s="87"/>
      <c r="E2318" s="87"/>
      <c r="F2318" s="87"/>
      <c r="G2318" s="103"/>
      <c r="H2318" s="104"/>
      <c r="I2318" s="103"/>
      <c r="J2318" s="107"/>
      <c r="K2318" s="107"/>
      <c r="L2318" s="104"/>
      <c r="M2318" s="88"/>
      <c r="O2318" s="82"/>
      <c r="Q2318" s="87"/>
      <c r="R2318" s="87"/>
      <c r="S2318" s="106">
        <v>42641</v>
      </c>
      <c r="T2318" s="104"/>
      <c r="U2318" s="108" t="s">
        <v>386</v>
      </c>
      <c r="V2318" s="107"/>
      <c r="W2318" s="107"/>
      <c r="X2318" s="109">
        <v>-787465</v>
      </c>
      <c r="Y2318" s="104"/>
      <c r="Z2318" s="88" t="s">
        <v>386</v>
      </c>
      <c r="AA2318" s="89">
        <v>5914953</v>
      </c>
      <c r="AB2318" s="94" t="s">
        <v>388</v>
      </c>
    </row>
    <row r="2319" spans="2:28" x14ac:dyDescent="0.25">
      <c r="B2319" s="103"/>
      <c r="C2319" s="104"/>
      <c r="D2319" s="87"/>
      <c r="E2319" s="87"/>
      <c r="F2319" s="87"/>
      <c r="G2319" s="103"/>
      <c r="H2319" s="104"/>
      <c r="I2319" s="103"/>
      <c r="J2319" s="107"/>
      <c r="K2319" s="107"/>
      <c r="L2319" s="104"/>
      <c r="M2319" s="88"/>
      <c r="O2319" s="82"/>
      <c r="Q2319" s="87"/>
      <c r="R2319" s="87"/>
      <c r="S2319" s="106">
        <v>42657</v>
      </c>
      <c r="T2319" s="104"/>
      <c r="U2319" s="108" t="s">
        <v>386</v>
      </c>
      <c r="V2319" s="107"/>
      <c r="W2319" s="107"/>
      <c r="X2319" s="109">
        <v>1190000</v>
      </c>
      <c r="Y2319" s="104"/>
      <c r="Z2319" s="88" t="s">
        <v>386</v>
      </c>
      <c r="AA2319" s="89">
        <v>7104953</v>
      </c>
      <c r="AB2319" s="94" t="s">
        <v>387</v>
      </c>
    </row>
    <row r="2320" spans="2:28" x14ac:dyDescent="0.25">
      <c r="B2320" s="103"/>
      <c r="C2320" s="104"/>
      <c r="D2320" s="87"/>
      <c r="E2320" s="87"/>
      <c r="F2320" s="87"/>
      <c r="G2320" s="103"/>
      <c r="H2320" s="104"/>
      <c r="I2320" s="103"/>
      <c r="J2320" s="107"/>
      <c r="K2320" s="107"/>
      <c r="L2320" s="104"/>
      <c r="M2320" s="88"/>
      <c r="O2320" s="82"/>
      <c r="Q2320" s="87"/>
      <c r="R2320" s="87"/>
      <c r="S2320" s="106">
        <v>42668</v>
      </c>
      <c r="T2320" s="104"/>
      <c r="U2320" s="108" t="s">
        <v>386</v>
      </c>
      <c r="V2320" s="107"/>
      <c r="W2320" s="107"/>
      <c r="X2320" s="109">
        <v>-986994</v>
      </c>
      <c r="Y2320" s="104"/>
      <c r="Z2320" s="88" t="s">
        <v>386</v>
      </c>
      <c r="AA2320" s="89">
        <v>6117959</v>
      </c>
      <c r="AB2320" s="94" t="s">
        <v>388</v>
      </c>
    </row>
    <row r="2321" spans="2:28" x14ac:dyDescent="0.25">
      <c r="B2321" s="103"/>
      <c r="C2321" s="104"/>
      <c r="D2321" s="87"/>
      <c r="E2321" s="87"/>
      <c r="F2321" s="87"/>
      <c r="G2321" s="103"/>
      <c r="H2321" s="104"/>
      <c r="I2321" s="103"/>
      <c r="J2321" s="107"/>
      <c r="K2321" s="107"/>
      <c r="L2321" s="104"/>
      <c r="M2321" s="88"/>
      <c r="O2321" s="82"/>
      <c r="Q2321" s="87"/>
      <c r="R2321" s="87"/>
      <c r="S2321" s="106">
        <v>42681</v>
      </c>
      <c r="T2321" s="104"/>
      <c r="U2321" s="108" t="s">
        <v>386</v>
      </c>
      <c r="V2321" s="107"/>
      <c r="W2321" s="107"/>
      <c r="X2321" s="109">
        <v>380521</v>
      </c>
      <c r="Y2321" s="104"/>
      <c r="Z2321" s="88" t="s">
        <v>386</v>
      </c>
      <c r="AA2321" s="89">
        <v>6498480</v>
      </c>
      <c r="AB2321" s="94" t="s">
        <v>388</v>
      </c>
    </row>
    <row r="2322" spans="2:28" x14ac:dyDescent="0.25">
      <c r="B2322" s="103"/>
      <c r="C2322" s="104"/>
      <c r="D2322" s="87"/>
      <c r="E2322" s="87"/>
      <c r="F2322" s="87"/>
      <c r="G2322" s="103"/>
      <c r="H2322" s="104"/>
      <c r="I2322" s="103"/>
      <c r="J2322" s="107"/>
      <c r="K2322" s="107"/>
      <c r="L2322" s="104"/>
      <c r="M2322" s="88"/>
      <c r="O2322" s="82"/>
      <c r="Q2322" s="87"/>
      <c r="R2322" s="87"/>
      <c r="S2322" s="106">
        <v>42703</v>
      </c>
      <c r="T2322" s="104"/>
      <c r="U2322" s="108" t="s">
        <v>386</v>
      </c>
      <c r="V2322" s="107"/>
      <c r="W2322" s="107"/>
      <c r="X2322" s="109">
        <v>-10149</v>
      </c>
      <c r="Y2322" s="104"/>
      <c r="Z2322" s="88" t="s">
        <v>386</v>
      </c>
      <c r="AA2322" s="89">
        <v>6488331</v>
      </c>
      <c r="AB2322" s="94" t="s">
        <v>388</v>
      </c>
    </row>
    <row r="2323" spans="2:28" x14ac:dyDescent="0.25">
      <c r="B2323" s="103"/>
      <c r="C2323" s="104"/>
      <c r="D2323" s="87"/>
      <c r="E2323" s="87"/>
      <c r="F2323" s="87"/>
      <c r="G2323" s="103"/>
      <c r="H2323" s="104"/>
      <c r="I2323" s="103"/>
      <c r="J2323" s="107"/>
      <c r="K2323" s="107"/>
      <c r="L2323" s="104"/>
      <c r="M2323" s="88"/>
      <c r="O2323" s="82"/>
      <c r="Q2323" s="87"/>
      <c r="R2323" s="87"/>
      <c r="S2323" s="106">
        <v>42719</v>
      </c>
      <c r="T2323" s="104"/>
      <c r="U2323" s="108" t="s">
        <v>386</v>
      </c>
      <c r="V2323" s="107"/>
      <c r="W2323" s="107"/>
      <c r="X2323" s="109">
        <v>1390000</v>
      </c>
      <c r="Y2323" s="104"/>
      <c r="Z2323" s="88" t="s">
        <v>386</v>
      </c>
      <c r="AA2323" s="89">
        <v>7878331</v>
      </c>
      <c r="AB2323" s="94" t="s">
        <v>387</v>
      </c>
    </row>
    <row r="2324" spans="2:28" x14ac:dyDescent="0.25">
      <c r="B2324" s="103"/>
      <c r="C2324" s="104"/>
      <c r="D2324" s="87"/>
      <c r="E2324" s="87"/>
      <c r="F2324" s="87"/>
      <c r="G2324" s="103"/>
      <c r="H2324" s="104"/>
      <c r="I2324" s="103"/>
      <c r="J2324" s="107"/>
      <c r="K2324" s="107"/>
      <c r="L2324" s="104"/>
      <c r="M2324" s="88"/>
      <c r="O2324" s="82"/>
      <c r="Q2324" s="87"/>
      <c r="R2324" s="87"/>
      <c r="S2324" s="106">
        <v>42731</v>
      </c>
      <c r="T2324" s="104"/>
      <c r="U2324" s="108" t="s">
        <v>386</v>
      </c>
      <c r="V2324" s="107"/>
      <c r="W2324" s="107"/>
      <c r="X2324" s="109">
        <v>-2551</v>
      </c>
      <c r="Y2324" s="104"/>
      <c r="Z2324" s="88" t="s">
        <v>386</v>
      </c>
      <c r="AA2324" s="89">
        <v>7875780</v>
      </c>
      <c r="AB2324" s="94" t="s">
        <v>387</v>
      </c>
    </row>
    <row r="2325" spans="2:28" x14ac:dyDescent="0.25">
      <c r="B2325" s="103"/>
      <c r="C2325" s="104"/>
      <c r="D2325" s="87"/>
      <c r="E2325" s="87"/>
      <c r="F2325" s="87"/>
      <c r="G2325" s="103"/>
      <c r="H2325" s="104"/>
      <c r="I2325" s="103"/>
      <c r="J2325" s="107"/>
      <c r="K2325" s="107"/>
      <c r="L2325" s="104"/>
      <c r="M2325" s="88"/>
      <c r="O2325" s="82"/>
      <c r="Q2325" s="87"/>
      <c r="R2325" s="87"/>
      <c r="S2325" s="106">
        <v>42748</v>
      </c>
      <c r="T2325" s="104"/>
      <c r="U2325" s="108" t="s">
        <v>386</v>
      </c>
      <c r="V2325" s="107"/>
      <c r="W2325" s="107"/>
      <c r="X2325" s="109">
        <v>970000</v>
      </c>
      <c r="Y2325" s="104"/>
      <c r="Z2325" s="88" t="s">
        <v>386</v>
      </c>
      <c r="AA2325" s="89">
        <v>8845780</v>
      </c>
      <c r="AB2325" s="94" t="s">
        <v>387</v>
      </c>
    </row>
    <row r="2326" spans="2:28" x14ac:dyDescent="0.25">
      <c r="B2326" s="103"/>
      <c r="C2326" s="104"/>
      <c r="D2326" s="87"/>
      <c r="E2326" s="87"/>
      <c r="F2326" s="87"/>
      <c r="G2326" s="103"/>
      <c r="H2326" s="104"/>
      <c r="I2326" s="103"/>
      <c r="J2326" s="107"/>
      <c r="K2326" s="107"/>
      <c r="L2326" s="104"/>
      <c r="M2326" s="88"/>
      <c r="O2326" s="82"/>
      <c r="Q2326" s="87"/>
      <c r="R2326" s="87"/>
      <c r="S2326" s="106">
        <v>42793</v>
      </c>
      <c r="T2326" s="104"/>
      <c r="U2326" s="108" t="s">
        <v>386</v>
      </c>
      <c r="V2326" s="107"/>
      <c r="W2326" s="107"/>
      <c r="X2326" s="109">
        <v>-58951</v>
      </c>
      <c r="Y2326" s="104"/>
      <c r="Z2326" s="88" t="s">
        <v>386</v>
      </c>
      <c r="AA2326" s="89">
        <v>8786829</v>
      </c>
      <c r="AB2326" s="94" t="s">
        <v>387</v>
      </c>
    </row>
    <row r="2327" spans="2:28" x14ac:dyDescent="0.25">
      <c r="B2327" s="103"/>
      <c r="C2327" s="104"/>
      <c r="D2327" s="87"/>
      <c r="E2327" s="87"/>
      <c r="F2327" s="87"/>
      <c r="G2327" s="103"/>
      <c r="H2327" s="104"/>
      <c r="I2327" s="103"/>
      <c r="J2327" s="107"/>
      <c r="K2327" s="107"/>
      <c r="L2327" s="104"/>
      <c r="M2327" s="88"/>
      <c r="O2327" s="82"/>
      <c r="Q2327" s="87"/>
      <c r="R2327" s="87"/>
      <c r="S2327" s="106">
        <v>42810</v>
      </c>
      <c r="T2327" s="104"/>
      <c r="U2327" s="108" t="s">
        <v>386</v>
      </c>
      <c r="V2327" s="107"/>
      <c r="W2327" s="107"/>
      <c r="X2327" s="109">
        <v>1290000</v>
      </c>
      <c r="Y2327" s="104"/>
      <c r="Z2327" s="88" t="s">
        <v>386</v>
      </c>
      <c r="AA2327" s="89">
        <v>10076829</v>
      </c>
      <c r="AB2327" s="94" t="s">
        <v>387</v>
      </c>
    </row>
    <row r="2328" spans="2:28" x14ac:dyDescent="0.25">
      <c r="B2328" s="103"/>
      <c r="C2328" s="104"/>
      <c r="D2328" s="87"/>
      <c r="E2328" s="87"/>
      <c r="F2328" s="87"/>
      <c r="G2328" s="103"/>
      <c r="H2328" s="104"/>
      <c r="I2328" s="103"/>
      <c r="J2328" s="107"/>
      <c r="K2328" s="107"/>
      <c r="L2328" s="104"/>
      <c r="M2328" s="88"/>
      <c r="O2328" s="82"/>
      <c r="Q2328" s="87"/>
      <c r="R2328" s="87"/>
      <c r="S2328" s="106">
        <v>42851</v>
      </c>
      <c r="T2328" s="104"/>
      <c r="U2328" s="108" t="s">
        <v>386</v>
      </c>
      <c r="V2328" s="107"/>
      <c r="W2328" s="107"/>
      <c r="X2328" s="109">
        <v>-4964</v>
      </c>
      <c r="Y2328" s="104"/>
      <c r="Z2328" s="88" t="s">
        <v>386</v>
      </c>
      <c r="AA2328" s="89">
        <v>10071865</v>
      </c>
      <c r="AB2328" s="94" t="s">
        <v>387</v>
      </c>
    </row>
    <row r="2329" spans="2:28" x14ac:dyDescent="0.25">
      <c r="B2329" s="103"/>
      <c r="C2329" s="104"/>
      <c r="D2329" s="87"/>
      <c r="E2329" s="87"/>
      <c r="F2329" s="87"/>
      <c r="G2329" s="103"/>
      <c r="H2329" s="104"/>
      <c r="I2329" s="103"/>
      <c r="J2329" s="107"/>
      <c r="K2329" s="107"/>
      <c r="L2329" s="104"/>
      <c r="M2329" s="88"/>
      <c r="O2329" s="82"/>
      <c r="Q2329" s="87"/>
      <c r="R2329" s="87"/>
      <c r="S2329" s="106">
        <v>42912</v>
      </c>
      <c r="T2329" s="104"/>
      <c r="U2329" s="108" t="s">
        <v>386</v>
      </c>
      <c r="V2329" s="107"/>
      <c r="W2329" s="107"/>
      <c r="X2329" s="109">
        <v>-38353</v>
      </c>
      <c r="Y2329" s="104"/>
      <c r="Z2329" s="88" t="s">
        <v>386</v>
      </c>
      <c r="AA2329" s="89">
        <v>10033512</v>
      </c>
      <c r="AB2329" s="94" t="s">
        <v>387</v>
      </c>
    </row>
    <row r="2330" spans="2:28" x14ac:dyDescent="0.25">
      <c r="B2330" s="103"/>
      <c r="C2330" s="104"/>
      <c r="D2330" s="87"/>
      <c r="E2330" s="87"/>
      <c r="F2330" s="87"/>
      <c r="G2330" s="103"/>
      <c r="H2330" s="104"/>
      <c r="I2330" s="103"/>
      <c r="J2330" s="107"/>
      <c r="K2330" s="107"/>
      <c r="L2330" s="104"/>
      <c r="M2330" s="88"/>
      <c r="O2330" s="82"/>
      <c r="Q2330" s="87"/>
      <c r="R2330" s="87"/>
      <c r="S2330" s="106">
        <v>42942</v>
      </c>
      <c r="T2330" s="104"/>
      <c r="U2330" s="108" t="s">
        <v>386</v>
      </c>
      <c r="V2330" s="107"/>
      <c r="W2330" s="107"/>
      <c r="X2330" s="109">
        <v>-1076</v>
      </c>
      <c r="Y2330" s="104"/>
      <c r="Z2330" s="88" t="s">
        <v>386</v>
      </c>
      <c r="AA2330" s="89">
        <v>10032436</v>
      </c>
      <c r="AB2330" s="94" t="s">
        <v>387</v>
      </c>
    </row>
    <row r="2331" spans="2:28" x14ac:dyDescent="0.25">
      <c r="B2331" s="103"/>
      <c r="C2331" s="104"/>
      <c r="D2331" s="87"/>
      <c r="E2331" s="87"/>
      <c r="F2331" s="87"/>
      <c r="G2331" s="103"/>
      <c r="H2331" s="104"/>
      <c r="I2331" s="103"/>
      <c r="J2331" s="107"/>
      <c r="K2331" s="107"/>
      <c r="L2331" s="104"/>
      <c r="M2331" s="88"/>
      <c r="O2331" s="82"/>
      <c r="Q2331" s="87"/>
      <c r="R2331" s="87"/>
      <c r="S2331" s="106">
        <v>43004</v>
      </c>
      <c r="T2331" s="104"/>
      <c r="U2331" s="108" t="s">
        <v>386</v>
      </c>
      <c r="V2331" s="107"/>
      <c r="W2331" s="107"/>
      <c r="X2331" s="109">
        <v>-1238850</v>
      </c>
      <c r="Y2331" s="104"/>
      <c r="Z2331" s="88" t="s">
        <v>386</v>
      </c>
      <c r="AA2331" s="89">
        <v>8793586</v>
      </c>
      <c r="AB2331" s="94" t="s">
        <v>387</v>
      </c>
    </row>
    <row r="2332" spans="2:28" x14ac:dyDescent="0.25">
      <c r="B2332" s="103"/>
      <c r="C2332" s="104"/>
      <c r="D2332" s="87"/>
      <c r="E2332" s="87"/>
      <c r="F2332" s="87"/>
      <c r="G2332" s="103"/>
      <c r="H2332" s="104"/>
      <c r="I2332" s="103"/>
      <c r="J2332" s="107"/>
      <c r="K2332" s="107"/>
      <c r="L2332" s="104"/>
      <c r="M2332" s="88"/>
      <c r="O2332" s="82"/>
      <c r="Q2332" s="87"/>
      <c r="R2332" s="87"/>
      <c r="S2332" s="106">
        <v>43034</v>
      </c>
      <c r="T2332" s="104"/>
      <c r="U2332" s="108" t="s">
        <v>386</v>
      </c>
      <c r="V2332" s="107"/>
      <c r="W2332" s="107"/>
      <c r="X2332" s="109">
        <v>-145067</v>
      </c>
      <c r="Y2332" s="104"/>
      <c r="Z2332" s="88" t="s">
        <v>386</v>
      </c>
      <c r="AA2332" s="89">
        <v>8648519</v>
      </c>
      <c r="AB2332" s="94" t="s">
        <v>387</v>
      </c>
    </row>
    <row r="2333" spans="2:28" x14ac:dyDescent="0.25">
      <c r="B2333" s="103"/>
      <c r="C2333" s="104"/>
      <c r="D2333" s="87"/>
      <c r="E2333" s="87"/>
      <c r="F2333" s="87"/>
      <c r="G2333" s="103"/>
      <c r="H2333" s="104"/>
      <c r="I2333" s="103"/>
      <c r="J2333" s="107"/>
      <c r="K2333" s="107"/>
      <c r="L2333" s="104"/>
      <c r="M2333" s="88"/>
      <c r="O2333" s="82"/>
      <c r="Q2333" s="87"/>
      <c r="R2333" s="87"/>
      <c r="S2333" s="106">
        <v>43090</v>
      </c>
      <c r="T2333" s="104"/>
      <c r="U2333" s="108" t="s">
        <v>386</v>
      </c>
      <c r="V2333" s="107"/>
      <c r="W2333" s="107"/>
      <c r="X2333" s="109">
        <v>-166410</v>
      </c>
      <c r="Y2333" s="104"/>
      <c r="Z2333" s="88" t="s">
        <v>386</v>
      </c>
      <c r="AA2333" s="89">
        <v>8482109</v>
      </c>
      <c r="AB2333" s="94" t="s">
        <v>387</v>
      </c>
    </row>
    <row r="2334" spans="2:28" x14ac:dyDescent="0.25">
      <c r="B2334" s="103"/>
      <c r="C2334" s="104"/>
      <c r="D2334" s="87"/>
      <c r="E2334" s="87"/>
      <c r="F2334" s="87"/>
      <c r="G2334" s="103"/>
      <c r="H2334" s="104"/>
      <c r="I2334" s="103"/>
      <c r="J2334" s="107"/>
      <c r="K2334" s="107"/>
      <c r="L2334" s="104"/>
      <c r="M2334" s="88"/>
      <c r="O2334" s="82"/>
      <c r="Q2334" s="87"/>
      <c r="R2334" s="87"/>
      <c r="S2334" s="106">
        <v>43157</v>
      </c>
      <c r="T2334" s="104"/>
      <c r="U2334" s="108" t="s">
        <v>386</v>
      </c>
      <c r="V2334" s="107"/>
      <c r="W2334" s="107"/>
      <c r="X2334" s="109">
        <v>2319830</v>
      </c>
      <c r="Y2334" s="104"/>
      <c r="Z2334" s="88" t="s">
        <v>386</v>
      </c>
      <c r="AA2334" s="89">
        <v>10801939</v>
      </c>
      <c r="AB2334" s="94" t="s">
        <v>387</v>
      </c>
    </row>
    <row r="2335" spans="2:28" x14ac:dyDescent="0.25">
      <c r="B2335" s="103"/>
      <c r="C2335" s="104"/>
      <c r="D2335" s="87"/>
      <c r="E2335" s="87"/>
      <c r="F2335" s="87"/>
      <c r="G2335" s="103"/>
      <c r="H2335" s="104"/>
      <c r="I2335" s="103"/>
      <c r="J2335" s="107"/>
      <c r="K2335" s="107"/>
      <c r="L2335" s="104"/>
      <c r="M2335" s="88"/>
      <c r="O2335" s="82"/>
      <c r="Q2335" s="87"/>
      <c r="R2335" s="87"/>
      <c r="S2335" s="106">
        <v>43181</v>
      </c>
      <c r="T2335" s="104"/>
      <c r="U2335" s="108" t="s">
        <v>386</v>
      </c>
      <c r="V2335" s="107"/>
      <c r="W2335" s="107"/>
      <c r="X2335" s="109">
        <v>-5200</v>
      </c>
      <c r="Y2335" s="104"/>
      <c r="Z2335" s="88" t="s">
        <v>386</v>
      </c>
      <c r="AA2335" s="89">
        <v>10796739</v>
      </c>
      <c r="AB2335" s="94" t="s">
        <v>387</v>
      </c>
    </row>
    <row r="2336" spans="2:28" x14ac:dyDescent="0.25">
      <c r="B2336" s="106">
        <v>40451</v>
      </c>
      <c r="C2336" s="104"/>
      <c r="D2336" s="87" t="s">
        <v>49</v>
      </c>
      <c r="E2336" s="87" t="s">
        <v>454</v>
      </c>
      <c r="F2336" s="87" t="s">
        <v>450</v>
      </c>
      <c r="G2336" s="103" t="s">
        <v>10</v>
      </c>
      <c r="H2336" s="104"/>
      <c r="I2336" s="103" t="s">
        <v>384</v>
      </c>
      <c r="J2336" s="107"/>
      <c r="K2336" s="107"/>
      <c r="L2336" s="104"/>
      <c r="M2336" s="88" t="s">
        <v>386</v>
      </c>
      <c r="O2336" s="89">
        <v>100000</v>
      </c>
      <c r="Q2336" s="87" t="s">
        <v>11</v>
      </c>
      <c r="R2336" s="87"/>
      <c r="S2336" s="106">
        <v>40451</v>
      </c>
      <c r="T2336" s="104"/>
      <c r="U2336" s="108" t="s">
        <v>386</v>
      </c>
      <c r="V2336" s="107"/>
      <c r="W2336" s="107"/>
      <c r="X2336" s="109">
        <v>45056</v>
      </c>
      <c r="Y2336" s="104"/>
      <c r="Z2336" s="88" t="s">
        <v>386</v>
      </c>
      <c r="AA2336" s="89">
        <v>145056</v>
      </c>
      <c r="AB2336" s="94" t="s">
        <v>390</v>
      </c>
    </row>
    <row r="2337" spans="2:28" x14ac:dyDescent="0.25">
      <c r="B2337" s="103"/>
      <c r="C2337" s="104"/>
      <c r="D2337" s="87"/>
      <c r="E2337" s="87"/>
      <c r="F2337" s="87"/>
      <c r="G2337" s="103"/>
      <c r="H2337" s="104"/>
      <c r="I2337" s="103"/>
      <c r="J2337" s="107"/>
      <c r="K2337" s="107"/>
      <c r="L2337" s="104"/>
      <c r="M2337" s="88"/>
      <c r="O2337" s="82"/>
      <c r="Q2337" s="87"/>
      <c r="R2337" s="87"/>
      <c r="S2337" s="106">
        <v>40723</v>
      </c>
      <c r="T2337" s="104"/>
      <c r="U2337" s="108" t="s">
        <v>386</v>
      </c>
      <c r="V2337" s="107"/>
      <c r="W2337" s="107"/>
      <c r="X2337" s="109">
        <v>-1</v>
      </c>
      <c r="Y2337" s="104"/>
      <c r="Z2337" s="88" t="s">
        <v>386</v>
      </c>
      <c r="AA2337" s="89">
        <v>145055</v>
      </c>
      <c r="AB2337" s="94" t="s">
        <v>388</v>
      </c>
    </row>
    <row r="2338" spans="2:28" x14ac:dyDescent="0.25">
      <c r="B2338" s="103"/>
      <c r="C2338" s="104"/>
      <c r="D2338" s="87"/>
      <c r="E2338" s="87"/>
      <c r="F2338" s="87"/>
      <c r="G2338" s="103"/>
      <c r="H2338" s="104"/>
      <c r="I2338" s="103"/>
      <c r="J2338" s="107"/>
      <c r="K2338" s="107"/>
      <c r="L2338" s="104"/>
      <c r="M2338" s="88"/>
      <c r="O2338" s="82"/>
      <c r="Q2338" s="87"/>
      <c r="R2338" s="87"/>
      <c r="S2338" s="106">
        <v>41088</v>
      </c>
      <c r="T2338" s="104"/>
      <c r="U2338" s="108" t="s">
        <v>386</v>
      </c>
      <c r="V2338" s="107"/>
      <c r="W2338" s="107"/>
      <c r="X2338" s="109">
        <v>-1</v>
      </c>
      <c r="Y2338" s="104"/>
      <c r="Z2338" s="88" t="s">
        <v>386</v>
      </c>
      <c r="AA2338" s="89">
        <v>145054</v>
      </c>
      <c r="AB2338" s="94" t="s">
        <v>388</v>
      </c>
    </row>
    <row r="2339" spans="2:28" x14ac:dyDescent="0.25">
      <c r="B2339" s="103"/>
      <c r="C2339" s="104"/>
      <c r="D2339" s="87"/>
      <c r="E2339" s="87"/>
      <c r="F2339" s="87"/>
      <c r="G2339" s="103"/>
      <c r="H2339" s="104"/>
      <c r="I2339" s="103"/>
      <c r="J2339" s="107"/>
      <c r="K2339" s="107"/>
      <c r="L2339" s="104"/>
      <c r="M2339" s="88"/>
      <c r="O2339" s="82"/>
      <c r="Q2339" s="87"/>
      <c r="R2339" s="87"/>
      <c r="S2339" s="106">
        <v>41179</v>
      </c>
      <c r="T2339" s="104"/>
      <c r="U2339" s="108" t="s">
        <v>386</v>
      </c>
      <c r="V2339" s="107"/>
      <c r="W2339" s="107"/>
      <c r="X2339" s="109">
        <v>-2</v>
      </c>
      <c r="Y2339" s="104"/>
      <c r="Z2339" s="88" t="s">
        <v>386</v>
      </c>
      <c r="AA2339" s="89">
        <v>145052</v>
      </c>
      <c r="AB2339" s="94" t="s">
        <v>388</v>
      </c>
    </row>
    <row r="2340" spans="2:28" x14ac:dyDescent="0.25">
      <c r="B2340" s="103"/>
      <c r="C2340" s="104"/>
      <c r="D2340" s="87"/>
      <c r="E2340" s="87"/>
      <c r="F2340" s="87"/>
      <c r="G2340" s="103"/>
      <c r="H2340" s="104"/>
      <c r="I2340" s="103"/>
      <c r="J2340" s="107"/>
      <c r="K2340" s="107"/>
      <c r="L2340" s="104"/>
      <c r="M2340" s="88"/>
      <c r="O2340" s="82"/>
      <c r="Q2340" s="87"/>
      <c r="R2340" s="87"/>
      <c r="S2340" s="106">
        <v>41358</v>
      </c>
      <c r="T2340" s="104"/>
      <c r="U2340" s="108" t="s">
        <v>386</v>
      </c>
      <c r="V2340" s="107"/>
      <c r="W2340" s="107"/>
      <c r="X2340" s="109">
        <v>-1</v>
      </c>
      <c r="Y2340" s="104"/>
      <c r="Z2340" s="88" t="s">
        <v>386</v>
      </c>
      <c r="AA2340" s="89">
        <v>145051</v>
      </c>
      <c r="AB2340" s="94" t="s">
        <v>388</v>
      </c>
    </row>
    <row r="2341" spans="2:28" x14ac:dyDescent="0.25">
      <c r="B2341" s="103"/>
      <c r="C2341" s="104"/>
      <c r="D2341" s="87"/>
      <c r="E2341" s="87"/>
      <c r="F2341" s="87"/>
      <c r="G2341" s="103"/>
      <c r="H2341" s="104"/>
      <c r="I2341" s="103"/>
      <c r="J2341" s="107"/>
      <c r="K2341" s="107"/>
      <c r="L2341" s="104"/>
      <c r="M2341" s="88"/>
      <c r="O2341" s="82"/>
      <c r="Q2341" s="87"/>
      <c r="R2341" s="87"/>
      <c r="S2341" s="106">
        <v>41631</v>
      </c>
      <c r="T2341" s="104"/>
      <c r="U2341" s="108" t="s">
        <v>386</v>
      </c>
      <c r="V2341" s="107"/>
      <c r="W2341" s="107"/>
      <c r="X2341" s="109">
        <v>-232</v>
      </c>
      <c r="Y2341" s="104"/>
      <c r="Z2341" s="88" t="s">
        <v>386</v>
      </c>
      <c r="AA2341" s="89">
        <v>144819</v>
      </c>
      <c r="AB2341" s="94" t="s">
        <v>388</v>
      </c>
    </row>
    <row r="2342" spans="2:28" x14ac:dyDescent="0.25">
      <c r="B2342" s="103"/>
      <c r="C2342" s="104"/>
      <c r="D2342" s="87"/>
      <c r="E2342" s="87"/>
      <c r="F2342" s="87"/>
      <c r="G2342" s="103"/>
      <c r="H2342" s="104"/>
      <c r="I2342" s="103"/>
      <c r="J2342" s="107"/>
      <c r="K2342" s="107"/>
      <c r="L2342" s="104"/>
      <c r="M2342" s="88"/>
      <c r="O2342" s="82"/>
      <c r="Q2342" s="87"/>
      <c r="R2342" s="87"/>
      <c r="S2342" s="106">
        <v>41724</v>
      </c>
      <c r="T2342" s="104"/>
      <c r="U2342" s="108" t="s">
        <v>386</v>
      </c>
      <c r="V2342" s="107"/>
      <c r="W2342" s="107"/>
      <c r="X2342" s="109">
        <v>-8</v>
      </c>
      <c r="Y2342" s="104"/>
      <c r="Z2342" s="88" t="s">
        <v>386</v>
      </c>
      <c r="AA2342" s="89">
        <v>144811</v>
      </c>
      <c r="AB2342" s="94" t="s">
        <v>388</v>
      </c>
    </row>
    <row r="2343" spans="2:28" x14ac:dyDescent="0.25">
      <c r="B2343" s="103"/>
      <c r="C2343" s="104"/>
      <c r="D2343" s="87"/>
      <c r="E2343" s="87"/>
      <c r="F2343" s="87"/>
      <c r="G2343" s="103"/>
      <c r="H2343" s="104"/>
      <c r="I2343" s="103"/>
      <c r="J2343" s="107"/>
      <c r="K2343" s="107"/>
      <c r="L2343" s="104"/>
      <c r="M2343" s="88"/>
      <c r="O2343" s="82"/>
      <c r="Q2343" s="87"/>
      <c r="R2343" s="87"/>
      <c r="S2343" s="106">
        <v>41816</v>
      </c>
      <c r="T2343" s="104"/>
      <c r="U2343" s="108" t="s">
        <v>386</v>
      </c>
      <c r="V2343" s="107"/>
      <c r="W2343" s="107"/>
      <c r="X2343" s="109">
        <v>-96</v>
      </c>
      <c r="Y2343" s="104"/>
      <c r="Z2343" s="88" t="s">
        <v>386</v>
      </c>
      <c r="AA2343" s="89">
        <v>144715</v>
      </c>
      <c r="AB2343" s="94" t="s">
        <v>388</v>
      </c>
    </row>
    <row r="2344" spans="2:28" x14ac:dyDescent="0.25">
      <c r="B2344" s="103"/>
      <c r="C2344" s="104"/>
      <c r="D2344" s="87"/>
      <c r="E2344" s="87"/>
      <c r="F2344" s="87"/>
      <c r="G2344" s="103"/>
      <c r="H2344" s="104"/>
      <c r="I2344" s="103"/>
      <c r="J2344" s="107"/>
      <c r="K2344" s="107"/>
      <c r="L2344" s="104"/>
      <c r="M2344" s="88"/>
      <c r="O2344" s="82"/>
      <c r="Q2344" s="87"/>
      <c r="R2344" s="87"/>
      <c r="S2344" s="106">
        <v>41849</v>
      </c>
      <c r="T2344" s="104"/>
      <c r="U2344" s="108" t="s">
        <v>386</v>
      </c>
      <c r="V2344" s="107"/>
      <c r="W2344" s="107"/>
      <c r="X2344" s="109">
        <v>-191</v>
      </c>
      <c r="Y2344" s="104"/>
      <c r="Z2344" s="88" t="s">
        <v>386</v>
      </c>
      <c r="AA2344" s="89">
        <v>144524</v>
      </c>
      <c r="AB2344" s="94" t="s">
        <v>388</v>
      </c>
    </row>
    <row r="2345" spans="2:28" x14ac:dyDescent="0.25">
      <c r="B2345" s="103"/>
      <c r="C2345" s="104"/>
      <c r="D2345" s="87"/>
      <c r="E2345" s="87"/>
      <c r="F2345" s="87"/>
      <c r="G2345" s="103"/>
      <c r="H2345" s="104"/>
      <c r="I2345" s="103"/>
      <c r="J2345" s="107"/>
      <c r="K2345" s="107"/>
      <c r="L2345" s="104"/>
      <c r="M2345" s="88"/>
      <c r="O2345" s="82"/>
      <c r="Q2345" s="87"/>
      <c r="R2345" s="87"/>
      <c r="S2345" s="106">
        <v>41911</v>
      </c>
      <c r="T2345" s="104"/>
      <c r="U2345" s="108" t="s">
        <v>386</v>
      </c>
      <c r="V2345" s="107"/>
      <c r="W2345" s="107"/>
      <c r="X2345" s="109">
        <v>-63</v>
      </c>
      <c r="Y2345" s="104"/>
      <c r="Z2345" s="88" t="s">
        <v>386</v>
      </c>
      <c r="AA2345" s="89">
        <v>144461</v>
      </c>
      <c r="AB2345" s="94" t="s">
        <v>388</v>
      </c>
    </row>
    <row r="2346" spans="2:28" x14ac:dyDescent="0.25">
      <c r="B2346" s="103"/>
      <c r="C2346" s="104"/>
      <c r="D2346" s="87"/>
      <c r="E2346" s="87"/>
      <c r="F2346" s="87"/>
      <c r="G2346" s="103"/>
      <c r="H2346" s="104"/>
      <c r="I2346" s="103"/>
      <c r="J2346" s="107"/>
      <c r="K2346" s="107"/>
      <c r="L2346" s="104"/>
      <c r="M2346" s="88"/>
      <c r="O2346" s="82"/>
      <c r="Q2346" s="87"/>
      <c r="R2346" s="87"/>
      <c r="S2346" s="106">
        <v>42002</v>
      </c>
      <c r="T2346" s="104"/>
      <c r="U2346" s="108" t="s">
        <v>386</v>
      </c>
      <c r="V2346" s="107"/>
      <c r="W2346" s="107"/>
      <c r="X2346" s="109">
        <v>-7654</v>
      </c>
      <c r="Y2346" s="104"/>
      <c r="Z2346" s="88" t="s">
        <v>386</v>
      </c>
      <c r="AA2346" s="89">
        <v>136807</v>
      </c>
      <c r="AB2346" s="94" t="s">
        <v>388</v>
      </c>
    </row>
    <row r="2347" spans="2:28" x14ac:dyDescent="0.25">
      <c r="B2347" s="103"/>
      <c r="C2347" s="104"/>
      <c r="D2347" s="87"/>
      <c r="E2347" s="87"/>
      <c r="F2347" s="87"/>
      <c r="G2347" s="103"/>
      <c r="H2347" s="104"/>
      <c r="I2347" s="103"/>
      <c r="J2347" s="107"/>
      <c r="K2347" s="107"/>
      <c r="L2347" s="104"/>
      <c r="M2347" s="88"/>
      <c r="O2347" s="82"/>
      <c r="Q2347" s="87"/>
      <c r="R2347" s="87"/>
      <c r="S2347" s="106">
        <v>42089</v>
      </c>
      <c r="T2347" s="104"/>
      <c r="U2347" s="108" t="s">
        <v>386</v>
      </c>
      <c r="V2347" s="107"/>
      <c r="W2347" s="107"/>
      <c r="X2347" s="109">
        <v>-2879</v>
      </c>
      <c r="Y2347" s="104"/>
      <c r="Z2347" s="88" t="s">
        <v>386</v>
      </c>
      <c r="AA2347" s="89">
        <v>133928</v>
      </c>
      <c r="AB2347" s="94" t="s">
        <v>388</v>
      </c>
    </row>
    <row r="2348" spans="2:28" x14ac:dyDescent="0.25">
      <c r="B2348" s="103"/>
      <c r="C2348" s="104"/>
      <c r="D2348" s="87"/>
      <c r="E2348" s="87"/>
      <c r="F2348" s="87"/>
      <c r="G2348" s="103"/>
      <c r="H2348" s="104"/>
      <c r="I2348" s="103"/>
      <c r="J2348" s="107"/>
      <c r="K2348" s="107"/>
      <c r="L2348" s="104"/>
      <c r="M2348" s="88"/>
      <c r="O2348" s="82"/>
      <c r="Q2348" s="87"/>
      <c r="R2348" s="87"/>
      <c r="S2348" s="106">
        <v>42122</v>
      </c>
      <c r="T2348" s="104"/>
      <c r="U2348" s="108" t="s">
        <v>386</v>
      </c>
      <c r="V2348" s="107"/>
      <c r="W2348" s="107"/>
      <c r="X2348" s="109">
        <v>-11347</v>
      </c>
      <c r="Y2348" s="104"/>
      <c r="Z2348" s="88" t="s">
        <v>386</v>
      </c>
      <c r="AA2348" s="89">
        <v>122581</v>
      </c>
      <c r="AB2348" s="94" t="s">
        <v>388</v>
      </c>
    </row>
    <row r="2349" spans="2:28" x14ac:dyDescent="0.25">
      <c r="B2349" s="103"/>
      <c r="C2349" s="104"/>
      <c r="D2349" s="87"/>
      <c r="E2349" s="87"/>
      <c r="F2349" s="87"/>
      <c r="G2349" s="103"/>
      <c r="H2349" s="104"/>
      <c r="I2349" s="103"/>
      <c r="J2349" s="107"/>
      <c r="K2349" s="107"/>
      <c r="L2349" s="104"/>
      <c r="M2349" s="88"/>
      <c r="O2349" s="82"/>
      <c r="Q2349" s="87"/>
      <c r="R2349" s="87"/>
      <c r="S2349" s="106">
        <v>42180</v>
      </c>
      <c r="T2349" s="104"/>
      <c r="U2349" s="108" t="s">
        <v>386</v>
      </c>
      <c r="V2349" s="107"/>
      <c r="W2349" s="107"/>
      <c r="X2349" s="109">
        <v>-2691</v>
      </c>
      <c r="Y2349" s="104"/>
      <c r="Z2349" s="88" t="s">
        <v>386</v>
      </c>
      <c r="AA2349" s="89">
        <v>119890</v>
      </c>
      <c r="AB2349" s="94" t="s">
        <v>388</v>
      </c>
    </row>
    <row r="2350" spans="2:28" x14ac:dyDescent="0.25">
      <c r="B2350" s="103"/>
      <c r="C2350" s="104"/>
      <c r="D2350" s="87"/>
      <c r="E2350" s="87"/>
      <c r="F2350" s="87"/>
      <c r="G2350" s="103"/>
      <c r="H2350" s="104"/>
      <c r="I2350" s="103"/>
      <c r="J2350" s="107"/>
      <c r="K2350" s="107"/>
      <c r="L2350" s="104"/>
      <c r="M2350" s="88"/>
      <c r="O2350" s="82"/>
      <c r="Q2350" s="87"/>
      <c r="R2350" s="87"/>
      <c r="S2350" s="106">
        <v>42275</v>
      </c>
      <c r="T2350" s="104"/>
      <c r="U2350" s="108" t="s">
        <v>386</v>
      </c>
      <c r="V2350" s="107"/>
      <c r="W2350" s="107"/>
      <c r="X2350" s="109">
        <v>-3595</v>
      </c>
      <c r="Y2350" s="104"/>
      <c r="Z2350" s="88" t="s">
        <v>386</v>
      </c>
      <c r="AA2350" s="89">
        <v>116295</v>
      </c>
      <c r="AB2350" s="94" t="s">
        <v>388</v>
      </c>
    </row>
    <row r="2351" spans="2:28" x14ac:dyDescent="0.25">
      <c r="B2351" s="103"/>
      <c r="C2351" s="104"/>
      <c r="D2351" s="87"/>
      <c r="E2351" s="87"/>
      <c r="F2351" s="87"/>
      <c r="G2351" s="103"/>
      <c r="H2351" s="104"/>
      <c r="I2351" s="103"/>
      <c r="J2351" s="107"/>
      <c r="K2351" s="107"/>
      <c r="L2351" s="104"/>
      <c r="M2351" s="88"/>
      <c r="O2351" s="82"/>
      <c r="Q2351" s="87"/>
      <c r="R2351" s="87"/>
      <c r="S2351" s="106">
        <v>42366</v>
      </c>
      <c r="T2351" s="104"/>
      <c r="U2351" s="108" t="s">
        <v>386</v>
      </c>
      <c r="V2351" s="107"/>
      <c r="W2351" s="107"/>
      <c r="X2351" s="109">
        <v>-2660</v>
      </c>
      <c r="Y2351" s="104"/>
      <c r="Z2351" s="88" t="s">
        <v>386</v>
      </c>
      <c r="AA2351" s="89">
        <v>113635</v>
      </c>
      <c r="AB2351" s="94" t="s">
        <v>388</v>
      </c>
    </row>
    <row r="2352" spans="2:28" x14ac:dyDescent="0.25">
      <c r="B2352" s="103"/>
      <c r="C2352" s="104"/>
      <c r="D2352" s="87"/>
      <c r="E2352" s="87"/>
      <c r="F2352" s="87"/>
      <c r="G2352" s="103"/>
      <c r="H2352" s="104"/>
      <c r="I2352" s="103"/>
      <c r="J2352" s="107"/>
      <c r="K2352" s="107"/>
      <c r="L2352" s="104"/>
      <c r="M2352" s="88"/>
      <c r="O2352" s="82"/>
      <c r="Q2352" s="87"/>
      <c r="R2352" s="87"/>
      <c r="S2352" s="106">
        <v>42425</v>
      </c>
      <c r="T2352" s="104"/>
      <c r="U2352" s="108" t="s">
        <v>386</v>
      </c>
      <c r="V2352" s="107"/>
      <c r="W2352" s="107"/>
      <c r="X2352" s="109">
        <v>-7597</v>
      </c>
      <c r="Y2352" s="104"/>
      <c r="Z2352" s="88" t="s">
        <v>386</v>
      </c>
      <c r="AA2352" s="89">
        <v>106038</v>
      </c>
      <c r="AB2352" s="94" t="s">
        <v>389</v>
      </c>
    </row>
    <row r="2353" spans="2:28" x14ac:dyDescent="0.25">
      <c r="B2353" s="103"/>
      <c r="C2353" s="104"/>
      <c r="D2353" s="87"/>
      <c r="E2353" s="87"/>
      <c r="F2353" s="87"/>
      <c r="G2353" s="103"/>
      <c r="H2353" s="104"/>
      <c r="I2353" s="103"/>
      <c r="J2353" s="107"/>
      <c r="K2353" s="107"/>
      <c r="L2353" s="104"/>
      <c r="M2353" s="88"/>
      <c r="O2353" s="82"/>
      <c r="Q2353" s="87"/>
      <c r="R2353" s="87"/>
      <c r="S2353" s="106">
        <v>42457</v>
      </c>
      <c r="T2353" s="104"/>
      <c r="U2353" s="108" t="s">
        <v>386</v>
      </c>
      <c r="V2353" s="107"/>
      <c r="W2353" s="107"/>
      <c r="X2353" s="109">
        <v>-159</v>
      </c>
      <c r="Y2353" s="104"/>
      <c r="Z2353" s="88" t="s">
        <v>386</v>
      </c>
      <c r="AA2353" s="89">
        <v>105879</v>
      </c>
      <c r="AB2353" s="94" t="s">
        <v>388</v>
      </c>
    </row>
    <row r="2354" spans="2:28" x14ac:dyDescent="0.25">
      <c r="B2354" s="103"/>
      <c r="C2354" s="104"/>
      <c r="D2354" s="87"/>
      <c r="E2354" s="87"/>
      <c r="F2354" s="87"/>
      <c r="G2354" s="103"/>
      <c r="H2354" s="104"/>
      <c r="I2354" s="103"/>
      <c r="J2354" s="107"/>
      <c r="K2354" s="107"/>
      <c r="L2354" s="104"/>
      <c r="M2354" s="88"/>
      <c r="O2354" s="82"/>
      <c r="Q2354" s="87"/>
      <c r="R2354" s="87"/>
      <c r="S2354" s="106">
        <v>42521</v>
      </c>
      <c r="T2354" s="104"/>
      <c r="U2354" s="108" t="s">
        <v>386</v>
      </c>
      <c r="V2354" s="107"/>
      <c r="W2354" s="107"/>
      <c r="X2354" s="109">
        <v>-1242</v>
      </c>
      <c r="Y2354" s="104"/>
      <c r="Z2354" s="88" t="s">
        <v>386</v>
      </c>
      <c r="AA2354" s="89">
        <v>104637</v>
      </c>
      <c r="AB2354" s="94" t="s">
        <v>388</v>
      </c>
    </row>
    <row r="2355" spans="2:28" x14ac:dyDescent="0.25">
      <c r="B2355" s="103"/>
      <c r="C2355" s="104"/>
      <c r="D2355" s="87"/>
      <c r="E2355" s="87"/>
      <c r="F2355" s="87"/>
      <c r="G2355" s="103"/>
      <c r="H2355" s="104"/>
      <c r="I2355" s="103"/>
      <c r="J2355" s="107"/>
      <c r="K2355" s="107"/>
      <c r="L2355" s="104"/>
      <c r="M2355" s="88"/>
      <c r="O2355" s="82"/>
      <c r="Q2355" s="87"/>
      <c r="R2355" s="87"/>
      <c r="S2355" s="106">
        <v>42548</v>
      </c>
      <c r="T2355" s="104"/>
      <c r="U2355" s="108" t="s">
        <v>386</v>
      </c>
      <c r="V2355" s="107"/>
      <c r="W2355" s="107"/>
      <c r="X2355" s="109">
        <v>-742</v>
      </c>
      <c r="Y2355" s="104"/>
      <c r="Z2355" s="88" t="s">
        <v>386</v>
      </c>
      <c r="AA2355" s="89">
        <v>103895</v>
      </c>
      <c r="AB2355" s="94" t="s">
        <v>388</v>
      </c>
    </row>
    <row r="2356" spans="2:28" x14ac:dyDescent="0.25">
      <c r="B2356" s="103"/>
      <c r="C2356" s="104"/>
      <c r="D2356" s="87"/>
      <c r="E2356" s="87"/>
      <c r="F2356" s="87"/>
      <c r="G2356" s="103"/>
      <c r="H2356" s="104"/>
      <c r="I2356" s="103"/>
      <c r="J2356" s="107"/>
      <c r="K2356" s="107"/>
      <c r="L2356" s="104"/>
      <c r="M2356" s="88"/>
      <c r="O2356" s="82"/>
      <c r="Q2356" s="87"/>
      <c r="R2356" s="87"/>
      <c r="S2356" s="106">
        <v>42578</v>
      </c>
      <c r="T2356" s="104"/>
      <c r="U2356" s="108" t="s">
        <v>386</v>
      </c>
      <c r="V2356" s="107"/>
      <c r="W2356" s="107"/>
      <c r="X2356" s="109">
        <v>-742</v>
      </c>
      <c r="Y2356" s="104"/>
      <c r="Z2356" s="88" t="s">
        <v>386</v>
      </c>
      <c r="AA2356" s="89">
        <v>103153</v>
      </c>
      <c r="AB2356" s="94" t="s">
        <v>388</v>
      </c>
    </row>
    <row r="2357" spans="2:28" x14ac:dyDescent="0.25">
      <c r="B2357" s="103"/>
      <c r="C2357" s="104"/>
      <c r="D2357" s="87"/>
      <c r="E2357" s="87"/>
      <c r="F2357" s="87"/>
      <c r="G2357" s="103"/>
      <c r="H2357" s="104"/>
      <c r="I2357" s="103"/>
      <c r="J2357" s="107"/>
      <c r="K2357" s="107"/>
      <c r="L2357" s="104"/>
      <c r="M2357" s="88"/>
      <c r="O2357" s="82"/>
      <c r="Q2357" s="87"/>
      <c r="R2357" s="87"/>
      <c r="S2357" s="106">
        <v>42641</v>
      </c>
      <c r="T2357" s="104"/>
      <c r="U2357" s="108" t="s">
        <v>386</v>
      </c>
      <c r="V2357" s="107"/>
      <c r="W2357" s="107"/>
      <c r="X2357" s="109">
        <v>-1298</v>
      </c>
      <c r="Y2357" s="104"/>
      <c r="Z2357" s="88" t="s">
        <v>386</v>
      </c>
      <c r="AA2357" s="89">
        <v>101855</v>
      </c>
      <c r="AB2357" s="94" t="s">
        <v>388</v>
      </c>
    </row>
    <row r="2358" spans="2:28" x14ac:dyDescent="0.25">
      <c r="B2358" s="103"/>
      <c r="C2358" s="104"/>
      <c r="D2358" s="87"/>
      <c r="E2358" s="87"/>
      <c r="F2358" s="87"/>
      <c r="G2358" s="103"/>
      <c r="H2358" s="104"/>
      <c r="I2358" s="103"/>
      <c r="J2358" s="107"/>
      <c r="K2358" s="107"/>
      <c r="L2358" s="104"/>
      <c r="M2358" s="88"/>
      <c r="O2358" s="82"/>
      <c r="Q2358" s="87"/>
      <c r="R2358" s="87"/>
      <c r="S2358" s="106">
        <v>42668</v>
      </c>
      <c r="T2358" s="104"/>
      <c r="U2358" s="108" t="s">
        <v>386</v>
      </c>
      <c r="V2358" s="107"/>
      <c r="W2358" s="107"/>
      <c r="X2358" s="109">
        <v>-1226</v>
      </c>
      <c r="Y2358" s="104"/>
      <c r="Z2358" s="88" t="s">
        <v>386</v>
      </c>
      <c r="AA2358" s="89">
        <v>100629</v>
      </c>
      <c r="AB2358" s="94" t="s">
        <v>388</v>
      </c>
    </row>
    <row r="2359" spans="2:28" x14ac:dyDescent="0.25">
      <c r="B2359" s="103"/>
      <c r="C2359" s="104"/>
      <c r="D2359" s="87"/>
      <c r="E2359" s="87"/>
      <c r="F2359" s="87"/>
      <c r="G2359" s="103"/>
      <c r="H2359" s="104"/>
      <c r="I2359" s="103"/>
      <c r="J2359" s="107"/>
      <c r="K2359" s="107"/>
      <c r="L2359" s="104"/>
      <c r="M2359" s="88"/>
      <c r="O2359" s="82"/>
      <c r="Q2359" s="87"/>
      <c r="R2359" s="87"/>
      <c r="S2359" s="106">
        <v>42681</v>
      </c>
      <c r="T2359" s="104"/>
      <c r="U2359" s="108" t="s">
        <v>386</v>
      </c>
      <c r="V2359" s="107"/>
      <c r="W2359" s="107"/>
      <c r="X2359" s="109">
        <v>472</v>
      </c>
      <c r="Y2359" s="104"/>
      <c r="Z2359" s="88" t="s">
        <v>386</v>
      </c>
      <c r="AA2359" s="89">
        <v>101101</v>
      </c>
      <c r="AB2359" s="94" t="s">
        <v>388</v>
      </c>
    </row>
    <row r="2360" spans="2:28" x14ac:dyDescent="0.25">
      <c r="B2360" s="103"/>
      <c r="C2360" s="104"/>
      <c r="D2360" s="87"/>
      <c r="E2360" s="87"/>
      <c r="F2360" s="87"/>
      <c r="G2360" s="103"/>
      <c r="H2360" s="104"/>
      <c r="I2360" s="103"/>
      <c r="J2360" s="107"/>
      <c r="K2360" s="107"/>
      <c r="L2360" s="104"/>
      <c r="M2360" s="88"/>
      <c r="O2360" s="82"/>
      <c r="Q2360" s="87"/>
      <c r="R2360" s="87"/>
      <c r="S2360" s="106">
        <v>42703</v>
      </c>
      <c r="T2360" s="104"/>
      <c r="U2360" s="108" t="s">
        <v>386</v>
      </c>
      <c r="V2360" s="107"/>
      <c r="W2360" s="107"/>
      <c r="X2360" s="109">
        <v>-8</v>
      </c>
      <c r="Y2360" s="104"/>
      <c r="Z2360" s="88" t="s">
        <v>386</v>
      </c>
      <c r="AA2360" s="89">
        <v>101093</v>
      </c>
      <c r="AB2360" s="94" t="s">
        <v>388</v>
      </c>
    </row>
    <row r="2361" spans="2:28" x14ac:dyDescent="0.25">
      <c r="B2361" s="103"/>
      <c r="C2361" s="104"/>
      <c r="D2361" s="87"/>
      <c r="E2361" s="87"/>
      <c r="F2361" s="87"/>
      <c r="G2361" s="103"/>
      <c r="H2361" s="104"/>
      <c r="I2361" s="103"/>
      <c r="J2361" s="107"/>
      <c r="K2361" s="107"/>
      <c r="L2361" s="104"/>
      <c r="M2361" s="88"/>
      <c r="O2361" s="82"/>
      <c r="Q2361" s="87"/>
      <c r="R2361" s="87"/>
      <c r="S2361" s="106">
        <v>42731</v>
      </c>
      <c r="T2361" s="104"/>
      <c r="U2361" s="108" t="s">
        <v>386</v>
      </c>
      <c r="V2361" s="107"/>
      <c r="W2361" s="107"/>
      <c r="X2361" s="109">
        <v>-1</v>
      </c>
      <c r="Y2361" s="104"/>
      <c r="Z2361" s="88" t="s">
        <v>386</v>
      </c>
      <c r="AA2361" s="89">
        <v>101092</v>
      </c>
      <c r="AB2361" s="94" t="s">
        <v>387</v>
      </c>
    </row>
    <row r="2362" spans="2:28" x14ac:dyDescent="0.25">
      <c r="B2362" s="103"/>
      <c r="C2362" s="104"/>
      <c r="D2362" s="87"/>
      <c r="E2362" s="87"/>
      <c r="F2362" s="87"/>
      <c r="G2362" s="103"/>
      <c r="H2362" s="104"/>
      <c r="I2362" s="103"/>
      <c r="J2362" s="107"/>
      <c r="K2362" s="107"/>
      <c r="L2362" s="104"/>
      <c r="M2362" s="88"/>
      <c r="O2362" s="82"/>
      <c r="Q2362" s="87"/>
      <c r="R2362" s="87"/>
      <c r="S2362" s="106">
        <v>42793</v>
      </c>
      <c r="T2362" s="104"/>
      <c r="U2362" s="108" t="s">
        <v>386</v>
      </c>
      <c r="V2362" s="107"/>
      <c r="W2362" s="107"/>
      <c r="X2362" s="109">
        <v>-22</v>
      </c>
      <c r="Y2362" s="104"/>
      <c r="Z2362" s="88" t="s">
        <v>386</v>
      </c>
      <c r="AA2362" s="89">
        <v>101070</v>
      </c>
      <c r="AB2362" s="94" t="s">
        <v>387</v>
      </c>
    </row>
    <row r="2363" spans="2:28" x14ac:dyDescent="0.25">
      <c r="B2363" s="103"/>
      <c r="C2363" s="104"/>
      <c r="D2363" s="87"/>
      <c r="E2363" s="87"/>
      <c r="F2363" s="87"/>
      <c r="G2363" s="103"/>
      <c r="H2363" s="104"/>
      <c r="I2363" s="103"/>
      <c r="J2363" s="107"/>
      <c r="K2363" s="107"/>
      <c r="L2363" s="104"/>
      <c r="M2363" s="88"/>
      <c r="O2363" s="82"/>
      <c r="Q2363" s="87"/>
      <c r="R2363" s="87"/>
      <c r="S2363" s="106">
        <v>42851</v>
      </c>
      <c r="T2363" s="104"/>
      <c r="U2363" s="108" t="s">
        <v>386</v>
      </c>
      <c r="V2363" s="107"/>
      <c r="W2363" s="107"/>
      <c r="X2363" s="109">
        <v>-1</v>
      </c>
      <c r="Y2363" s="104"/>
      <c r="Z2363" s="88" t="s">
        <v>386</v>
      </c>
      <c r="AA2363" s="89">
        <v>101069</v>
      </c>
      <c r="AB2363" s="94" t="s">
        <v>387</v>
      </c>
    </row>
    <row r="2364" spans="2:28" x14ac:dyDescent="0.25">
      <c r="B2364" s="103"/>
      <c r="C2364" s="104"/>
      <c r="D2364" s="87"/>
      <c r="E2364" s="87"/>
      <c r="F2364" s="87"/>
      <c r="G2364" s="103"/>
      <c r="H2364" s="104"/>
      <c r="I2364" s="103"/>
      <c r="J2364" s="107"/>
      <c r="K2364" s="107"/>
      <c r="L2364" s="104"/>
      <c r="M2364" s="88"/>
      <c r="O2364" s="82"/>
      <c r="Q2364" s="87"/>
      <c r="R2364" s="87"/>
      <c r="S2364" s="106">
        <v>42912</v>
      </c>
      <c r="T2364" s="104"/>
      <c r="U2364" s="108" t="s">
        <v>386</v>
      </c>
      <c r="V2364" s="107"/>
      <c r="W2364" s="107"/>
      <c r="X2364" s="109">
        <v>-11</v>
      </c>
      <c r="Y2364" s="104"/>
      <c r="Z2364" s="88" t="s">
        <v>386</v>
      </c>
      <c r="AA2364" s="89">
        <v>101058</v>
      </c>
      <c r="AB2364" s="94" t="s">
        <v>387</v>
      </c>
    </row>
    <row r="2365" spans="2:28" x14ac:dyDescent="0.25">
      <c r="B2365" s="103"/>
      <c r="C2365" s="104"/>
      <c r="D2365" s="87"/>
      <c r="E2365" s="87"/>
      <c r="F2365" s="87"/>
      <c r="G2365" s="103"/>
      <c r="H2365" s="104"/>
      <c r="I2365" s="103"/>
      <c r="J2365" s="107"/>
      <c r="K2365" s="107"/>
      <c r="L2365" s="104"/>
      <c r="M2365" s="88"/>
      <c r="O2365" s="82"/>
      <c r="Q2365" s="87"/>
      <c r="R2365" s="87"/>
      <c r="S2365" s="106">
        <v>43004</v>
      </c>
      <c r="T2365" s="104"/>
      <c r="U2365" s="108" t="s">
        <v>386</v>
      </c>
      <c r="V2365" s="107"/>
      <c r="W2365" s="107"/>
      <c r="X2365" s="109">
        <v>-453</v>
      </c>
      <c r="Y2365" s="104"/>
      <c r="Z2365" s="88" t="s">
        <v>386</v>
      </c>
      <c r="AA2365" s="89">
        <v>100605</v>
      </c>
      <c r="AB2365" s="94" t="s">
        <v>387</v>
      </c>
    </row>
    <row r="2366" spans="2:28" x14ac:dyDescent="0.25">
      <c r="B2366" s="103"/>
      <c r="C2366" s="104"/>
      <c r="D2366" s="87"/>
      <c r="E2366" s="87"/>
      <c r="F2366" s="87"/>
      <c r="G2366" s="103"/>
      <c r="H2366" s="104"/>
      <c r="I2366" s="103"/>
      <c r="J2366" s="107"/>
      <c r="K2366" s="107"/>
      <c r="L2366" s="104"/>
      <c r="M2366" s="88"/>
      <c r="O2366" s="82"/>
      <c r="Q2366" s="87"/>
      <c r="R2366" s="87"/>
      <c r="S2366" s="106">
        <v>43034</v>
      </c>
      <c r="T2366" s="104"/>
      <c r="U2366" s="108" t="s">
        <v>386</v>
      </c>
      <c r="V2366" s="107"/>
      <c r="W2366" s="107"/>
      <c r="X2366" s="109">
        <v>-56</v>
      </c>
      <c r="Y2366" s="104"/>
      <c r="Z2366" s="88" t="s">
        <v>386</v>
      </c>
      <c r="AA2366" s="89">
        <v>100549</v>
      </c>
      <c r="AB2366" s="94" t="s">
        <v>387</v>
      </c>
    </row>
    <row r="2367" spans="2:28" x14ac:dyDescent="0.25">
      <c r="B2367" s="103"/>
      <c r="C2367" s="104"/>
      <c r="D2367" s="87"/>
      <c r="E2367" s="87"/>
      <c r="F2367" s="87"/>
      <c r="G2367" s="103"/>
      <c r="H2367" s="104"/>
      <c r="I2367" s="103"/>
      <c r="J2367" s="107"/>
      <c r="K2367" s="107"/>
      <c r="L2367" s="104"/>
      <c r="M2367" s="88"/>
      <c r="O2367" s="82"/>
      <c r="Q2367" s="87"/>
      <c r="R2367" s="87"/>
      <c r="S2367" s="106">
        <v>43090</v>
      </c>
      <c r="T2367" s="104"/>
      <c r="U2367" s="108" t="s">
        <v>386</v>
      </c>
      <c r="V2367" s="107"/>
      <c r="W2367" s="107"/>
      <c r="X2367" s="109">
        <v>-58</v>
      </c>
      <c r="Y2367" s="104"/>
      <c r="Z2367" s="88" t="s">
        <v>386</v>
      </c>
      <c r="AA2367" s="89">
        <v>100491</v>
      </c>
      <c r="AB2367" s="94" t="s">
        <v>387</v>
      </c>
    </row>
    <row r="2368" spans="2:28" x14ac:dyDescent="0.25">
      <c r="B2368" s="103"/>
      <c r="C2368" s="104"/>
      <c r="D2368" s="87"/>
      <c r="E2368" s="87"/>
      <c r="F2368" s="87"/>
      <c r="G2368" s="103"/>
      <c r="H2368" s="104"/>
      <c r="I2368" s="103"/>
      <c r="J2368" s="107"/>
      <c r="K2368" s="107"/>
      <c r="L2368" s="104"/>
      <c r="M2368" s="88"/>
      <c r="O2368" s="82"/>
      <c r="Q2368" s="87"/>
      <c r="R2368" s="87"/>
      <c r="S2368" s="106">
        <v>43157</v>
      </c>
      <c r="T2368" s="104"/>
      <c r="U2368" s="108" t="s">
        <v>386</v>
      </c>
      <c r="V2368" s="107"/>
      <c r="W2368" s="107"/>
      <c r="X2368" s="109">
        <v>-3</v>
      </c>
      <c r="Y2368" s="104"/>
      <c r="Z2368" s="88" t="s">
        <v>386</v>
      </c>
      <c r="AA2368" s="89">
        <v>100488</v>
      </c>
      <c r="AB2368" s="94" t="s">
        <v>387</v>
      </c>
    </row>
    <row r="2369" spans="2:28" x14ac:dyDescent="0.25">
      <c r="B2369" s="103"/>
      <c r="C2369" s="104"/>
      <c r="D2369" s="87"/>
      <c r="E2369" s="87"/>
      <c r="F2369" s="87"/>
      <c r="G2369" s="103"/>
      <c r="H2369" s="104"/>
      <c r="I2369" s="103"/>
      <c r="J2369" s="107"/>
      <c r="K2369" s="107"/>
      <c r="L2369" s="104"/>
      <c r="M2369" s="88"/>
      <c r="O2369" s="82"/>
      <c r="Q2369" s="87"/>
      <c r="R2369" s="87"/>
      <c r="S2369" s="106">
        <v>43181</v>
      </c>
      <c r="T2369" s="104"/>
      <c r="U2369" s="108" t="s">
        <v>386</v>
      </c>
      <c r="V2369" s="107"/>
      <c r="W2369" s="107"/>
      <c r="X2369" s="109">
        <v>-9</v>
      </c>
      <c r="Y2369" s="104"/>
      <c r="Z2369" s="88" t="s">
        <v>386</v>
      </c>
      <c r="AA2369" s="89">
        <v>100479</v>
      </c>
      <c r="AB2369" s="94" t="s">
        <v>387</v>
      </c>
    </row>
    <row r="2370" spans="2:28" x14ac:dyDescent="0.25">
      <c r="B2370" s="106">
        <v>43174</v>
      </c>
      <c r="C2370" s="104"/>
      <c r="D2370" s="87" t="s">
        <v>654</v>
      </c>
      <c r="E2370" s="87" t="s">
        <v>655</v>
      </c>
      <c r="F2370" s="87" t="s">
        <v>397</v>
      </c>
      <c r="G2370" s="103" t="s">
        <v>10</v>
      </c>
      <c r="H2370" s="104"/>
      <c r="I2370" s="103" t="s">
        <v>384</v>
      </c>
      <c r="J2370" s="107"/>
      <c r="K2370" s="107"/>
      <c r="L2370" s="104"/>
      <c r="M2370" s="88" t="s">
        <v>386</v>
      </c>
      <c r="O2370" s="89">
        <v>1</v>
      </c>
      <c r="Q2370" s="87" t="s">
        <v>11</v>
      </c>
      <c r="R2370" s="87"/>
      <c r="S2370" s="106">
        <v>43181</v>
      </c>
      <c r="T2370" s="104"/>
      <c r="U2370" s="108" t="s">
        <v>386</v>
      </c>
      <c r="V2370" s="107"/>
      <c r="W2370" s="107"/>
      <c r="X2370" s="109">
        <v>88274</v>
      </c>
      <c r="Y2370" s="104"/>
      <c r="Z2370" s="88" t="s">
        <v>386</v>
      </c>
      <c r="AA2370" s="89">
        <v>88275</v>
      </c>
      <c r="AB2370" s="94" t="s">
        <v>387</v>
      </c>
    </row>
    <row r="2371" spans="2:28" ht="20.399999999999999" x14ac:dyDescent="0.25">
      <c r="B2371" s="106">
        <v>40114</v>
      </c>
      <c r="C2371" s="104"/>
      <c r="D2371" s="87" t="s">
        <v>304</v>
      </c>
      <c r="E2371" s="87" t="s">
        <v>494</v>
      </c>
      <c r="F2371" s="87" t="s">
        <v>447</v>
      </c>
      <c r="G2371" s="103" t="s">
        <v>10</v>
      </c>
      <c r="H2371" s="104"/>
      <c r="I2371" s="103" t="s">
        <v>384</v>
      </c>
      <c r="J2371" s="107"/>
      <c r="K2371" s="107"/>
      <c r="L2371" s="104"/>
      <c r="M2371" s="88" t="s">
        <v>386</v>
      </c>
      <c r="O2371" s="89">
        <v>1070000</v>
      </c>
      <c r="Q2371" s="87" t="s">
        <v>11</v>
      </c>
      <c r="R2371" s="87"/>
      <c r="S2371" s="106">
        <v>40289</v>
      </c>
      <c r="T2371" s="104"/>
      <c r="U2371" s="108" t="s">
        <v>386</v>
      </c>
      <c r="V2371" s="107"/>
      <c r="W2371" s="107"/>
      <c r="X2371" s="109">
        <v>-1070000</v>
      </c>
      <c r="Y2371" s="104"/>
      <c r="Z2371" s="88"/>
      <c r="AA2371" s="89">
        <v>0</v>
      </c>
      <c r="AB2371" s="94" t="s">
        <v>391</v>
      </c>
    </row>
    <row r="2372" spans="2:28" ht="13.2" customHeight="1" x14ac:dyDescent="0.25">
      <c r="B2372" s="106">
        <v>40158</v>
      </c>
      <c r="C2372" s="104"/>
      <c r="D2372" s="87" t="s">
        <v>305</v>
      </c>
      <c r="E2372" s="87" t="s">
        <v>495</v>
      </c>
      <c r="F2372" s="87" t="s">
        <v>496</v>
      </c>
      <c r="G2372" s="103" t="s">
        <v>10</v>
      </c>
      <c r="H2372" s="104"/>
      <c r="I2372" s="103" t="s">
        <v>384</v>
      </c>
      <c r="J2372" s="107"/>
      <c r="K2372" s="107"/>
      <c r="L2372" s="104"/>
      <c r="M2372" s="88" t="s">
        <v>386</v>
      </c>
      <c r="O2372" s="89">
        <v>630000</v>
      </c>
      <c r="Q2372" s="87" t="s">
        <v>11</v>
      </c>
      <c r="R2372" s="87"/>
      <c r="S2372" s="106">
        <v>40200</v>
      </c>
      <c r="T2372" s="104"/>
      <c r="U2372" s="108" t="s">
        <v>386</v>
      </c>
      <c r="V2372" s="107"/>
      <c r="W2372" s="107"/>
      <c r="X2372" s="109">
        <v>30000</v>
      </c>
      <c r="Y2372" s="104"/>
      <c r="Z2372" s="88" t="s">
        <v>386</v>
      </c>
      <c r="AA2372" s="89">
        <v>660000</v>
      </c>
      <c r="AB2372" s="94" t="s">
        <v>393</v>
      </c>
    </row>
    <row r="2373" spans="2:28" x14ac:dyDescent="0.25">
      <c r="B2373" s="103"/>
      <c r="C2373" s="104"/>
      <c r="D2373" s="87"/>
      <c r="E2373" s="87"/>
      <c r="F2373" s="87"/>
      <c r="G2373" s="103"/>
      <c r="H2373" s="104"/>
      <c r="I2373" s="103"/>
      <c r="J2373" s="107"/>
      <c r="K2373" s="107"/>
      <c r="L2373" s="104"/>
      <c r="M2373" s="88"/>
      <c r="O2373" s="82"/>
      <c r="Q2373" s="87"/>
      <c r="R2373" s="87"/>
      <c r="S2373" s="106">
        <v>40263</v>
      </c>
      <c r="T2373" s="104"/>
      <c r="U2373" s="108" t="s">
        <v>386</v>
      </c>
      <c r="V2373" s="107"/>
      <c r="W2373" s="107"/>
      <c r="X2373" s="109">
        <v>800000</v>
      </c>
      <c r="Y2373" s="104"/>
      <c r="Z2373" s="88" t="s">
        <v>386</v>
      </c>
      <c r="AA2373" s="89">
        <v>1460000</v>
      </c>
      <c r="AB2373" s="94" t="s">
        <v>390</v>
      </c>
    </row>
    <row r="2374" spans="2:28" x14ac:dyDescent="0.25">
      <c r="B2374" s="103"/>
      <c r="C2374" s="104"/>
      <c r="D2374" s="87"/>
      <c r="E2374" s="87"/>
      <c r="F2374" s="87"/>
      <c r="G2374" s="103"/>
      <c r="H2374" s="104"/>
      <c r="I2374" s="103"/>
      <c r="J2374" s="107"/>
      <c r="K2374" s="107"/>
      <c r="L2374" s="104"/>
      <c r="M2374" s="88"/>
      <c r="O2374" s="82"/>
      <c r="Q2374" s="87"/>
      <c r="R2374" s="87"/>
      <c r="S2374" s="106">
        <v>40373</v>
      </c>
      <c r="T2374" s="104"/>
      <c r="U2374" s="108" t="s">
        <v>386</v>
      </c>
      <c r="V2374" s="107"/>
      <c r="W2374" s="107"/>
      <c r="X2374" s="109">
        <v>-360000</v>
      </c>
      <c r="Y2374" s="104"/>
      <c r="Z2374" s="88" t="s">
        <v>386</v>
      </c>
      <c r="AA2374" s="89">
        <v>1100000</v>
      </c>
      <c r="AB2374" s="94" t="s">
        <v>390</v>
      </c>
    </row>
    <row r="2375" spans="2:28" x14ac:dyDescent="0.25">
      <c r="B2375" s="103"/>
      <c r="C2375" s="104"/>
      <c r="D2375" s="87"/>
      <c r="E2375" s="87"/>
      <c r="F2375" s="87"/>
      <c r="G2375" s="103"/>
      <c r="H2375" s="104"/>
      <c r="I2375" s="103"/>
      <c r="J2375" s="107"/>
      <c r="K2375" s="107"/>
      <c r="L2375" s="104"/>
      <c r="M2375" s="88"/>
      <c r="O2375" s="82"/>
      <c r="Q2375" s="87"/>
      <c r="R2375" s="87"/>
      <c r="S2375" s="106">
        <v>40451</v>
      </c>
      <c r="T2375" s="104"/>
      <c r="U2375" s="108" t="s">
        <v>386</v>
      </c>
      <c r="V2375" s="107"/>
      <c r="W2375" s="107"/>
      <c r="X2375" s="109">
        <v>60445</v>
      </c>
      <c r="Y2375" s="104"/>
      <c r="Z2375" s="88" t="s">
        <v>386</v>
      </c>
      <c r="AA2375" s="89">
        <v>1160445</v>
      </c>
      <c r="AB2375" s="94" t="s">
        <v>390</v>
      </c>
    </row>
    <row r="2376" spans="2:28" x14ac:dyDescent="0.25">
      <c r="B2376" s="103"/>
      <c r="C2376" s="104"/>
      <c r="D2376" s="87"/>
      <c r="E2376" s="87"/>
      <c r="F2376" s="87"/>
      <c r="G2376" s="103"/>
      <c r="H2376" s="104"/>
      <c r="I2376" s="103"/>
      <c r="J2376" s="107"/>
      <c r="K2376" s="107"/>
      <c r="L2376" s="104"/>
      <c r="M2376" s="88"/>
      <c r="O2376" s="82"/>
      <c r="Q2376" s="87"/>
      <c r="R2376" s="87"/>
      <c r="S2376" s="106">
        <v>40549</v>
      </c>
      <c r="T2376" s="104"/>
      <c r="U2376" s="108" t="s">
        <v>386</v>
      </c>
      <c r="V2376" s="107"/>
      <c r="W2376" s="107"/>
      <c r="X2376" s="109">
        <v>-2</v>
      </c>
      <c r="Y2376" s="104"/>
      <c r="Z2376" s="88" t="s">
        <v>386</v>
      </c>
      <c r="AA2376" s="89">
        <v>1160443</v>
      </c>
      <c r="AB2376" s="94" t="s">
        <v>388</v>
      </c>
    </row>
    <row r="2377" spans="2:28" x14ac:dyDescent="0.25">
      <c r="B2377" s="103"/>
      <c r="C2377" s="104"/>
      <c r="D2377" s="87"/>
      <c r="E2377" s="87"/>
      <c r="F2377" s="87"/>
      <c r="G2377" s="103"/>
      <c r="H2377" s="104"/>
      <c r="I2377" s="103"/>
      <c r="J2377" s="107"/>
      <c r="K2377" s="107"/>
      <c r="L2377" s="104"/>
      <c r="M2377" s="88"/>
      <c r="O2377" s="82"/>
      <c r="Q2377" s="87"/>
      <c r="R2377" s="87"/>
      <c r="S2377" s="106">
        <v>40632</v>
      </c>
      <c r="T2377" s="104"/>
      <c r="U2377" s="108" t="s">
        <v>386</v>
      </c>
      <c r="V2377" s="107"/>
      <c r="W2377" s="107"/>
      <c r="X2377" s="109">
        <v>-2</v>
      </c>
      <c r="Y2377" s="104"/>
      <c r="Z2377" s="88" t="s">
        <v>386</v>
      </c>
      <c r="AA2377" s="89">
        <v>1160441</v>
      </c>
      <c r="AB2377" s="94" t="s">
        <v>388</v>
      </c>
    </row>
    <row r="2378" spans="2:28" x14ac:dyDescent="0.25">
      <c r="B2378" s="103"/>
      <c r="C2378" s="104"/>
      <c r="D2378" s="87"/>
      <c r="E2378" s="87"/>
      <c r="F2378" s="87"/>
      <c r="G2378" s="103"/>
      <c r="H2378" s="104"/>
      <c r="I2378" s="103"/>
      <c r="J2378" s="107"/>
      <c r="K2378" s="107"/>
      <c r="L2378" s="104"/>
      <c r="M2378" s="88"/>
      <c r="O2378" s="82"/>
      <c r="Q2378" s="87"/>
      <c r="R2378" s="87"/>
      <c r="S2378" s="106">
        <v>40723</v>
      </c>
      <c r="T2378" s="104"/>
      <c r="U2378" s="108" t="s">
        <v>386</v>
      </c>
      <c r="V2378" s="107"/>
      <c r="W2378" s="107"/>
      <c r="X2378" s="109">
        <v>-18</v>
      </c>
      <c r="Y2378" s="104"/>
      <c r="Z2378" s="88" t="s">
        <v>386</v>
      </c>
      <c r="AA2378" s="89">
        <v>1160423</v>
      </c>
      <c r="AB2378" s="94" t="s">
        <v>388</v>
      </c>
    </row>
    <row r="2379" spans="2:28" x14ac:dyDescent="0.25">
      <c r="B2379" s="103"/>
      <c r="C2379" s="104"/>
      <c r="D2379" s="87"/>
      <c r="E2379" s="87"/>
      <c r="F2379" s="87"/>
      <c r="G2379" s="103"/>
      <c r="H2379" s="104"/>
      <c r="I2379" s="103"/>
      <c r="J2379" s="107"/>
      <c r="K2379" s="107"/>
      <c r="L2379" s="104"/>
      <c r="M2379" s="88"/>
      <c r="O2379" s="82"/>
      <c r="Q2379" s="87"/>
      <c r="R2379" s="87"/>
      <c r="S2379" s="106">
        <v>41088</v>
      </c>
      <c r="T2379" s="104"/>
      <c r="U2379" s="108" t="s">
        <v>386</v>
      </c>
      <c r="V2379" s="107"/>
      <c r="W2379" s="107"/>
      <c r="X2379" s="109">
        <v>-14</v>
      </c>
      <c r="Y2379" s="104"/>
      <c r="Z2379" s="88" t="s">
        <v>386</v>
      </c>
      <c r="AA2379" s="89">
        <v>1160409</v>
      </c>
      <c r="AB2379" s="94" t="s">
        <v>388</v>
      </c>
    </row>
    <row r="2380" spans="2:28" x14ac:dyDescent="0.25">
      <c r="B2380" s="103"/>
      <c r="C2380" s="104"/>
      <c r="D2380" s="87"/>
      <c r="E2380" s="87"/>
      <c r="F2380" s="87"/>
      <c r="G2380" s="103"/>
      <c r="H2380" s="104"/>
      <c r="I2380" s="103"/>
      <c r="J2380" s="107"/>
      <c r="K2380" s="107"/>
      <c r="L2380" s="104"/>
      <c r="M2380" s="88"/>
      <c r="O2380" s="82"/>
      <c r="Q2380" s="87"/>
      <c r="R2380" s="87"/>
      <c r="S2380" s="106">
        <v>41179</v>
      </c>
      <c r="T2380" s="104"/>
      <c r="U2380" s="108" t="s">
        <v>386</v>
      </c>
      <c r="V2380" s="107"/>
      <c r="W2380" s="107"/>
      <c r="X2380" s="109">
        <v>-37</v>
      </c>
      <c r="Y2380" s="104"/>
      <c r="Z2380" s="88" t="s">
        <v>386</v>
      </c>
      <c r="AA2380" s="89">
        <v>1160372</v>
      </c>
      <c r="AB2380" s="94" t="s">
        <v>388</v>
      </c>
    </row>
    <row r="2381" spans="2:28" x14ac:dyDescent="0.25">
      <c r="B2381" s="103"/>
      <c r="C2381" s="104"/>
      <c r="D2381" s="87"/>
      <c r="E2381" s="87"/>
      <c r="F2381" s="87"/>
      <c r="G2381" s="103"/>
      <c r="H2381" s="104"/>
      <c r="I2381" s="103"/>
      <c r="J2381" s="107"/>
      <c r="K2381" s="107"/>
      <c r="L2381" s="104"/>
      <c r="M2381" s="88"/>
      <c r="O2381" s="82"/>
      <c r="Q2381" s="87"/>
      <c r="R2381" s="87"/>
      <c r="S2381" s="106">
        <v>41270</v>
      </c>
      <c r="T2381" s="104"/>
      <c r="U2381" s="108" t="s">
        <v>386</v>
      </c>
      <c r="V2381" s="107"/>
      <c r="W2381" s="107"/>
      <c r="X2381" s="109">
        <v>-6</v>
      </c>
      <c r="Y2381" s="104"/>
      <c r="Z2381" s="88" t="s">
        <v>386</v>
      </c>
      <c r="AA2381" s="89">
        <v>1160366</v>
      </c>
      <c r="AB2381" s="94" t="s">
        <v>388</v>
      </c>
    </row>
    <row r="2382" spans="2:28" x14ac:dyDescent="0.25">
      <c r="B2382" s="103"/>
      <c r="C2382" s="104"/>
      <c r="D2382" s="87"/>
      <c r="E2382" s="87"/>
      <c r="F2382" s="87"/>
      <c r="G2382" s="103"/>
      <c r="H2382" s="104"/>
      <c r="I2382" s="103"/>
      <c r="J2382" s="107"/>
      <c r="K2382" s="107"/>
      <c r="L2382" s="104"/>
      <c r="M2382" s="88"/>
      <c r="O2382" s="82"/>
      <c r="Q2382" s="87"/>
      <c r="R2382" s="87"/>
      <c r="S2382" s="106">
        <v>41358</v>
      </c>
      <c r="T2382" s="104"/>
      <c r="U2382" s="108" t="s">
        <v>386</v>
      </c>
      <c r="V2382" s="107"/>
      <c r="W2382" s="107"/>
      <c r="X2382" s="109">
        <v>-24</v>
      </c>
      <c r="Y2382" s="104"/>
      <c r="Z2382" s="88" t="s">
        <v>386</v>
      </c>
      <c r="AA2382" s="89">
        <v>1160342</v>
      </c>
      <c r="AB2382" s="94" t="s">
        <v>388</v>
      </c>
    </row>
    <row r="2383" spans="2:28" x14ac:dyDescent="0.25">
      <c r="B2383" s="103"/>
      <c r="C2383" s="104"/>
      <c r="D2383" s="87"/>
      <c r="E2383" s="87"/>
      <c r="F2383" s="87"/>
      <c r="G2383" s="103"/>
      <c r="H2383" s="104"/>
      <c r="I2383" s="103"/>
      <c r="J2383" s="107"/>
      <c r="K2383" s="107"/>
      <c r="L2383" s="104"/>
      <c r="M2383" s="88"/>
      <c r="O2383" s="82"/>
      <c r="Q2383" s="87"/>
      <c r="R2383" s="87"/>
      <c r="S2383" s="106">
        <v>41452</v>
      </c>
      <c r="T2383" s="104"/>
      <c r="U2383" s="108" t="s">
        <v>386</v>
      </c>
      <c r="V2383" s="107"/>
      <c r="W2383" s="107"/>
      <c r="X2383" s="109">
        <v>-9</v>
      </c>
      <c r="Y2383" s="104"/>
      <c r="Z2383" s="88" t="s">
        <v>386</v>
      </c>
      <c r="AA2383" s="89">
        <v>1160333</v>
      </c>
      <c r="AB2383" s="94" t="s">
        <v>388</v>
      </c>
    </row>
    <row r="2384" spans="2:28" x14ac:dyDescent="0.25">
      <c r="B2384" s="103"/>
      <c r="C2384" s="104"/>
      <c r="D2384" s="87"/>
      <c r="E2384" s="87"/>
      <c r="F2384" s="87"/>
      <c r="G2384" s="103"/>
      <c r="H2384" s="104"/>
      <c r="I2384" s="103"/>
      <c r="J2384" s="107"/>
      <c r="K2384" s="107"/>
      <c r="L2384" s="104"/>
      <c r="M2384" s="88"/>
      <c r="O2384" s="82"/>
      <c r="Q2384" s="87"/>
      <c r="R2384" s="87"/>
      <c r="S2384" s="106">
        <v>41544</v>
      </c>
      <c r="T2384" s="104"/>
      <c r="U2384" s="108" t="s">
        <v>386</v>
      </c>
      <c r="V2384" s="107"/>
      <c r="W2384" s="107"/>
      <c r="X2384" s="109">
        <v>-3</v>
      </c>
      <c r="Y2384" s="104"/>
      <c r="Z2384" s="88" t="s">
        <v>386</v>
      </c>
      <c r="AA2384" s="89">
        <v>1160330</v>
      </c>
      <c r="AB2384" s="94" t="s">
        <v>388</v>
      </c>
    </row>
    <row r="2385" spans="2:28" x14ac:dyDescent="0.25">
      <c r="B2385" s="103"/>
      <c r="C2385" s="104"/>
      <c r="D2385" s="87"/>
      <c r="E2385" s="87"/>
      <c r="F2385" s="87"/>
      <c r="G2385" s="103"/>
      <c r="H2385" s="104"/>
      <c r="I2385" s="103"/>
      <c r="J2385" s="107"/>
      <c r="K2385" s="107"/>
      <c r="L2385" s="104"/>
      <c r="M2385" s="88"/>
      <c r="O2385" s="82"/>
      <c r="Q2385" s="87"/>
      <c r="R2385" s="87"/>
      <c r="S2385" s="106">
        <v>41631</v>
      </c>
      <c r="T2385" s="104"/>
      <c r="U2385" s="108" t="s">
        <v>386</v>
      </c>
      <c r="V2385" s="107"/>
      <c r="W2385" s="107"/>
      <c r="X2385" s="109">
        <v>-5463</v>
      </c>
      <c r="Y2385" s="104"/>
      <c r="Z2385" s="88" t="s">
        <v>386</v>
      </c>
      <c r="AA2385" s="89">
        <v>1154867</v>
      </c>
      <c r="AB2385" s="94" t="s">
        <v>388</v>
      </c>
    </row>
    <row r="2386" spans="2:28" x14ac:dyDescent="0.25">
      <c r="B2386" s="103"/>
      <c r="C2386" s="104"/>
      <c r="D2386" s="87"/>
      <c r="E2386" s="87"/>
      <c r="F2386" s="87"/>
      <c r="G2386" s="103"/>
      <c r="H2386" s="104"/>
      <c r="I2386" s="103"/>
      <c r="J2386" s="107"/>
      <c r="K2386" s="107"/>
      <c r="L2386" s="104"/>
      <c r="M2386" s="88"/>
      <c r="O2386" s="82"/>
      <c r="Q2386" s="87"/>
      <c r="R2386" s="87"/>
      <c r="S2386" s="106">
        <v>41724</v>
      </c>
      <c r="T2386" s="104"/>
      <c r="U2386" s="108" t="s">
        <v>386</v>
      </c>
      <c r="V2386" s="107"/>
      <c r="W2386" s="107"/>
      <c r="X2386" s="109">
        <v>-192</v>
      </c>
      <c r="Y2386" s="104"/>
      <c r="Z2386" s="88" t="s">
        <v>386</v>
      </c>
      <c r="AA2386" s="89">
        <v>1154675</v>
      </c>
      <c r="AB2386" s="94" t="s">
        <v>388</v>
      </c>
    </row>
    <row r="2387" spans="2:28" x14ac:dyDescent="0.25">
      <c r="B2387" s="103"/>
      <c r="C2387" s="104"/>
      <c r="D2387" s="87"/>
      <c r="E2387" s="87"/>
      <c r="F2387" s="87"/>
      <c r="G2387" s="103"/>
      <c r="H2387" s="104"/>
      <c r="I2387" s="103"/>
      <c r="J2387" s="107"/>
      <c r="K2387" s="107"/>
      <c r="L2387" s="104"/>
      <c r="M2387" s="88"/>
      <c r="O2387" s="82"/>
      <c r="Q2387" s="87"/>
      <c r="R2387" s="87"/>
      <c r="S2387" s="106">
        <v>41816</v>
      </c>
      <c r="T2387" s="104"/>
      <c r="U2387" s="108" t="s">
        <v>386</v>
      </c>
      <c r="V2387" s="107"/>
      <c r="W2387" s="107"/>
      <c r="X2387" s="109">
        <v>-2267</v>
      </c>
      <c r="Y2387" s="104"/>
      <c r="Z2387" s="88" t="s">
        <v>386</v>
      </c>
      <c r="AA2387" s="89">
        <v>1152408</v>
      </c>
      <c r="AB2387" s="94" t="s">
        <v>388</v>
      </c>
    </row>
    <row r="2388" spans="2:28" x14ac:dyDescent="0.25">
      <c r="B2388" s="103"/>
      <c r="C2388" s="104"/>
      <c r="D2388" s="87"/>
      <c r="E2388" s="87"/>
      <c r="F2388" s="87"/>
      <c r="G2388" s="103"/>
      <c r="H2388" s="104"/>
      <c r="I2388" s="103"/>
      <c r="J2388" s="107"/>
      <c r="K2388" s="107"/>
      <c r="L2388" s="104"/>
      <c r="M2388" s="88"/>
      <c r="O2388" s="82"/>
      <c r="Q2388" s="87"/>
      <c r="R2388" s="87"/>
      <c r="S2388" s="106">
        <v>41849</v>
      </c>
      <c r="T2388" s="104"/>
      <c r="U2388" s="108" t="s">
        <v>386</v>
      </c>
      <c r="V2388" s="107"/>
      <c r="W2388" s="107"/>
      <c r="X2388" s="109">
        <v>-4502</v>
      </c>
      <c r="Y2388" s="104"/>
      <c r="Z2388" s="88" t="s">
        <v>386</v>
      </c>
      <c r="AA2388" s="89">
        <v>1147906</v>
      </c>
      <c r="AB2388" s="94" t="s">
        <v>388</v>
      </c>
    </row>
    <row r="2389" spans="2:28" x14ac:dyDescent="0.25">
      <c r="B2389" s="103"/>
      <c r="C2389" s="104"/>
      <c r="D2389" s="87"/>
      <c r="E2389" s="87"/>
      <c r="F2389" s="87"/>
      <c r="G2389" s="103"/>
      <c r="H2389" s="104"/>
      <c r="I2389" s="103"/>
      <c r="J2389" s="107"/>
      <c r="K2389" s="107"/>
      <c r="L2389" s="104"/>
      <c r="M2389" s="88"/>
      <c r="O2389" s="82"/>
      <c r="Q2389" s="87"/>
      <c r="R2389" s="87"/>
      <c r="S2389" s="106">
        <v>41911</v>
      </c>
      <c r="T2389" s="104"/>
      <c r="U2389" s="108" t="s">
        <v>386</v>
      </c>
      <c r="V2389" s="107"/>
      <c r="W2389" s="107"/>
      <c r="X2389" s="109">
        <v>-1487</v>
      </c>
      <c r="Y2389" s="104"/>
      <c r="Z2389" s="88" t="s">
        <v>386</v>
      </c>
      <c r="AA2389" s="89">
        <v>1146419</v>
      </c>
      <c r="AB2389" s="94" t="s">
        <v>388</v>
      </c>
    </row>
    <row r="2390" spans="2:28" x14ac:dyDescent="0.25">
      <c r="B2390" s="103"/>
      <c r="C2390" s="104"/>
      <c r="D2390" s="87"/>
      <c r="E2390" s="87"/>
      <c r="F2390" s="87"/>
      <c r="G2390" s="103"/>
      <c r="H2390" s="104"/>
      <c r="I2390" s="103"/>
      <c r="J2390" s="107"/>
      <c r="K2390" s="107"/>
      <c r="L2390" s="104"/>
      <c r="M2390" s="88"/>
      <c r="O2390" s="82"/>
      <c r="Q2390" s="87"/>
      <c r="R2390" s="87"/>
      <c r="S2390" s="106">
        <v>42002</v>
      </c>
      <c r="T2390" s="104"/>
      <c r="U2390" s="108" t="s">
        <v>386</v>
      </c>
      <c r="V2390" s="107"/>
      <c r="W2390" s="107"/>
      <c r="X2390" s="109">
        <v>-180152</v>
      </c>
      <c r="Y2390" s="104"/>
      <c r="Z2390" s="88" t="s">
        <v>386</v>
      </c>
      <c r="AA2390" s="89">
        <v>966267</v>
      </c>
      <c r="AB2390" s="94" t="s">
        <v>388</v>
      </c>
    </row>
    <row r="2391" spans="2:28" x14ac:dyDescent="0.25">
      <c r="B2391" s="103"/>
      <c r="C2391" s="104"/>
      <c r="D2391" s="87"/>
      <c r="E2391" s="87"/>
      <c r="F2391" s="87"/>
      <c r="G2391" s="103"/>
      <c r="H2391" s="104"/>
      <c r="I2391" s="103"/>
      <c r="J2391" s="107"/>
      <c r="K2391" s="107"/>
      <c r="L2391" s="104"/>
      <c r="M2391" s="88"/>
      <c r="O2391" s="82"/>
      <c r="Q2391" s="87"/>
      <c r="R2391" s="87"/>
      <c r="S2391" s="106">
        <v>42089</v>
      </c>
      <c r="T2391" s="104"/>
      <c r="U2391" s="108" t="s">
        <v>386</v>
      </c>
      <c r="V2391" s="107"/>
      <c r="W2391" s="107"/>
      <c r="X2391" s="109">
        <v>-67752</v>
      </c>
      <c r="Y2391" s="104"/>
      <c r="Z2391" s="88" t="s">
        <v>386</v>
      </c>
      <c r="AA2391" s="89">
        <v>898515</v>
      </c>
      <c r="AB2391" s="94" t="s">
        <v>388</v>
      </c>
    </row>
    <row r="2392" spans="2:28" x14ac:dyDescent="0.25">
      <c r="B2392" s="103"/>
      <c r="C2392" s="104"/>
      <c r="D2392" s="87"/>
      <c r="E2392" s="87"/>
      <c r="F2392" s="87"/>
      <c r="G2392" s="103"/>
      <c r="H2392" s="104"/>
      <c r="I2392" s="103"/>
      <c r="J2392" s="107"/>
      <c r="K2392" s="107"/>
      <c r="L2392" s="104"/>
      <c r="M2392" s="88"/>
      <c r="O2392" s="82"/>
      <c r="Q2392" s="87"/>
      <c r="R2392" s="87"/>
      <c r="S2392" s="106">
        <v>42096</v>
      </c>
      <c r="T2392" s="104"/>
      <c r="U2392" s="108" t="s">
        <v>386</v>
      </c>
      <c r="V2392" s="107"/>
      <c r="W2392" s="107"/>
      <c r="X2392" s="109">
        <v>-898515</v>
      </c>
      <c r="Y2392" s="104"/>
      <c r="Z2392" s="88"/>
      <c r="AA2392" s="89">
        <v>0</v>
      </c>
      <c r="AB2392" s="94" t="s">
        <v>391</v>
      </c>
    </row>
    <row r="2393" spans="2:28" ht="20.399999999999999" x14ac:dyDescent="0.25">
      <c r="B2393" s="106">
        <v>41774</v>
      </c>
      <c r="C2393" s="104"/>
      <c r="D2393" s="87" t="s">
        <v>50</v>
      </c>
      <c r="E2393" s="87" t="s">
        <v>497</v>
      </c>
      <c r="F2393" s="87" t="s">
        <v>21</v>
      </c>
      <c r="G2393" s="103" t="s">
        <v>10</v>
      </c>
      <c r="H2393" s="104"/>
      <c r="I2393" s="103" t="s">
        <v>384</v>
      </c>
      <c r="J2393" s="107"/>
      <c r="K2393" s="107"/>
      <c r="L2393" s="104"/>
      <c r="M2393" s="88"/>
      <c r="O2393" s="89">
        <v>0</v>
      </c>
      <c r="Q2393" s="87" t="s">
        <v>11</v>
      </c>
      <c r="R2393" s="87" t="s">
        <v>385</v>
      </c>
      <c r="S2393" s="106">
        <v>41774</v>
      </c>
      <c r="T2393" s="104"/>
      <c r="U2393" s="108" t="s">
        <v>386</v>
      </c>
      <c r="V2393" s="107"/>
      <c r="W2393" s="107"/>
      <c r="X2393" s="109">
        <v>90000</v>
      </c>
      <c r="Y2393" s="104"/>
      <c r="Z2393" s="88" t="s">
        <v>386</v>
      </c>
      <c r="AA2393" s="89">
        <v>90000</v>
      </c>
      <c r="AB2393" s="94" t="s">
        <v>387</v>
      </c>
    </row>
    <row r="2394" spans="2:28" x14ac:dyDescent="0.25">
      <c r="B2394" s="103"/>
      <c r="C2394" s="104"/>
      <c r="D2394" s="87"/>
      <c r="E2394" s="87"/>
      <c r="F2394" s="87"/>
      <c r="G2394" s="103"/>
      <c r="H2394" s="104"/>
      <c r="I2394" s="103"/>
      <c r="J2394" s="107"/>
      <c r="K2394" s="107"/>
      <c r="L2394" s="104"/>
      <c r="M2394" s="88"/>
      <c r="O2394" s="82"/>
      <c r="Q2394" s="87"/>
      <c r="R2394" s="87"/>
      <c r="S2394" s="106">
        <v>41816</v>
      </c>
      <c r="T2394" s="104"/>
      <c r="U2394" s="108" t="s">
        <v>386</v>
      </c>
      <c r="V2394" s="107"/>
      <c r="W2394" s="107"/>
      <c r="X2394" s="109">
        <v>20556</v>
      </c>
      <c r="Y2394" s="104"/>
      <c r="Z2394" s="88" t="s">
        <v>386</v>
      </c>
      <c r="AA2394" s="89">
        <v>110556</v>
      </c>
      <c r="AB2394" s="94" t="s">
        <v>388</v>
      </c>
    </row>
    <row r="2395" spans="2:28" x14ac:dyDescent="0.25">
      <c r="B2395" s="103"/>
      <c r="C2395" s="104"/>
      <c r="D2395" s="87"/>
      <c r="E2395" s="87"/>
      <c r="F2395" s="87"/>
      <c r="G2395" s="103"/>
      <c r="H2395" s="104"/>
      <c r="I2395" s="103"/>
      <c r="J2395" s="107"/>
      <c r="K2395" s="107"/>
      <c r="L2395" s="104"/>
      <c r="M2395" s="88"/>
      <c r="O2395" s="82"/>
      <c r="Q2395" s="87"/>
      <c r="R2395" s="87"/>
      <c r="S2395" s="106">
        <v>41911</v>
      </c>
      <c r="T2395" s="104"/>
      <c r="U2395" s="108" t="s">
        <v>386</v>
      </c>
      <c r="V2395" s="107"/>
      <c r="W2395" s="107"/>
      <c r="X2395" s="109">
        <v>-1</v>
      </c>
      <c r="Y2395" s="104"/>
      <c r="Z2395" s="88" t="s">
        <v>386</v>
      </c>
      <c r="AA2395" s="89">
        <v>110555</v>
      </c>
      <c r="AB2395" s="94" t="s">
        <v>388</v>
      </c>
    </row>
    <row r="2396" spans="2:28" x14ac:dyDescent="0.25">
      <c r="B2396" s="103"/>
      <c r="C2396" s="104"/>
      <c r="D2396" s="87"/>
      <c r="E2396" s="87"/>
      <c r="F2396" s="87"/>
      <c r="G2396" s="103"/>
      <c r="H2396" s="104"/>
      <c r="I2396" s="103"/>
      <c r="J2396" s="107"/>
      <c r="K2396" s="107"/>
      <c r="L2396" s="104"/>
      <c r="M2396" s="88"/>
      <c r="O2396" s="82"/>
      <c r="Q2396" s="87"/>
      <c r="R2396" s="87"/>
      <c r="S2396" s="106">
        <v>42002</v>
      </c>
      <c r="T2396" s="104"/>
      <c r="U2396" s="108" t="s">
        <v>386</v>
      </c>
      <c r="V2396" s="107"/>
      <c r="W2396" s="107"/>
      <c r="X2396" s="109">
        <v>80001</v>
      </c>
      <c r="Y2396" s="104"/>
      <c r="Z2396" s="88" t="s">
        <v>386</v>
      </c>
      <c r="AA2396" s="89">
        <v>190556</v>
      </c>
      <c r="AB2396" s="94" t="s">
        <v>388</v>
      </c>
    </row>
    <row r="2397" spans="2:28" x14ac:dyDescent="0.25">
      <c r="B2397" s="103"/>
      <c r="C2397" s="104"/>
      <c r="D2397" s="87"/>
      <c r="E2397" s="87"/>
      <c r="F2397" s="87"/>
      <c r="G2397" s="103"/>
      <c r="H2397" s="104"/>
      <c r="I2397" s="103"/>
      <c r="J2397" s="107"/>
      <c r="K2397" s="107"/>
      <c r="L2397" s="104"/>
      <c r="M2397" s="88"/>
      <c r="O2397" s="82"/>
      <c r="Q2397" s="87"/>
      <c r="R2397" s="87"/>
      <c r="S2397" s="106">
        <v>42089</v>
      </c>
      <c r="T2397" s="104"/>
      <c r="U2397" s="108" t="s">
        <v>386</v>
      </c>
      <c r="V2397" s="107"/>
      <c r="W2397" s="107"/>
      <c r="X2397" s="109">
        <v>-24</v>
      </c>
      <c r="Y2397" s="104"/>
      <c r="Z2397" s="88" t="s">
        <v>386</v>
      </c>
      <c r="AA2397" s="89">
        <v>190532</v>
      </c>
      <c r="AB2397" s="94" t="s">
        <v>388</v>
      </c>
    </row>
    <row r="2398" spans="2:28" x14ac:dyDescent="0.25">
      <c r="B2398" s="103"/>
      <c r="C2398" s="104"/>
      <c r="D2398" s="87"/>
      <c r="E2398" s="87"/>
      <c r="F2398" s="87"/>
      <c r="G2398" s="103"/>
      <c r="H2398" s="104"/>
      <c r="I2398" s="103"/>
      <c r="J2398" s="107"/>
      <c r="K2398" s="107"/>
      <c r="L2398" s="104"/>
      <c r="M2398" s="88"/>
      <c r="O2398" s="82"/>
      <c r="Q2398" s="87"/>
      <c r="R2398" s="87"/>
      <c r="S2398" s="106">
        <v>42122</v>
      </c>
      <c r="T2398" s="104"/>
      <c r="U2398" s="108" t="s">
        <v>386</v>
      </c>
      <c r="V2398" s="107"/>
      <c r="W2398" s="107"/>
      <c r="X2398" s="109">
        <v>-131</v>
      </c>
      <c r="Y2398" s="104"/>
      <c r="Z2398" s="88" t="s">
        <v>386</v>
      </c>
      <c r="AA2398" s="89">
        <v>190401</v>
      </c>
      <c r="AB2398" s="94" t="s">
        <v>388</v>
      </c>
    </row>
    <row r="2399" spans="2:28" x14ac:dyDescent="0.25">
      <c r="B2399" s="103"/>
      <c r="C2399" s="104"/>
      <c r="D2399" s="87"/>
      <c r="E2399" s="87"/>
      <c r="F2399" s="87"/>
      <c r="G2399" s="103"/>
      <c r="H2399" s="104"/>
      <c r="I2399" s="103"/>
      <c r="J2399" s="107"/>
      <c r="K2399" s="107"/>
      <c r="L2399" s="104"/>
      <c r="M2399" s="88"/>
      <c r="O2399" s="82"/>
      <c r="Q2399" s="87"/>
      <c r="R2399" s="87"/>
      <c r="S2399" s="106">
        <v>42180</v>
      </c>
      <c r="T2399" s="104"/>
      <c r="U2399" s="108" t="s">
        <v>386</v>
      </c>
      <c r="V2399" s="107"/>
      <c r="W2399" s="107"/>
      <c r="X2399" s="109">
        <v>-56</v>
      </c>
      <c r="Y2399" s="104"/>
      <c r="Z2399" s="88" t="s">
        <v>386</v>
      </c>
      <c r="AA2399" s="89">
        <v>190345</v>
      </c>
      <c r="AB2399" s="94" t="s">
        <v>388</v>
      </c>
    </row>
    <row r="2400" spans="2:28" x14ac:dyDescent="0.25">
      <c r="B2400" s="103"/>
      <c r="C2400" s="104"/>
      <c r="D2400" s="87"/>
      <c r="E2400" s="87"/>
      <c r="F2400" s="87"/>
      <c r="G2400" s="103"/>
      <c r="H2400" s="104"/>
      <c r="I2400" s="103"/>
      <c r="J2400" s="107"/>
      <c r="K2400" s="107"/>
      <c r="L2400" s="104"/>
      <c r="M2400" s="88"/>
      <c r="O2400" s="82"/>
      <c r="Q2400" s="87"/>
      <c r="R2400" s="87"/>
      <c r="S2400" s="106">
        <v>42275</v>
      </c>
      <c r="T2400" s="104"/>
      <c r="U2400" s="108" t="s">
        <v>386</v>
      </c>
      <c r="V2400" s="107"/>
      <c r="W2400" s="107"/>
      <c r="X2400" s="109">
        <v>-131</v>
      </c>
      <c r="Y2400" s="104"/>
      <c r="Z2400" s="88" t="s">
        <v>386</v>
      </c>
      <c r="AA2400" s="89">
        <v>190214</v>
      </c>
      <c r="AB2400" s="94" t="s">
        <v>388</v>
      </c>
    </row>
    <row r="2401" spans="2:28" x14ac:dyDescent="0.25">
      <c r="B2401" s="103"/>
      <c r="C2401" s="104"/>
      <c r="D2401" s="87"/>
      <c r="E2401" s="87"/>
      <c r="F2401" s="87"/>
      <c r="G2401" s="103"/>
      <c r="H2401" s="104"/>
      <c r="I2401" s="103"/>
      <c r="J2401" s="107"/>
      <c r="K2401" s="107"/>
      <c r="L2401" s="104"/>
      <c r="M2401" s="88"/>
      <c r="O2401" s="82"/>
      <c r="Q2401" s="87"/>
      <c r="R2401" s="87"/>
      <c r="S2401" s="106">
        <v>42366</v>
      </c>
      <c r="T2401" s="104"/>
      <c r="U2401" s="108" t="s">
        <v>386</v>
      </c>
      <c r="V2401" s="107"/>
      <c r="W2401" s="107"/>
      <c r="X2401" s="109">
        <v>-1938</v>
      </c>
      <c r="Y2401" s="104"/>
      <c r="Z2401" s="88" t="s">
        <v>386</v>
      </c>
      <c r="AA2401" s="89">
        <v>188276</v>
      </c>
      <c r="AB2401" s="94" t="s">
        <v>388</v>
      </c>
    </row>
    <row r="2402" spans="2:28" x14ac:dyDescent="0.25">
      <c r="B2402" s="103"/>
      <c r="C2402" s="104"/>
      <c r="D2402" s="87"/>
      <c r="E2402" s="87"/>
      <c r="F2402" s="87"/>
      <c r="G2402" s="103"/>
      <c r="H2402" s="104"/>
      <c r="I2402" s="103"/>
      <c r="J2402" s="107"/>
      <c r="K2402" s="107"/>
      <c r="L2402" s="104"/>
      <c r="M2402" s="88"/>
      <c r="O2402" s="82"/>
      <c r="Q2402" s="87"/>
      <c r="R2402" s="87"/>
      <c r="S2402" s="106">
        <v>42425</v>
      </c>
      <c r="T2402" s="104"/>
      <c r="U2402" s="108" t="s">
        <v>386</v>
      </c>
      <c r="V2402" s="107"/>
      <c r="W2402" s="107"/>
      <c r="X2402" s="109">
        <v>-11380</v>
      </c>
      <c r="Y2402" s="104"/>
      <c r="Z2402" s="88" t="s">
        <v>386</v>
      </c>
      <c r="AA2402" s="89">
        <v>176896</v>
      </c>
      <c r="AB2402" s="94" t="s">
        <v>389</v>
      </c>
    </row>
    <row r="2403" spans="2:28" x14ac:dyDescent="0.25">
      <c r="B2403" s="103"/>
      <c r="C2403" s="104"/>
      <c r="D2403" s="87"/>
      <c r="E2403" s="87"/>
      <c r="F2403" s="87"/>
      <c r="G2403" s="103"/>
      <c r="H2403" s="104"/>
      <c r="I2403" s="103"/>
      <c r="J2403" s="107"/>
      <c r="K2403" s="107"/>
      <c r="L2403" s="104"/>
      <c r="M2403" s="88"/>
      <c r="O2403" s="82"/>
      <c r="Q2403" s="87"/>
      <c r="R2403" s="87"/>
      <c r="S2403" s="106">
        <v>42457</v>
      </c>
      <c r="T2403" s="104"/>
      <c r="U2403" s="108" t="s">
        <v>386</v>
      </c>
      <c r="V2403" s="107"/>
      <c r="W2403" s="107"/>
      <c r="X2403" s="109">
        <v>-238</v>
      </c>
      <c r="Y2403" s="104"/>
      <c r="Z2403" s="88" t="s">
        <v>386</v>
      </c>
      <c r="AA2403" s="89">
        <v>176658</v>
      </c>
      <c r="AB2403" s="94" t="s">
        <v>388</v>
      </c>
    </row>
    <row r="2404" spans="2:28" x14ac:dyDescent="0.25">
      <c r="B2404" s="103"/>
      <c r="C2404" s="104"/>
      <c r="D2404" s="87"/>
      <c r="E2404" s="87"/>
      <c r="F2404" s="87"/>
      <c r="G2404" s="103"/>
      <c r="H2404" s="104"/>
      <c r="I2404" s="103"/>
      <c r="J2404" s="107"/>
      <c r="K2404" s="107"/>
      <c r="L2404" s="104"/>
      <c r="M2404" s="88"/>
      <c r="O2404" s="82"/>
      <c r="Q2404" s="87"/>
      <c r="R2404" s="87"/>
      <c r="S2404" s="106">
        <v>42521</v>
      </c>
      <c r="T2404" s="104"/>
      <c r="U2404" s="108" t="s">
        <v>386</v>
      </c>
      <c r="V2404" s="107"/>
      <c r="W2404" s="107"/>
      <c r="X2404" s="109">
        <v>-1860</v>
      </c>
      <c r="Y2404" s="104"/>
      <c r="Z2404" s="88" t="s">
        <v>386</v>
      </c>
      <c r="AA2404" s="89">
        <v>174798</v>
      </c>
      <c r="AB2404" s="94" t="s">
        <v>388</v>
      </c>
    </row>
    <row r="2405" spans="2:28" x14ac:dyDescent="0.25">
      <c r="B2405" s="103"/>
      <c r="C2405" s="104"/>
      <c r="D2405" s="87"/>
      <c r="E2405" s="87"/>
      <c r="F2405" s="87"/>
      <c r="G2405" s="103"/>
      <c r="H2405" s="104"/>
      <c r="I2405" s="103"/>
      <c r="J2405" s="107"/>
      <c r="K2405" s="107"/>
      <c r="L2405" s="104"/>
      <c r="M2405" s="88"/>
      <c r="O2405" s="82"/>
      <c r="Q2405" s="87"/>
      <c r="R2405" s="87"/>
      <c r="S2405" s="106">
        <v>42548</v>
      </c>
      <c r="T2405" s="104"/>
      <c r="U2405" s="108" t="s">
        <v>386</v>
      </c>
      <c r="V2405" s="107"/>
      <c r="W2405" s="107"/>
      <c r="X2405" s="109">
        <v>-1111</v>
      </c>
      <c r="Y2405" s="104"/>
      <c r="Z2405" s="88" t="s">
        <v>386</v>
      </c>
      <c r="AA2405" s="89">
        <v>173687</v>
      </c>
      <c r="AB2405" s="94" t="s">
        <v>388</v>
      </c>
    </row>
    <row r="2406" spans="2:28" x14ac:dyDescent="0.25">
      <c r="B2406" s="103"/>
      <c r="C2406" s="104"/>
      <c r="D2406" s="87"/>
      <c r="E2406" s="87"/>
      <c r="F2406" s="87"/>
      <c r="G2406" s="103"/>
      <c r="H2406" s="104"/>
      <c r="I2406" s="103"/>
      <c r="J2406" s="107"/>
      <c r="K2406" s="107"/>
      <c r="L2406" s="104"/>
      <c r="M2406" s="88"/>
      <c r="O2406" s="82"/>
      <c r="Q2406" s="87"/>
      <c r="R2406" s="87"/>
      <c r="S2406" s="106">
        <v>42578</v>
      </c>
      <c r="T2406" s="104"/>
      <c r="U2406" s="108" t="s">
        <v>386</v>
      </c>
      <c r="V2406" s="107"/>
      <c r="W2406" s="107"/>
      <c r="X2406" s="109">
        <v>-1112</v>
      </c>
      <c r="Y2406" s="104"/>
      <c r="Z2406" s="88" t="s">
        <v>386</v>
      </c>
      <c r="AA2406" s="89">
        <v>172575</v>
      </c>
      <c r="AB2406" s="94" t="s">
        <v>388</v>
      </c>
    </row>
    <row r="2407" spans="2:28" x14ac:dyDescent="0.25">
      <c r="B2407" s="103"/>
      <c r="C2407" s="104"/>
      <c r="D2407" s="87"/>
      <c r="E2407" s="87"/>
      <c r="F2407" s="87"/>
      <c r="G2407" s="103"/>
      <c r="H2407" s="104"/>
      <c r="I2407" s="103"/>
      <c r="J2407" s="107"/>
      <c r="K2407" s="107"/>
      <c r="L2407" s="104"/>
      <c r="M2407" s="88"/>
      <c r="O2407" s="82"/>
      <c r="Q2407" s="87"/>
      <c r="R2407" s="87"/>
      <c r="S2407" s="106">
        <v>42641</v>
      </c>
      <c r="T2407" s="104"/>
      <c r="U2407" s="108" t="s">
        <v>386</v>
      </c>
      <c r="V2407" s="107"/>
      <c r="W2407" s="107"/>
      <c r="X2407" s="109">
        <v>-1944</v>
      </c>
      <c r="Y2407" s="104"/>
      <c r="Z2407" s="88" t="s">
        <v>386</v>
      </c>
      <c r="AA2407" s="89">
        <v>170631</v>
      </c>
      <c r="AB2407" s="94" t="s">
        <v>388</v>
      </c>
    </row>
    <row r="2408" spans="2:28" x14ac:dyDescent="0.25">
      <c r="B2408" s="103"/>
      <c r="C2408" s="104"/>
      <c r="D2408" s="87"/>
      <c r="E2408" s="87"/>
      <c r="F2408" s="87"/>
      <c r="G2408" s="103"/>
      <c r="H2408" s="104"/>
      <c r="I2408" s="103"/>
      <c r="J2408" s="107"/>
      <c r="K2408" s="107"/>
      <c r="L2408" s="104"/>
      <c r="M2408" s="88"/>
      <c r="O2408" s="82"/>
      <c r="Q2408" s="87"/>
      <c r="R2408" s="87"/>
      <c r="S2408" s="106">
        <v>42668</v>
      </c>
      <c r="T2408" s="104"/>
      <c r="U2408" s="108" t="s">
        <v>386</v>
      </c>
      <c r="V2408" s="107"/>
      <c r="W2408" s="107"/>
      <c r="X2408" s="109">
        <v>-1838</v>
      </c>
      <c r="Y2408" s="104"/>
      <c r="Z2408" s="88" t="s">
        <v>386</v>
      </c>
      <c r="AA2408" s="89">
        <v>168793</v>
      </c>
      <c r="AB2408" s="94" t="s">
        <v>388</v>
      </c>
    </row>
    <row r="2409" spans="2:28" x14ac:dyDescent="0.25">
      <c r="B2409" s="103"/>
      <c r="C2409" s="104"/>
      <c r="D2409" s="87"/>
      <c r="E2409" s="87"/>
      <c r="F2409" s="87"/>
      <c r="G2409" s="103"/>
      <c r="H2409" s="104"/>
      <c r="I2409" s="103"/>
      <c r="J2409" s="107"/>
      <c r="K2409" s="107"/>
      <c r="L2409" s="104"/>
      <c r="M2409" s="88"/>
      <c r="O2409" s="82"/>
      <c r="Q2409" s="87"/>
      <c r="R2409" s="87"/>
      <c r="S2409" s="106">
        <v>42681</v>
      </c>
      <c r="T2409" s="104"/>
      <c r="U2409" s="108" t="s">
        <v>386</v>
      </c>
      <c r="V2409" s="107"/>
      <c r="W2409" s="107"/>
      <c r="X2409" s="109">
        <v>709</v>
      </c>
      <c r="Y2409" s="104"/>
      <c r="Z2409" s="88" t="s">
        <v>386</v>
      </c>
      <c r="AA2409" s="89">
        <v>169502</v>
      </c>
      <c r="AB2409" s="94" t="s">
        <v>388</v>
      </c>
    </row>
    <row r="2410" spans="2:28" x14ac:dyDescent="0.25">
      <c r="B2410" s="103"/>
      <c r="C2410" s="104"/>
      <c r="D2410" s="87"/>
      <c r="E2410" s="87"/>
      <c r="F2410" s="87"/>
      <c r="G2410" s="103"/>
      <c r="H2410" s="104"/>
      <c r="I2410" s="103"/>
      <c r="J2410" s="107"/>
      <c r="K2410" s="107"/>
      <c r="L2410" s="104"/>
      <c r="M2410" s="88"/>
      <c r="O2410" s="82"/>
      <c r="Q2410" s="87"/>
      <c r="R2410" s="87"/>
      <c r="S2410" s="106">
        <v>42703</v>
      </c>
      <c r="T2410" s="104"/>
      <c r="U2410" s="108" t="s">
        <v>386</v>
      </c>
      <c r="V2410" s="107"/>
      <c r="W2410" s="107"/>
      <c r="X2410" s="109">
        <v>-85</v>
      </c>
      <c r="Y2410" s="104"/>
      <c r="Z2410" s="88" t="s">
        <v>386</v>
      </c>
      <c r="AA2410" s="89">
        <v>169417</v>
      </c>
      <c r="AB2410" s="94" t="s">
        <v>388</v>
      </c>
    </row>
    <row r="2411" spans="2:28" x14ac:dyDescent="0.25">
      <c r="B2411" s="103"/>
      <c r="C2411" s="104"/>
      <c r="D2411" s="87"/>
      <c r="E2411" s="87"/>
      <c r="F2411" s="87"/>
      <c r="G2411" s="103"/>
      <c r="H2411" s="104"/>
      <c r="I2411" s="103"/>
      <c r="J2411" s="107"/>
      <c r="K2411" s="107"/>
      <c r="L2411" s="104"/>
      <c r="M2411" s="88"/>
      <c r="O2411" s="82"/>
      <c r="Q2411" s="87"/>
      <c r="R2411" s="87"/>
      <c r="S2411" s="106">
        <v>42731</v>
      </c>
      <c r="T2411" s="104"/>
      <c r="U2411" s="108" t="s">
        <v>386</v>
      </c>
      <c r="V2411" s="107"/>
      <c r="W2411" s="107"/>
      <c r="X2411" s="109">
        <v>-13</v>
      </c>
      <c r="Y2411" s="104"/>
      <c r="Z2411" s="88" t="s">
        <v>386</v>
      </c>
      <c r="AA2411" s="89">
        <v>169404</v>
      </c>
      <c r="AB2411" s="94" t="s">
        <v>387</v>
      </c>
    </row>
    <row r="2412" spans="2:28" x14ac:dyDescent="0.25">
      <c r="B2412" s="103"/>
      <c r="C2412" s="104"/>
      <c r="D2412" s="87"/>
      <c r="E2412" s="87"/>
      <c r="F2412" s="87"/>
      <c r="G2412" s="103"/>
      <c r="H2412" s="104"/>
      <c r="I2412" s="103"/>
      <c r="J2412" s="107"/>
      <c r="K2412" s="107"/>
      <c r="L2412" s="104"/>
      <c r="M2412" s="88"/>
      <c r="O2412" s="82"/>
      <c r="Q2412" s="87"/>
      <c r="R2412" s="87"/>
      <c r="S2412" s="106">
        <v>42793</v>
      </c>
      <c r="T2412" s="104"/>
      <c r="U2412" s="108" t="s">
        <v>386</v>
      </c>
      <c r="V2412" s="107"/>
      <c r="W2412" s="107"/>
      <c r="X2412" s="109">
        <v>-224</v>
      </c>
      <c r="Y2412" s="104"/>
      <c r="Z2412" s="88" t="s">
        <v>386</v>
      </c>
      <c r="AA2412" s="89">
        <v>169180</v>
      </c>
      <c r="AB2412" s="94" t="s">
        <v>387</v>
      </c>
    </row>
    <row r="2413" spans="2:28" x14ac:dyDescent="0.25">
      <c r="B2413" s="103"/>
      <c r="C2413" s="104"/>
      <c r="D2413" s="87"/>
      <c r="E2413" s="87"/>
      <c r="F2413" s="87"/>
      <c r="G2413" s="103"/>
      <c r="H2413" s="104"/>
      <c r="I2413" s="103"/>
      <c r="J2413" s="107"/>
      <c r="K2413" s="107"/>
      <c r="L2413" s="104"/>
      <c r="M2413" s="88"/>
      <c r="O2413" s="82"/>
      <c r="Q2413" s="87"/>
      <c r="R2413" s="87"/>
      <c r="S2413" s="106">
        <v>42851</v>
      </c>
      <c r="T2413" s="104"/>
      <c r="U2413" s="108" t="s">
        <v>386</v>
      </c>
      <c r="V2413" s="107"/>
      <c r="W2413" s="107"/>
      <c r="X2413" s="109">
        <v>-15</v>
      </c>
      <c r="Y2413" s="104"/>
      <c r="Z2413" s="88" t="s">
        <v>386</v>
      </c>
      <c r="AA2413" s="89">
        <v>169165</v>
      </c>
      <c r="AB2413" s="94" t="s">
        <v>387</v>
      </c>
    </row>
    <row r="2414" spans="2:28" x14ac:dyDescent="0.25">
      <c r="B2414" s="103"/>
      <c r="C2414" s="104"/>
      <c r="D2414" s="87"/>
      <c r="E2414" s="87"/>
      <c r="F2414" s="87"/>
      <c r="G2414" s="103"/>
      <c r="H2414" s="104"/>
      <c r="I2414" s="103"/>
      <c r="J2414" s="107"/>
      <c r="K2414" s="107"/>
      <c r="L2414" s="104"/>
      <c r="M2414" s="88"/>
      <c r="O2414" s="82"/>
      <c r="Q2414" s="87"/>
      <c r="R2414" s="87"/>
      <c r="S2414" s="106">
        <v>42912</v>
      </c>
      <c r="T2414" s="104"/>
      <c r="U2414" s="108" t="s">
        <v>386</v>
      </c>
      <c r="V2414" s="107"/>
      <c r="W2414" s="107"/>
      <c r="X2414" s="109">
        <v>-113</v>
      </c>
      <c r="Y2414" s="104"/>
      <c r="Z2414" s="88" t="s">
        <v>386</v>
      </c>
      <c r="AA2414" s="89">
        <v>169052</v>
      </c>
      <c r="AB2414" s="94" t="s">
        <v>387</v>
      </c>
    </row>
    <row r="2415" spans="2:28" x14ac:dyDescent="0.25">
      <c r="B2415" s="103"/>
      <c r="C2415" s="104"/>
      <c r="D2415" s="87"/>
      <c r="E2415" s="87"/>
      <c r="F2415" s="87"/>
      <c r="G2415" s="103"/>
      <c r="H2415" s="104"/>
      <c r="I2415" s="103"/>
      <c r="J2415" s="107"/>
      <c r="K2415" s="107"/>
      <c r="L2415" s="104"/>
      <c r="M2415" s="88"/>
      <c r="O2415" s="82"/>
      <c r="Q2415" s="87"/>
      <c r="R2415" s="87"/>
      <c r="S2415" s="106">
        <v>42942</v>
      </c>
      <c r="T2415" s="104"/>
      <c r="U2415" s="108" t="s">
        <v>386</v>
      </c>
      <c r="V2415" s="107"/>
      <c r="W2415" s="107"/>
      <c r="X2415" s="109">
        <v>-3</v>
      </c>
      <c r="Y2415" s="104"/>
      <c r="Z2415" s="88" t="s">
        <v>386</v>
      </c>
      <c r="AA2415" s="89">
        <v>169049</v>
      </c>
      <c r="AB2415" s="94" t="s">
        <v>387</v>
      </c>
    </row>
    <row r="2416" spans="2:28" x14ac:dyDescent="0.25">
      <c r="B2416" s="103"/>
      <c r="C2416" s="104"/>
      <c r="D2416" s="87"/>
      <c r="E2416" s="87"/>
      <c r="F2416" s="87"/>
      <c r="G2416" s="103"/>
      <c r="H2416" s="104"/>
      <c r="I2416" s="103"/>
      <c r="J2416" s="107"/>
      <c r="K2416" s="107"/>
      <c r="L2416" s="104"/>
      <c r="M2416" s="88"/>
      <c r="O2416" s="82"/>
      <c r="Q2416" s="87"/>
      <c r="R2416" s="87"/>
      <c r="S2416" s="106">
        <v>43004</v>
      </c>
      <c r="T2416" s="104"/>
      <c r="U2416" s="108" t="s">
        <v>386</v>
      </c>
      <c r="V2416" s="107"/>
      <c r="W2416" s="107"/>
      <c r="X2416" s="109">
        <v>-512</v>
      </c>
      <c r="Y2416" s="104"/>
      <c r="Z2416" s="88" t="s">
        <v>386</v>
      </c>
      <c r="AA2416" s="89">
        <v>168537</v>
      </c>
      <c r="AB2416" s="94" t="s">
        <v>387</v>
      </c>
    </row>
    <row r="2417" spans="2:28" x14ac:dyDescent="0.25">
      <c r="B2417" s="103"/>
      <c r="C2417" s="104"/>
      <c r="D2417" s="87"/>
      <c r="E2417" s="87"/>
      <c r="F2417" s="87"/>
      <c r="G2417" s="103"/>
      <c r="H2417" s="104"/>
      <c r="I2417" s="103"/>
      <c r="J2417" s="107"/>
      <c r="K2417" s="107"/>
      <c r="L2417" s="104"/>
      <c r="M2417" s="88"/>
      <c r="O2417" s="82"/>
      <c r="Q2417" s="87"/>
      <c r="R2417" s="87"/>
      <c r="S2417" s="106">
        <v>43034</v>
      </c>
      <c r="T2417" s="104"/>
      <c r="U2417" s="108" t="s">
        <v>386</v>
      </c>
      <c r="V2417" s="107"/>
      <c r="W2417" s="107"/>
      <c r="X2417" s="109">
        <v>-64</v>
      </c>
      <c r="Y2417" s="104"/>
      <c r="Z2417" s="88" t="s">
        <v>386</v>
      </c>
      <c r="AA2417" s="89">
        <v>168473</v>
      </c>
      <c r="AB2417" s="94" t="s">
        <v>387</v>
      </c>
    </row>
    <row r="2418" spans="2:28" x14ac:dyDescent="0.25">
      <c r="B2418" s="103"/>
      <c r="C2418" s="104"/>
      <c r="D2418" s="87"/>
      <c r="E2418" s="87"/>
      <c r="F2418" s="87"/>
      <c r="G2418" s="103"/>
      <c r="H2418" s="104"/>
      <c r="I2418" s="103"/>
      <c r="J2418" s="107"/>
      <c r="K2418" s="107"/>
      <c r="L2418" s="104"/>
      <c r="M2418" s="88"/>
      <c r="O2418" s="82"/>
      <c r="Q2418" s="87"/>
      <c r="R2418" s="87"/>
      <c r="S2418" s="106">
        <v>43090</v>
      </c>
      <c r="T2418" s="104"/>
      <c r="U2418" s="108" t="s">
        <v>386</v>
      </c>
      <c r="V2418" s="107"/>
      <c r="W2418" s="107"/>
      <c r="X2418" s="109">
        <v>-66</v>
      </c>
      <c r="Y2418" s="104"/>
      <c r="Z2418" s="88" t="s">
        <v>386</v>
      </c>
      <c r="AA2418" s="89">
        <v>168407</v>
      </c>
      <c r="AB2418" s="94" t="s">
        <v>387</v>
      </c>
    </row>
    <row r="2419" spans="2:28" x14ac:dyDescent="0.25">
      <c r="B2419" s="103"/>
      <c r="C2419" s="104"/>
      <c r="D2419" s="87"/>
      <c r="E2419" s="87"/>
      <c r="F2419" s="87"/>
      <c r="G2419" s="103"/>
      <c r="H2419" s="104"/>
      <c r="I2419" s="103"/>
      <c r="J2419" s="107"/>
      <c r="K2419" s="107"/>
      <c r="L2419" s="104"/>
      <c r="M2419" s="88"/>
      <c r="O2419" s="82"/>
      <c r="Q2419" s="87"/>
      <c r="R2419" s="87"/>
      <c r="S2419" s="106">
        <v>43157</v>
      </c>
      <c r="T2419" s="104"/>
      <c r="U2419" s="108" t="s">
        <v>386</v>
      </c>
      <c r="V2419" s="107"/>
      <c r="W2419" s="107"/>
      <c r="X2419" s="109">
        <v>-3</v>
      </c>
      <c r="Y2419" s="104"/>
      <c r="Z2419" s="88" t="s">
        <v>386</v>
      </c>
      <c r="AA2419" s="89">
        <v>168404</v>
      </c>
      <c r="AB2419" s="94" t="s">
        <v>387</v>
      </c>
    </row>
    <row r="2420" spans="2:28" x14ac:dyDescent="0.25">
      <c r="B2420" s="103"/>
      <c r="C2420" s="104"/>
      <c r="D2420" s="87"/>
      <c r="E2420" s="87"/>
      <c r="F2420" s="87"/>
      <c r="G2420" s="103"/>
      <c r="H2420" s="104"/>
      <c r="I2420" s="103"/>
      <c r="J2420" s="107"/>
      <c r="K2420" s="107"/>
      <c r="L2420" s="104"/>
      <c r="M2420" s="88"/>
      <c r="O2420" s="82"/>
      <c r="Q2420" s="87"/>
      <c r="R2420" s="87"/>
      <c r="S2420" s="106">
        <v>43181</v>
      </c>
      <c r="T2420" s="104"/>
      <c r="U2420" s="108" t="s">
        <v>386</v>
      </c>
      <c r="V2420" s="107"/>
      <c r="W2420" s="107"/>
      <c r="X2420" s="109">
        <v>-10</v>
      </c>
      <c r="Y2420" s="104"/>
      <c r="Z2420" s="88" t="s">
        <v>386</v>
      </c>
      <c r="AA2420" s="89">
        <v>168394</v>
      </c>
      <c r="AB2420" s="94" t="s">
        <v>387</v>
      </c>
    </row>
    <row r="2421" spans="2:28" ht="13.2" customHeight="1" x14ac:dyDescent="0.25">
      <c r="B2421" s="106">
        <v>40135</v>
      </c>
      <c r="C2421" s="104"/>
      <c r="D2421" s="87" t="s">
        <v>51</v>
      </c>
      <c r="E2421" s="87" t="s">
        <v>498</v>
      </c>
      <c r="F2421" s="87" t="s">
        <v>40</v>
      </c>
      <c r="G2421" s="103" t="s">
        <v>10</v>
      </c>
      <c r="H2421" s="104"/>
      <c r="I2421" s="103" t="s">
        <v>384</v>
      </c>
      <c r="J2421" s="107"/>
      <c r="K2421" s="107"/>
      <c r="L2421" s="104"/>
      <c r="M2421" s="88" t="s">
        <v>386</v>
      </c>
      <c r="O2421" s="89">
        <v>1670000</v>
      </c>
      <c r="Q2421" s="87" t="s">
        <v>11</v>
      </c>
      <c r="R2421" s="87"/>
      <c r="S2421" s="106">
        <v>40200</v>
      </c>
      <c r="T2421" s="104"/>
      <c r="U2421" s="108" t="s">
        <v>386</v>
      </c>
      <c r="V2421" s="107"/>
      <c r="W2421" s="107"/>
      <c r="X2421" s="109">
        <v>80000</v>
      </c>
      <c r="Y2421" s="104"/>
      <c r="Z2421" s="88" t="s">
        <v>386</v>
      </c>
      <c r="AA2421" s="89">
        <v>1750000</v>
      </c>
      <c r="AB2421" s="94" t="s">
        <v>393</v>
      </c>
    </row>
    <row r="2422" spans="2:28" x14ac:dyDescent="0.25">
      <c r="B2422" s="103"/>
      <c r="C2422" s="104"/>
      <c r="D2422" s="87"/>
      <c r="E2422" s="87"/>
      <c r="F2422" s="87"/>
      <c r="G2422" s="103"/>
      <c r="H2422" s="104"/>
      <c r="I2422" s="103"/>
      <c r="J2422" s="107"/>
      <c r="K2422" s="107"/>
      <c r="L2422" s="104"/>
      <c r="M2422" s="88"/>
      <c r="O2422" s="82"/>
      <c r="Q2422" s="87"/>
      <c r="R2422" s="87"/>
      <c r="S2422" s="106">
        <v>40263</v>
      </c>
      <c r="T2422" s="104"/>
      <c r="U2422" s="108" t="s">
        <v>386</v>
      </c>
      <c r="V2422" s="107"/>
      <c r="W2422" s="107"/>
      <c r="X2422" s="109">
        <v>330000</v>
      </c>
      <c r="Y2422" s="104"/>
      <c r="Z2422" s="88" t="s">
        <v>386</v>
      </c>
      <c r="AA2422" s="89">
        <v>2080000</v>
      </c>
      <c r="AB2422" s="94" t="s">
        <v>390</v>
      </c>
    </row>
    <row r="2423" spans="2:28" x14ac:dyDescent="0.25">
      <c r="B2423" s="103"/>
      <c r="C2423" s="104"/>
      <c r="D2423" s="87"/>
      <c r="E2423" s="87"/>
      <c r="F2423" s="87"/>
      <c r="G2423" s="103"/>
      <c r="H2423" s="104"/>
      <c r="I2423" s="103"/>
      <c r="J2423" s="107"/>
      <c r="K2423" s="107"/>
      <c r="L2423" s="104"/>
      <c r="M2423" s="88"/>
      <c r="O2423" s="82"/>
      <c r="Q2423" s="87"/>
      <c r="R2423" s="87"/>
      <c r="S2423" s="106">
        <v>40373</v>
      </c>
      <c r="T2423" s="104"/>
      <c r="U2423" s="108" t="s">
        <v>386</v>
      </c>
      <c r="V2423" s="107"/>
      <c r="W2423" s="107"/>
      <c r="X2423" s="109">
        <v>-1080000</v>
      </c>
      <c r="Y2423" s="104"/>
      <c r="Z2423" s="88" t="s">
        <v>386</v>
      </c>
      <c r="AA2423" s="89">
        <v>1000000</v>
      </c>
      <c r="AB2423" s="94" t="s">
        <v>390</v>
      </c>
    </row>
    <row r="2424" spans="2:28" x14ac:dyDescent="0.25">
      <c r="B2424" s="103"/>
      <c r="C2424" s="104"/>
      <c r="D2424" s="87"/>
      <c r="E2424" s="87"/>
      <c r="F2424" s="87"/>
      <c r="G2424" s="103"/>
      <c r="H2424" s="104"/>
      <c r="I2424" s="103"/>
      <c r="J2424" s="107"/>
      <c r="K2424" s="107"/>
      <c r="L2424" s="104"/>
      <c r="M2424" s="88"/>
      <c r="O2424" s="82"/>
      <c r="Q2424" s="87"/>
      <c r="R2424" s="87"/>
      <c r="S2424" s="106">
        <v>40451</v>
      </c>
      <c r="T2424" s="104"/>
      <c r="U2424" s="108" t="s">
        <v>386</v>
      </c>
      <c r="V2424" s="107"/>
      <c r="W2424" s="107"/>
      <c r="X2424" s="109">
        <v>160445</v>
      </c>
      <c r="Y2424" s="104"/>
      <c r="Z2424" s="88" t="s">
        <v>386</v>
      </c>
      <c r="AA2424" s="89">
        <v>1160445</v>
      </c>
      <c r="AB2424" s="94" t="s">
        <v>390</v>
      </c>
    </row>
    <row r="2425" spans="2:28" x14ac:dyDescent="0.25">
      <c r="B2425" s="103"/>
      <c r="C2425" s="104"/>
      <c r="D2425" s="87"/>
      <c r="E2425" s="87"/>
      <c r="F2425" s="87"/>
      <c r="G2425" s="103"/>
      <c r="H2425" s="104"/>
      <c r="I2425" s="103"/>
      <c r="J2425" s="107"/>
      <c r="K2425" s="107"/>
      <c r="L2425" s="104"/>
      <c r="M2425" s="88"/>
      <c r="O2425" s="82"/>
      <c r="Q2425" s="87"/>
      <c r="R2425" s="87"/>
      <c r="S2425" s="106">
        <v>40549</v>
      </c>
      <c r="T2425" s="104"/>
      <c r="U2425" s="108" t="s">
        <v>386</v>
      </c>
      <c r="V2425" s="107"/>
      <c r="W2425" s="107"/>
      <c r="X2425" s="109">
        <v>-1</v>
      </c>
      <c r="Y2425" s="104"/>
      <c r="Z2425" s="88" t="s">
        <v>386</v>
      </c>
      <c r="AA2425" s="89">
        <v>1160444</v>
      </c>
      <c r="AB2425" s="94" t="s">
        <v>388</v>
      </c>
    </row>
    <row r="2426" spans="2:28" x14ac:dyDescent="0.25">
      <c r="B2426" s="103"/>
      <c r="C2426" s="104"/>
      <c r="D2426" s="87"/>
      <c r="E2426" s="87"/>
      <c r="F2426" s="87"/>
      <c r="G2426" s="103"/>
      <c r="H2426" s="104"/>
      <c r="I2426" s="103"/>
      <c r="J2426" s="107"/>
      <c r="K2426" s="107"/>
      <c r="L2426" s="104"/>
      <c r="M2426" s="88"/>
      <c r="O2426" s="82"/>
      <c r="Q2426" s="87"/>
      <c r="R2426" s="87"/>
      <c r="S2426" s="106">
        <v>40632</v>
      </c>
      <c r="T2426" s="104"/>
      <c r="U2426" s="108" t="s">
        <v>386</v>
      </c>
      <c r="V2426" s="107"/>
      <c r="W2426" s="107"/>
      <c r="X2426" s="109">
        <v>-2</v>
      </c>
      <c r="Y2426" s="104"/>
      <c r="Z2426" s="88" t="s">
        <v>386</v>
      </c>
      <c r="AA2426" s="89">
        <v>1160442</v>
      </c>
      <c r="AB2426" s="94" t="s">
        <v>388</v>
      </c>
    </row>
    <row r="2427" spans="2:28" x14ac:dyDescent="0.25">
      <c r="B2427" s="103"/>
      <c r="C2427" s="104"/>
      <c r="D2427" s="87"/>
      <c r="E2427" s="87"/>
      <c r="F2427" s="87"/>
      <c r="G2427" s="103"/>
      <c r="H2427" s="104"/>
      <c r="I2427" s="103"/>
      <c r="J2427" s="107"/>
      <c r="K2427" s="107"/>
      <c r="L2427" s="104"/>
      <c r="M2427" s="88"/>
      <c r="O2427" s="82"/>
      <c r="Q2427" s="87"/>
      <c r="R2427" s="87"/>
      <c r="S2427" s="106">
        <v>40723</v>
      </c>
      <c r="T2427" s="104"/>
      <c r="U2427" s="108" t="s">
        <v>386</v>
      </c>
      <c r="V2427" s="107"/>
      <c r="W2427" s="107"/>
      <c r="X2427" s="109">
        <v>-16</v>
      </c>
      <c r="Y2427" s="104"/>
      <c r="Z2427" s="88" t="s">
        <v>386</v>
      </c>
      <c r="AA2427" s="89">
        <v>1160426</v>
      </c>
      <c r="AB2427" s="94" t="s">
        <v>388</v>
      </c>
    </row>
    <row r="2428" spans="2:28" x14ac:dyDescent="0.25">
      <c r="B2428" s="103"/>
      <c r="C2428" s="104"/>
      <c r="D2428" s="87"/>
      <c r="E2428" s="87"/>
      <c r="F2428" s="87"/>
      <c r="G2428" s="103"/>
      <c r="H2428" s="104"/>
      <c r="I2428" s="103"/>
      <c r="J2428" s="107"/>
      <c r="K2428" s="107"/>
      <c r="L2428" s="104"/>
      <c r="M2428" s="88"/>
      <c r="O2428" s="82"/>
      <c r="Q2428" s="87"/>
      <c r="R2428" s="87"/>
      <c r="S2428" s="106">
        <v>41088</v>
      </c>
      <c r="T2428" s="104"/>
      <c r="U2428" s="108" t="s">
        <v>386</v>
      </c>
      <c r="V2428" s="107"/>
      <c r="W2428" s="107"/>
      <c r="X2428" s="109">
        <v>-12</v>
      </c>
      <c r="Y2428" s="104"/>
      <c r="Z2428" s="88" t="s">
        <v>386</v>
      </c>
      <c r="AA2428" s="89">
        <v>1160414</v>
      </c>
      <c r="AB2428" s="94" t="s">
        <v>388</v>
      </c>
    </row>
    <row r="2429" spans="2:28" x14ac:dyDescent="0.25">
      <c r="B2429" s="103"/>
      <c r="C2429" s="104"/>
      <c r="D2429" s="87"/>
      <c r="E2429" s="87"/>
      <c r="F2429" s="87"/>
      <c r="G2429" s="103"/>
      <c r="H2429" s="104"/>
      <c r="I2429" s="103"/>
      <c r="J2429" s="107"/>
      <c r="K2429" s="107"/>
      <c r="L2429" s="104"/>
      <c r="M2429" s="88"/>
      <c r="O2429" s="82"/>
      <c r="Q2429" s="87"/>
      <c r="R2429" s="87"/>
      <c r="S2429" s="106">
        <v>41179</v>
      </c>
      <c r="T2429" s="104"/>
      <c r="U2429" s="108" t="s">
        <v>386</v>
      </c>
      <c r="V2429" s="107"/>
      <c r="W2429" s="107"/>
      <c r="X2429" s="109">
        <v>-33</v>
      </c>
      <c r="Y2429" s="104"/>
      <c r="Z2429" s="88" t="s">
        <v>386</v>
      </c>
      <c r="AA2429" s="89">
        <v>1160381</v>
      </c>
      <c r="AB2429" s="94" t="s">
        <v>388</v>
      </c>
    </row>
    <row r="2430" spans="2:28" x14ac:dyDescent="0.25">
      <c r="B2430" s="103"/>
      <c r="C2430" s="104"/>
      <c r="D2430" s="87"/>
      <c r="E2430" s="87"/>
      <c r="F2430" s="87"/>
      <c r="G2430" s="103"/>
      <c r="H2430" s="104"/>
      <c r="I2430" s="103"/>
      <c r="J2430" s="107"/>
      <c r="K2430" s="107"/>
      <c r="L2430" s="104"/>
      <c r="M2430" s="88"/>
      <c r="O2430" s="82"/>
      <c r="Q2430" s="87"/>
      <c r="R2430" s="87"/>
      <c r="S2430" s="106">
        <v>41270</v>
      </c>
      <c r="T2430" s="104"/>
      <c r="U2430" s="108" t="s">
        <v>386</v>
      </c>
      <c r="V2430" s="107"/>
      <c r="W2430" s="107"/>
      <c r="X2430" s="109">
        <v>-6</v>
      </c>
      <c r="Y2430" s="104"/>
      <c r="Z2430" s="88" t="s">
        <v>386</v>
      </c>
      <c r="AA2430" s="89">
        <v>1160375</v>
      </c>
      <c r="AB2430" s="94" t="s">
        <v>388</v>
      </c>
    </row>
    <row r="2431" spans="2:28" x14ac:dyDescent="0.25">
      <c r="B2431" s="103"/>
      <c r="C2431" s="104"/>
      <c r="D2431" s="87"/>
      <c r="E2431" s="87"/>
      <c r="F2431" s="87"/>
      <c r="G2431" s="103"/>
      <c r="H2431" s="104"/>
      <c r="I2431" s="103"/>
      <c r="J2431" s="107"/>
      <c r="K2431" s="107"/>
      <c r="L2431" s="104"/>
      <c r="M2431" s="88"/>
      <c r="O2431" s="82"/>
      <c r="Q2431" s="87"/>
      <c r="R2431" s="87"/>
      <c r="S2431" s="106">
        <v>41358</v>
      </c>
      <c r="T2431" s="104"/>
      <c r="U2431" s="108" t="s">
        <v>386</v>
      </c>
      <c r="V2431" s="107"/>
      <c r="W2431" s="107"/>
      <c r="X2431" s="109">
        <v>-21</v>
      </c>
      <c r="Y2431" s="104"/>
      <c r="Z2431" s="88" t="s">
        <v>386</v>
      </c>
      <c r="AA2431" s="89">
        <v>1160354</v>
      </c>
      <c r="AB2431" s="94" t="s">
        <v>388</v>
      </c>
    </row>
    <row r="2432" spans="2:28" x14ac:dyDescent="0.25">
      <c r="B2432" s="103"/>
      <c r="C2432" s="104"/>
      <c r="D2432" s="87"/>
      <c r="E2432" s="87"/>
      <c r="F2432" s="87"/>
      <c r="G2432" s="103"/>
      <c r="H2432" s="104"/>
      <c r="I2432" s="103"/>
      <c r="J2432" s="107"/>
      <c r="K2432" s="107"/>
      <c r="L2432" s="104"/>
      <c r="M2432" s="88"/>
      <c r="O2432" s="82"/>
      <c r="Q2432" s="87"/>
      <c r="R2432" s="87"/>
      <c r="S2432" s="106">
        <v>41452</v>
      </c>
      <c r="T2432" s="104"/>
      <c r="U2432" s="108" t="s">
        <v>386</v>
      </c>
      <c r="V2432" s="107"/>
      <c r="W2432" s="107"/>
      <c r="X2432" s="109">
        <v>-8</v>
      </c>
      <c r="Y2432" s="104"/>
      <c r="Z2432" s="88" t="s">
        <v>386</v>
      </c>
      <c r="AA2432" s="89">
        <v>1160346</v>
      </c>
      <c r="AB2432" s="94" t="s">
        <v>388</v>
      </c>
    </row>
    <row r="2433" spans="2:28" x14ac:dyDescent="0.25">
      <c r="B2433" s="103"/>
      <c r="C2433" s="104"/>
      <c r="D2433" s="87"/>
      <c r="E2433" s="87"/>
      <c r="F2433" s="87"/>
      <c r="G2433" s="103"/>
      <c r="H2433" s="104"/>
      <c r="I2433" s="103"/>
      <c r="J2433" s="107"/>
      <c r="K2433" s="107"/>
      <c r="L2433" s="104"/>
      <c r="M2433" s="88"/>
      <c r="O2433" s="82"/>
      <c r="Q2433" s="87"/>
      <c r="R2433" s="87"/>
      <c r="S2433" s="106">
        <v>41544</v>
      </c>
      <c r="T2433" s="104"/>
      <c r="U2433" s="108" t="s">
        <v>386</v>
      </c>
      <c r="V2433" s="107"/>
      <c r="W2433" s="107"/>
      <c r="X2433" s="109">
        <v>-3</v>
      </c>
      <c r="Y2433" s="104"/>
      <c r="Z2433" s="88" t="s">
        <v>386</v>
      </c>
      <c r="AA2433" s="89">
        <v>1160343</v>
      </c>
      <c r="AB2433" s="94" t="s">
        <v>388</v>
      </c>
    </row>
    <row r="2434" spans="2:28" x14ac:dyDescent="0.25">
      <c r="B2434" s="103"/>
      <c r="C2434" s="104"/>
      <c r="D2434" s="87"/>
      <c r="E2434" s="87"/>
      <c r="F2434" s="87"/>
      <c r="G2434" s="103"/>
      <c r="H2434" s="104"/>
      <c r="I2434" s="103"/>
      <c r="J2434" s="107"/>
      <c r="K2434" s="107"/>
      <c r="L2434" s="104"/>
      <c r="M2434" s="88"/>
      <c r="O2434" s="82"/>
      <c r="Q2434" s="87"/>
      <c r="R2434" s="87"/>
      <c r="S2434" s="106">
        <v>41631</v>
      </c>
      <c r="T2434" s="104"/>
      <c r="U2434" s="108" t="s">
        <v>386</v>
      </c>
      <c r="V2434" s="107"/>
      <c r="W2434" s="107"/>
      <c r="X2434" s="109">
        <v>-4797</v>
      </c>
      <c r="Y2434" s="104"/>
      <c r="Z2434" s="88" t="s">
        <v>386</v>
      </c>
      <c r="AA2434" s="89">
        <v>1155546</v>
      </c>
      <c r="AB2434" s="94" t="s">
        <v>388</v>
      </c>
    </row>
    <row r="2435" spans="2:28" x14ac:dyDescent="0.25">
      <c r="B2435" s="103"/>
      <c r="C2435" s="104"/>
      <c r="D2435" s="87"/>
      <c r="E2435" s="87"/>
      <c r="F2435" s="87"/>
      <c r="G2435" s="103"/>
      <c r="H2435" s="104"/>
      <c r="I2435" s="103"/>
      <c r="J2435" s="107"/>
      <c r="K2435" s="107"/>
      <c r="L2435" s="104"/>
      <c r="M2435" s="88"/>
      <c r="O2435" s="82"/>
      <c r="Q2435" s="87"/>
      <c r="R2435" s="87"/>
      <c r="S2435" s="106">
        <v>41724</v>
      </c>
      <c r="T2435" s="104"/>
      <c r="U2435" s="108" t="s">
        <v>386</v>
      </c>
      <c r="V2435" s="107"/>
      <c r="W2435" s="107"/>
      <c r="X2435" s="109">
        <v>-169</v>
      </c>
      <c r="Y2435" s="104"/>
      <c r="Z2435" s="88" t="s">
        <v>386</v>
      </c>
      <c r="AA2435" s="89">
        <v>1155377</v>
      </c>
      <c r="AB2435" s="94" t="s">
        <v>388</v>
      </c>
    </row>
    <row r="2436" spans="2:28" x14ac:dyDescent="0.25">
      <c r="B2436" s="103"/>
      <c r="C2436" s="104"/>
      <c r="D2436" s="87"/>
      <c r="E2436" s="87"/>
      <c r="F2436" s="87"/>
      <c r="G2436" s="103"/>
      <c r="H2436" s="104"/>
      <c r="I2436" s="103"/>
      <c r="J2436" s="107"/>
      <c r="K2436" s="107"/>
      <c r="L2436" s="104"/>
      <c r="M2436" s="88"/>
      <c r="O2436" s="82"/>
      <c r="Q2436" s="87"/>
      <c r="R2436" s="87"/>
      <c r="S2436" s="106">
        <v>41816</v>
      </c>
      <c r="T2436" s="104"/>
      <c r="U2436" s="108" t="s">
        <v>386</v>
      </c>
      <c r="V2436" s="107"/>
      <c r="W2436" s="107"/>
      <c r="X2436" s="109">
        <v>-1996</v>
      </c>
      <c r="Y2436" s="104"/>
      <c r="Z2436" s="88" t="s">
        <v>386</v>
      </c>
      <c r="AA2436" s="89">
        <v>1153381</v>
      </c>
      <c r="AB2436" s="94" t="s">
        <v>388</v>
      </c>
    </row>
    <row r="2437" spans="2:28" x14ac:dyDescent="0.25">
      <c r="B2437" s="103"/>
      <c r="C2437" s="104"/>
      <c r="D2437" s="87"/>
      <c r="E2437" s="87"/>
      <c r="F2437" s="87"/>
      <c r="G2437" s="103"/>
      <c r="H2437" s="104"/>
      <c r="I2437" s="103"/>
      <c r="J2437" s="107"/>
      <c r="K2437" s="107"/>
      <c r="L2437" s="104"/>
      <c r="M2437" s="88"/>
      <c r="O2437" s="82"/>
      <c r="Q2437" s="87"/>
      <c r="R2437" s="87"/>
      <c r="S2437" s="106">
        <v>41849</v>
      </c>
      <c r="T2437" s="104"/>
      <c r="U2437" s="108" t="s">
        <v>386</v>
      </c>
      <c r="V2437" s="107"/>
      <c r="W2437" s="107"/>
      <c r="X2437" s="109">
        <v>-3965</v>
      </c>
      <c r="Y2437" s="104"/>
      <c r="Z2437" s="88" t="s">
        <v>386</v>
      </c>
      <c r="AA2437" s="89">
        <v>1149416</v>
      </c>
      <c r="AB2437" s="94" t="s">
        <v>388</v>
      </c>
    </row>
    <row r="2438" spans="2:28" x14ac:dyDescent="0.25">
      <c r="B2438" s="103"/>
      <c r="C2438" s="104"/>
      <c r="D2438" s="87"/>
      <c r="E2438" s="87"/>
      <c r="F2438" s="87"/>
      <c r="G2438" s="103"/>
      <c r="H2438" s="104"/>
      <c r="I2438" s="103"/>
      <c r="J2438" s="107"/>
      <c r="K2438" s="107"/>
      <c r="L2438" s="104"/>
      <c r="M2438" s="88"/>
      <c r="O2438" s="82"/>
      <c r="Q2438" s="87"/>
      <c r="R2438" s="87"/>
      <c r="S2438" s="106">
        <v>41911</v>
      </c>
      <c r="T2438" s="104"/>
      <c r="U2438" s="108" t="s">
        <v>386</v>
      </c>
      <c r="V2438" s="107"/>
      <c r="W2438" s="107"/>
      <c r="X2438" s="109">
        <v>-1311</v>
      </c>
      <c r="Y2438" s="104"/>
      <c r="Z2438" s="88" t="s">
        <v>386</v>
      </c>
      <c r="AA2438" s="89">
        <v>1148105</v>
      </c>
      <c r="AB2438" s="94" t="s">
        <v>388</v>
      </c>
    </row>
    <row r="2439" spans="2:28" x14ac:dyDescent="0.25">
      <c r="B2439" s="103"/>
      <c r="C2439" s="104"/>
      <c r="D2439" s="87"/>
      <c r="E2439" s="87"/>
      <c r="F2439" s="87"/>
      <c r="G2439" s="103"/>
      <c r="H2439" s="104"/>
      <c r="I2439" s="103"/>
      <c r="J2439" s="107"/>
      <c r="K2439" s="107"/>
      <c r="L2439" s="104"/>
      <c r="M2439" s="88"/>
      <c r="O2439" s="82"/>
      <c r="Q2439" s="87"/>
      <c r="R2439" s="87"/>
      <c r="S2439" s="106">
        <v>42002</v>
      </c>
      <c r="T2439" s="104"/>
      <c r="U2439" s="108" t="s">
        <v>386</v>
      </c>
      <c r="V2439" s="107"/>
      <c r="W2439" s="107"/>
      <c r="X2439" s="109">
        <v>-144011</v>
      </c>
      <c r="Y2439" s="104"/>
      <c r="Z2439" s="88" t="s">
        <v>386</v>
      </c>
      <c r="AA2439" s="89">
        <v>1004094</v>
      </c>
      <c r="AB2439" s="94" t="s">
        <v>388</v>
      </c>
    </row>
    <row r="2440" spans="2:28" x14ac:dyDescent="0.25">
      <c r="B2440" s="103"/>
      <c r="C2440" s="104"/>
      <c r="D2440" s="87"/>
      <c r="E2440" s="87"/>
      <c r="F2440" s="87"/>
      <c r="G2440" s="103"/>
      <c r="H2440" s="104"/>
      <c r="I2440" s="103"/>
      <c r="J2440" s="107"/>
      <c r="K2440" s="107"/>
      <c r="L2440" s="104"/>
      <c r="M2440" s="88"/>
      <c r="O2440" s="82"/>
      <c r="Q2440" s="87"/>
      <c r="R2440" s="87"/>
      <c r="S2440" s="106">
        <v>42089</v>
      </c>
      <c r="T2440" s="104"/>
      <c r="U2440" s="108" t="s">
        <v>386</v>
      </c>
      <c r="V2440" s="107"/>
      <c r="W2440" s="107"/>
      <c r="X2440" s="109">
        <v>-55020</v>
      </c>
      <c r="Y2440" s="104"/>
      <c r="Z2440" s="88" t="s">
        <v>386</v>
      </c>
      <c r="AA2440" s="89">
        <v>949074</v>
      </c>
      <c r="AB2440" s="94" t="s">
        <v>388</v>
      </c>
    </row>
    <row r="2441" spans="2:28" x14ac:dyDescent="0.25">
      <c r="B2441" s="103"/>
      <c r="C2441" s="104"/>
      <c r="D2441" s="87"/>
      <c r="E2441" s="87"/>
      <c r="F2441" s="87"/>
      <c r="G2441" s="103"/>
      <c r="H2441" s="104"/>
      <c r="I2441" s="103"/>
      <c r="J2441" s="107"/>
      <c r="K2441" s="107"/>
      <c r="L2441" s="104"/>
      <c r="M2441" s="88"/>
      <c r="O2441" s="82"/>
      <c r="Q2441" s="87"/>
      <c r="R2441" s="87"/>
      <c r="S2441" s="106">
        <v>42122</v>
      </c>
      <c r="T2441" s="104"/>
      <c r="U2441" s="108" t="s">
        <v>386</v>
      </c>
      <c r="V2441" s="107"/>
      <c r="W2441" s="107"/>
      <c r="X2441" s="109">
        <v>-152138</v>
      </c>
      <c r="Y2441" s="104"/>
      <c r="Z2441" s="88" t="s">
        <v>386</v>
      </c>
      <c r="AA2441" s="89">
        <v>796936</v>
      </c>
      <c r="AB2441" s="94" t="s">
        <v>388</v>
      </c>
    </row>
    <row r="2442" spans="2:28" x14ac:dyDescent="0.25">
      <c r="B2442" s="103"/>
      <c r="C2442" s="104"/>
      <c r="D2442" s="87"/>
      <c r="E2442" s="87"/>
      <c r="F2442" s="87"/>
      <c r="G2442" s="103"/>
      <c r="H2442" s="104"/>
      <c r="I2442" s="103"/>
      <c r="J2442" s="107"/>
      <c r="K2442" s="107"/>
      <c r="L2442" s="104"/>
      <c r="M2442" s="88"/>
      <c r="O2442" s="82"/>
      <c r="Q2442" s="87"/>
      <c r="R2442" s="87"/>
      <c r="S2442" s="106">
        <v>42180</v>
      </c>
      <c r="T2442" s="104"/>
      <c r="U2442" s="108" t="s">
        <v>386</v>
      </c>
      <c r="V2442" s="107"/>
      <c r="W2442" s="107"/>
      <c r="X2442" s="109">
        <v>-33425</v>
      </c>
      <c r="Y2442" s="104"/>
      <c r="Z2442" s="88" t="s">
        <v>386</v>
      </c>
      <c r="AA2442" s="89">
        <v>763511</v>
      </c>
      <c r="AB2442" s="94" t="s">
        <v>388</v>
      </c>
    </row>
    <row r="2443" spans="2:28" x14ac:dyDescent="0.25">
      <c r="B2443" s="103"/>
      <c r="C2443" s="104"/>
      <c r="D2443" s="87"/>
      <c r="E2443" s="87"/>
      <c r="F2443" s="87"/>
      <c r="G2443" s="103"/>
      <c r="H2443" s="104"/>
      <c r="I2443" s="103"/>
      <c r="J2443" s="107"/>
      <c r="K2443" s="107"/>
      <c r="L2443" s="104"/>
      <c r="M2443" s="88"/>
      <c r="O2443" s="82"/>
      <c r="Q2443" s="87"/>
      <c r="R2443" s="87"/>
      <c r="S2443" s="106">
        <v>42275</v>
      </c>
      <c r="T2443" s="104"/>
      <c r="U2443" s="108" t="s">
        <v>386</v>
      </c>
      <c r="V2443" s="107"/>
      <c r="W2443" s="107"/>
      <c r="X2443" s="109">
        <v>-44706</v>
      </c>
      <c r="Y2443" s="104"/>
      <c r="Z2443" s="88" t="s">
        <v>386</v>
      </c>
      <c r="AA2443" s="89">
        <v>718805</v>
      </c>
      <c r="AB2443" s="94" t="s">
        <v>388</v>
      </c>
    </row>
    <row r="2444" spans="2:28" x14ac:dyDescent="0.25">
      <c r="B2444" s="103"/>
      <c r="C2444" s="104"/>
      <c r="D2444" s="87"/>
      <c r="E2444" s="87"/>
      <c r="F2444" s="87"/>
      <c r="G2444" s="103"/>
      <c r="H2444" s="104"/>
      <c r="I2444" s="103"/>
      <c r="J2444" s="107"/>
      <c r="K2444" s="107"/>
      <c r="L2444" s="104"/>
      <c r="M2444" s="88"/>
      <c r="O2444" s="82"/>
      <c r="Q2444" s="87"/>
      <c r="R2444" s="87"/>
      <c r="S2444" s="106">
        <v>42366</v>
      </c>
      <c r="T2444" s="104"/>
      <c r="U2444" s="108" t="s">
        <v>386</v>
      </c>
      <c r="V2444" s="107"/>
      <c r="W2444" s="107"/>
      <c r="X2444" s="109">
        <v>-34106</v>
      </c>
      <c r="Y2444" s="104"/>
      <c r="Z2444" s="88" t="s">
        <v>386</v>
      </c>
      <c r="AA2444" s="89">
        <v>684699</v>
      </c>
      <c r="AB2444" s="94" t="s">
        <v>388</v>
      </c>
    </row>
    <row r="2445" spans="2:28" x14ac:dyDescent="0.25">
      <c r="B2445" s="103"/>
      <c r="C2445" s="104"/>
      <c r="D2445" s="87"/>
      <c r="E2445" s="87"/>
      <c r="F2445" s="87"/>
      <c r="G2445" s="103"/>
      <c r="H2445" s="104"/>
      <c r="I2445" s="103"/>
      <c r="J2445" s="107"/>
      <c r="K2445" s="107"/>
      <c r="L2445" s="104"/>
      <c r="M2445" s="88"/>
      <c r="O2445" s="82"/>
      <c r="Q2445" s="87"/>
      <c r="R2445" s="87"/>
      <c r="S2445" s="106">
        <v>42425</v>
      </c>
      <c r="T2445" s="104"/>
      <c r="U2445" s="108" t="s">
        <v>386</v>
      </c>
      <c r="V2445" s="107"/>
      <c r="W2445" s="107"/>
      <c r="X2445" s="109">
        <v>-179660</v>
      </c>
      <c r="Y2445" s="104"/>
      <c r="Z2445" s="88" t="s">
        <v>386</v>
      </c>
      <c r="AA2445" s="89">
        <v>505039</v>
      </c>
      <c r="AB2445" s="94" t="s">
        <v>389</v>
      </c>
    </row>
    <row r="2446" spans="2:28" x14ac:dyDescent="0.25">
      <c r="B2446" s="103"/>
      <c r="C2446" s="104"/>
      <c r="D2446" s="87"/>
      <c r="E2446" s="87"/>
      <c r="F2446" s="87"/>
      <c r="G2446" s="103"/>
      <c r="H2446" s="104"/>
      <c r="I2446" s="103"/>
      <c r="J2446" s="107"/>
      <c r="K2446" s="107"/>
      <c r="L2446" s="104"/>
      <c r="M2446" s="88"/>
      <c r="O2446" s="82"/>
      <c r="Q2446" s="87"/>
      <c r="R2446" s="87"/>
      <c r="S2446" s="106">
        <v>42457</v>
      </c>
      <c r="T2446" s="104"/>
      <c r="U2446" s="108" t="s">
        <v>386</v>
      </c>
      <c r="V2446" s="107"/>
      <c r="W2446" s="107"/>
      <c r="X2446" s="109">
        <v>-3907</v>
      </c>
      <c r="Y2446" s="104"/>
      <c r="Z2446" s="88" t="s">
        <v>386</v>
      </c>
      <c r="AA2446" s="89">
        <v>501132</v>
      </c>
      <c r="AB2446" s="94" t="s">
        <v>388</v>
      </c>
    </row>
    <row r="2447" spans="2:28" x14ac:dyDescent="0.25">
      <c r="B2447" s="103"/>
      <c r="C2447" s="104"/>
      <c r="D2447" s="87"/>
      <c r="E2447" s="87"/>
      <c r="F2447" s="87"/>
      <c r="G2447" s="103"/>
      <c r="H2447" s="104"/>
      <c r="I2447" s="103"/>
      <c r="J2447" s="107"/>
      <c r="K2447" s="107"/>
      <c r="L2447" s="104"/>
      <c r="M2447" s="88"/>
      <c r="O2447" s="82"/>
      <c r="Q2447" s="87"/>
      <c r="R2447" s="87"/>
      <c r="S2447" s="106">
        <v>42521</v>
      </c>
      <c r="T2447" s="104"/>
      <c r="U2447" s="108" t="s">
        <v>386</v>
      </c>
      <c r="V2447" s="107"/>
      <c r="W2447" s="107"/>
      <c r="X2447" s="109">
        <v>-30583</v>
      </c>
      <c r="Y2447" s="104"/>
      <c r="Z2447" s="88" t="s">
        <v>386</v>
      </c>
      <c r="AA2447" s="89">
        <v>470549</v>
      </c>
      <c r="AB2447" s="94" t="s">
        <v>388</v>
      </c>
    </row>
    <row r="2448" spans="2:28" x14ac:dyDescent="0.25">
      <c r="B2448" s="103"/>
      <c r="C2448" s="104"/>
      <c r="D2448" s="87"/>
      <c r="E2448" s="87"/>
      <c r="F2448" s="87"/>
      <c r="G2448" s="103"/>
      <c r="H2448" s="104"/>
      <c r="I2448" s="103"/>
      <c r="J2448" s="107"/>
      <c r="K2448" s="107"/>
      <c r="L2448" s="104"/>
      <c r="M2448" s="88"/>
      <c r="O2448" s="82"/>
      <c r="Q2448" s="87"/>
      <c r="R2448" s="87"/>
      <c r="S2448" s="106">
        <v>42548</v>
      </c>
      <c r="T2448" s="104"/>
      <c r="U2448" s="108" t="s">
        <v>386</v>
      </c>
      <c r="V2448" s="107"/>
      <c r="W2448" s="107"/>
      <c r="X2448" s="109">
        <v>-18270</v>
      </c>
      <c r="Y2448" s="104"/>
      <c r="Z2448" s="88" t="s">
        <v>386</v>
      </c>
      <c r="AA2448" s="89">
        <v>452279</v>
      </c>
      <c r="AB2448" s="94" t="s">
        <v>388</v>
      </c>
    </row>
    <row r="2449" spans="2:28" x14ac:dyDescent="0.25">
      <c r="B2449" s="103"/>
      <c r="C2449" s="104"/>
      <c r="D2449" s="87"/>
      <c r="E2449" s="87"/>
      <c r="F2449" s="87"/>
      <c r="G2449" s="103"/>
      <c r="H2449" s="104"/>
      <c r="I2449" s="103"/>
      <c r="J2449" s="107"/>
      <c r="K2449" s="107"/>
      <c r="L2449" s="104"/>
      <c r="M2449" s="88"/>
      <c r="O2449" s="82"/>
      <c r="Q2449" s="87"/>
      <c r="R2449" s="87"/>
      <c r="S2449" s="106">
        <v>42578</v>
      </c>
      <c r="T2449" s="104"/>
      <c r="U2449" s="108" t="s">
        <v>386</v>
      </c>
      <c r="V2449" s="107"/>
      <c r="W2449" s="107"/>
      <c r="X2449" s="109">
        <v>-19396</v>
      </c>
      <c r="Y2449" s="104"/>
      <c r="Z2449" s="88" t="s">
        <v>386</v>
      </c>
      <c r="AA2449" s="89">
        <v>432883</v>
      </c>
      <c r="AB2449" s="94" t="s">
        <v>388</v>
      </c>
    </row>
    <row r="2450" spans="2:28" x14ac:dyDescent="0.25">
      <c r="B2450" s="103"/>
      <c r="C2450" s="104"/>
      <c r="D2450" s="87"/>
      <c r="E2450" s="87"/>
      <c r="F2450" s="87"/>
      <c r="G2450" s="103"/>
      <c r="H2450" s="104"/>
      <c r="I2450" s="103"/>
      <c r="J2450" s="107"/>
      <c r="K2450" s="107"/>
      <c r="L2450" s="104"/>
      <c r="M2450" s="88"/>
      <c r="O2450" s="82"/>
      <c r="Q2450" s="87"/>
      <c r="R2450" s="87"/>
      <c r="S2450" s="106">
        <v>42641</v>
      </c>
      <c r="T2450" s="104"/>
      <c r="U2450" s="108" t="s">
        <v>386</v>
      </c>
      <c r="V2450" s="107"/>
      <c r="W2450" s="107"/>
      <c r="X2450" s="109">
        <v>17598</v>
      </c>
      <c r="Y2450" s="104"/>
      <c r="Z2450" s="88" t="s">
        <v>386</v>
      </c>
      <c r="AA2450" s="89">
        <v>450481</v>
      </c>
      <c r="AB2450" s="94" t="s">
        <v>388</v>
      </c>
    </row>
    <row r="2451" spans="2:28" x14ac:dyDescent="0.25">
      <c r="B2451" s="103"/>
      <c r="C2451" s="104"/>
      <c r="D2451" s="87"/>
      <c r="E2451" s="87"/>
      <c r="F2451" s="87"/>
      <c r="G2451" s="103"/>
      <c r="H2451" s="104"/>
      <c r="I2451" s="103"/>
      <c r="J2451" s="107"/>
      <c r="K2451" s="107"/>
      <c r="L2451" s="104"/>
      <c r="M2451" s="88"/>
      <c r="O2451" s="82"/>
      <c r="Q2451" s="87"/>
      <c r="R2451" s="87"/>
      <c r="S2451" s="106">
        <v>42703</v>
      </c>
      <c r="T2451" s="104"/>
      <c r="U2451" s="108" t="s">
        <v>386</v>
      </c>
      <c r="V2451" s="107"/>
      <c r="W2451" s="107"/>
      <c r="X2451" s="109">
        <v>-193</v>
      </c>
      <c r="Y2451" s="104"/>
      <c r="Z2451" s="88" t="s">
        <v>386</v>
      </c>
      <c r="AA2451" s="89">
        <v>450288</v>
      </c>
      <c r="AB2451" s="94" t="s">
        <v>388</v>
      </c>
    </row>
    <row r="2452" spans="2:28" x14ac:dyDescent="0.25">
      <c r="B2452" s="103"/>
      <c r="C2452" s="104"/>
      <c r="D2452" s="87"/>
      <c r="E2452" s="87"/>
      <c r="F2452" s="87"/>
      <c r="G2452" s="103"/>
      <c r="H2452" s="104"/>
      <c r="I2452" s="103"/>
      <c r="J2452" s="107"/>
      <c r="K2452" s="107"/>
      <c r="L2452" s="104"/>
      <c r="M2452" s="88"/>
      <c r="O2452" s="82"/>
      <c r="Q2452" s="87"/>
      <c r="R2452" s="87"/>
      <c r="S2452" s="106">
        <v>42731</v>
      </c>
      <c r="T2452" s="104"/>
      <c r="U2452" s="108" t="s">
        <v>386</v>
      </c>
      <c r="V2452" s="107"/>
      <c r="W2452" s="107"/>
      <c r="X2452" s="109">
        <v>-29</v>
      </c>
      <c r="Y2452" s="104"/>
      <c r="Z2452" s="88" t="s">
        <v>386</v>
      </c>
      <c r="AA2452" s="89">
        <v>450259</v>
      </c>
      <c r="AB2452" s="94" t="s">
        <v>387</v>
      </c>
    </row>
    <row r="2453" spans="2:28" x14ac:dyDescent="0.25">
      <c r="B2453" s="103"/>
      <c r="C2453" s="104"/>
      <c r="D2453" s="87"/>
      <c r="E2453" s="87"/>
      <c r="F2453" s="87"/>
      <c r="G2453" s="103"/>
      <c r="H2453" s="104"/>
      <c r="I2453" s="103"/>
      <c r="J2453" s="107"/>
      <c r="K2453" s="107"/>
      <c r="L2453" s="104"/>
      <c r="M2453" s="88"/>
      <c r="O2453" s="82"/>
      <c r="Q2453" s="87"/>
      <c r="R2453" s="87"/>
      <c r="S2453" s="106">
        <v>42793</v>
      </c>
      <c r="T2453" s="104"/>
      <c r="U2453" s="108" t="s">
        <v>386</v>
      </c>
      <c r="V2453" s="107"/>
      <c r="W2453" s="107"/>
      <c r="X2453" s="109">
        <v>-511</v>
      </c>
      <c r="Y2453" s="104"/>
      <c r="Z2453" s="88" t="s">
        <v>386</v>
      </c>
      <c r="AA2453" s="89">
        <v>449748</v>
      </c>
      <c r="AB2453" s="94" t="s">
        <v>387</v>
      </c>
    </row>
    <row r="2454" spans="2:28" x14ac:dyDescent="0.25">
      <c r="B2454" s="103"/>
      <c r="C2454" s="104"/>
      <c r="D2454" s="87"/>
      <c r="E2454" s="87"/>
      <c r="F2454" s="87"/>
      <c r="G2454" s="103"/>
      <c r="H2454" s="104"/>
      <c r="I2454" s="103"/>
      <c r="J2454" s="107"/>
      <c r="K2454" s="107"/>
      <c r="L2454" s="104"/>
      <c r="M2454" s="88"/>
      <c r="O2454" s="82"/>
      <c r="Q2454" s="87"/>
      <c r="R2454" s="87"/>
      <c r="S2454" s="106">
        <v>42851</v>
      </c>
      <c r="T2454" s="104"/>
      <c r="U2454" s="108" t="s">
        <v>386</v>
      </c>
      <c r="V2454" s="107"/>
      <c r="W2454" s="107"/>
      <c r="X2454" s="109">
        <v>-33</v>
      </c>
      <c r="Y2454" s="104"/>
      <c r="Z2454" s="88" t="s">
        <v>386</v>
      </c>
      <c r="AA2454" s="89">
        <v>449715</v>
      </c>
      <c r="AB2454" s="94" t="s">
        <v>387</v>
      </c>
    </row>
    <row r="2455" spans="2:28" x14ac:dyDescent="0.25">
      <c r="B2455" s="103"/>
      <c r="C2455" s="104"/>
      <c r="D2455" s="87"/>
      <c r="E2455" s="87"/>
      <c r="F2455" s="87"/>
      <c r="G2455" s="103"/>
      <c r="H2455" s="104"/>
      <c r="I2455" s="103"/>
      <c r="J2455" s="107"/>
      <c r="K2455" s="107"/>
      <c r="L2455" s="104"/>
      <c r="M2455" s="88"/>
      <c r="O2455" s="82"/>
      <c r="Q2455" s="87"/>
      <c r="R2455" s="87"/>
      <c r="S2455" s="106">
        <v>42912</v>
      </c>
      <c r="T2455" s="104"/>
      <c r="U2455" s="108" t="s">
        <v>386</v>
      </c>
      <c r="V2455" s="107"/>
      <c r="W2455" s="107"/>
      <c r="X2455" s="109">
        <v>-257</v>
      </c>
      <c r="Y2455" s="104"/>
      <c r="Z2455" s="88" t="s">
        <v>386</v>
      </c>
      <c r="AA2455" s="89">
        <v>449458</v>
      </c>
      <c r="AB2455" s="94" t="s">
        <v>387</v>
      </c>
    </row>
    <row r="2456" spans="2:28" x14ac:dyDescent="0.25">
      <c r="B2456" s="103"/>
      <c r="C2456" s="104"/>
      <c r="D2456" s="87"/>
      <c r="E2456" s="87"/>
      <c r="F2456" s="87"/>
      <c r="G2456" s="103"/>
      <c r="H2456" s="104"/>
      <c r="I2456" s="103"/>
      <c r="J2456" s="107"/>
      <c r="K2456" s="107"/>
      <c r="L2456" s="104"/>
      <c r="M2456" s="88"/>
      <c r="O2456" s="82"/>
      <c r="Q2456" s="87"/>
      <c r="R2456" s="87"/>
      <c r="S2456" s="106">
        <v>42942</v>
      </c>
      <c r="T2456" s="104"/>
      <c r="U2456" s="108" t="s">
        <v>386</v>
      </c>
      <c r="V2456" s="107"/>
      <c r="W2456" s="107"/>
      <c r="X2456" s="109">
        <v>-8</v>
      </c>
      <c r="Y2456" s="104"/>
      <c r="Z2456" s="88" t="s">
        <v>386</v>
      </c>
      <c r="AA2456" s="89">
        <v>449450</v>
      </c>
      <c r="AB2456" s="94" t="s">
        <v>387</v>
      </c>
    </row>
    <row r="2457" spans="2:28" x14ac:dyDescent="0.25">
      <c r="B2457" s="103"/>
      <c r="C2457" s="104"/>
      <c r="D2457" s="87"/>
      <c r="E2457" s="87"/>
      <c r="F2457" s="87"/>
      <c r="G2457" s="103"/>
      <c r="H2457" s="104"/>
      <c r="I2457" s="103"/>
      <c r="J2457" s="107"/>
      <c r="K2457" s="107"/>
      <c r="L2457" s="104"/>
      <c r="M2457" s="88"/>
      <c r="O2457" s="82"/>
      <c r="Q2457" s="87"/>
      <c r="R2457" s="87"/>
      <c r="S2457" s="106">
        <v>43004</v>
      </c>
      <c r="T2457" s="104"/>
      <c r="U2457" s="108" t="s">
        <v>386</v>
      </c>
      <c r="V2457" s="107"/>
      <c r="W2457" s="107"/>
      <c r="X2457" s="109">
        <v>1031</v>
      </c>
      <c r="Y2457" s="104"/>
      <c r="Z2457" s="88" t="s">
        <v>386</v>
      </c>
      <c r="AA2457" s="89">
        <v>450481</v>
      </c>
      <c r="AB2457" s="94" t="s">
        <v>387</v>
      </c>
    </row>
    <row r="2458" spans="2:28" x14ac:dyDescent="0.25">
      <c r="B2458" s="103"/>
      <c r="C2458" s="104"/>
      <c r="D2458" s="87"/>
      <c r="E2458" s="87"/>
      <c r="F2458" s="87"/>
      <c r="G2458" s="103"/>
      <c r="H2458" s="104"/>
      <c r="I2458" s="103"/>
      <c r="J2458" s="107"/>
      <c r="K2458" s="107"/>
      <c r="L2458" s="104"/>
      <c r="M2458" s="88"/>
      <c r="O2458" s="82"/>
      <c r="Q2458" s="87"/>
      <c r="R2458" s="87"/>
      <c r="S2458" s="106">
        <v>43181</v>
      </c>
      <c r="T2458" s="104"/>
      <c r="U2458" s="108" t="s">
        <v>386</v>
      </c>
      <c r="V2458" s="107"/>
      <c r="W2458" s="107"/>
      <c r="X2458" s="109">
        <v>-112</v>
      </c>
      <c r="Y2458" s="104"/>
      <c r="Z2458" s="88" t="s">
        <v>386</v>
      </c>
      <c r="AA2458" s="89">
        <v>450369</v>
      </c>
      <c r="AB2458" s="94" t="s">
        <v>387</v>
      </c>
    </row>
    <row r="2459" spans="2:28" x14ac:dyDescent="0.25">
      <c r="B2459" s="106">
        <v>40142</v>
      </c>
      <c r="C2459" s="104"/>
      <c r="D2459" s="87" t="s">
        <v>306</v>
      </c>
      <c r="E2459" s="87" t="s">
        <v>420</v>
      </c>
      <c r="F2459" s="87" t="s">
        <v>14</v>
      </c>
      <c r="G2459" s="103" t="s">
        <v>10</v>
      </c>
      <c r="H2459" s="104"/>
      <c r="I2459" s="103" t="s">
        <v>384</v>
      </c>
      <c r="J2459" s="107"/>
      <c r="K2459" s="107"/>
      <c r="L2459" s="104"/>
      <c r="M2459" s="88" t="s">
        <v>386</v>
      </c>
      <c r="O2459" s="89">
        <v>230000</v>
      </c>
      <c r="Q2459" s="87" t="s">
        <v>11</v>
      </c>
      <c r="R2459" s="87"/>
      <c r="S2459" s="106">
        <v>40289</v>
      </c>
      <c r="T2459" s="104"/>
      <c r="U2459" s="108" t="s">
        <v>386</v>
      </c>
      <c r="V2459" s="107"/>
      <c r="W2459" s="107"/>
      <c r="X2459" s="109">
        <v>-230000</v>
      </c>
      <c r="Y2459" s="104"/>
      <c r="Z2459" s="88"/>
      <c r="AA2459" s="89">
        <v>0</v>
      </c>
      <c r="AB2459" s="94" t="s">
        <v>391</v>
      </c>
    </row>
    <row r="2460" spans="2:28" x14ac:dyDescent="0.25">
      <c r="B2460" s="106">
        <v>39923</v>
      </c>
      <c r="C2460" s="104"/>
      <c r="D2460" s="87" t="s">
        <v>52</v>
      </c>
      <c r="E2460" s="87" t="s">
        <v>499</v>
      </c>
      <c r="F2460" s="87" t="s">
        <v>447</v>
      </c>
      <c r="G2460" s="103" t="s">
        <v>10</v>
      </c>
      <c r="H2460" s="104"/>
      <c r="I2460" s="103" t="s">
        <v>384</v>
      </c>
      <c r="J2460" s="107"/>
      <c r="K2460" s="107"/>
      <c r="L2460" s="104"/>
      <c r="M2460" s="88" t="s">
        <v>386</v>
      </c>
      <c r="O2460" s="89">
        <v>319000000</v>
      </c>
      <c r="Q2460" s="87" t="s">
        <v>11</v>
      </c>
      <c r="R2460" s="87"/>
      <c r="S2460" s="106">
        <v>39976</v>
      </c>
      <c r="T2460" s="104"/>
      <c r="U2460" s="108" t="s">
        <v>386</v>
      </c>
      <c r="V2460" s="107"/>
      <c r="W2460" s="107"/>
      <c r="X2460" s="109">
        <v>128300000</v>
      </c>
      <c r="Y2460" s="104"/>
      <c r="Z2460" s="88" t="s">
        <v>386</v>
      </c>
      <c r="AA2460" s="89">
        <v>447300000</v>
      </c>
      <c r="AB2460" s="94" t="s">
        <v>390</v>
      </c>
    </row>
    <row r="2461" spans="2:28" ht="13.2" customHeight="1" x14ac:dyDescent="0.25">
      <c r="B2461" s="103"/>
      <c r="C2461" s="104"/>
      <c r="D2461" s="87"/>
      <c r="E2461" s="87"/>
      <c r="F2461" s="87"/>
      <c r="G2461" s="103"/>
      <c r="H2461" s="104"/>
      <c r="I2461" s="103"/>
      <c r="J2461" s="107"/>
      <c r="K2461" s="107"/>
      <c r="L2461" s="104"/>
      <c r="M2461" s="88"/>
      <c r="O2461" s="82"/>
      <c r="Q2461" s="87"/>
      <c r="R2461" s="87"/>
      <c r="S2461" s="106">
        <v>40086</v>
      </c>
      <c r="T2461" s="104"/>
      <c r="U2461" s="108" t="s">
        <v>386</v>
      </c>
      <c r="V2461" s="107"/>
      <c r="W2461" s="107"/>
      <c r="X2461" s="109">
        <v>46730000</v>
      </c>
      <c r="Y2461" s="104"/>
      <c r="Z2461" s="88" t="s">
        <v>386</v>
      </c>
      <c r="AA2461" s="89">
        <v>494030000</v>
      </c>
      <c r="AB2461" s="94" t="s">
        <v>393</v>
      </c>
    </row>
    <row r="2462" spans="2:28" ht="13.2" customHeight="1" x14ac:dyDescent="0.25">
      <c r="B2462" s="103"/>
      <c r="C2462" s="104"/>
      <c r="D2462" s="87"/>
      <c r="E2462" s="87"/>
      <c r="F2462" s="87"/>
      <c r="G2462" s="103"/>
      <c r="H2462" s="104"/>
      <c r="I2462" s="103"/>
      <c r="J2462" s="107"/>
      <c r="K2462" s="107"/>
      <c r="L2462" s="104"/>
      <c r="M2462" s="88"/>
      <c r="O2462" s="82"/>
      <c r="Q2462" s="87"/>
      <c r="R2462" s="87"/>
      <c r="S2462" s="106">
        <v>40177</v>
      </c>
      <c r="T2462" s="104"/>
      <c r="U2462" s="108" t="s">
        <v>386</v>
      </c>
      <c r="V2462" s="107"/>
      <c r="W2462" s="107"/>
      <c r="X2462" s="109">
        <v>145820000</v>
      </c>
      <c r="Y2462" s="104"/>
      <c r="Z2462" s="88" t="s">
        <v>386</v>
      </c>
      <c r="AA2462" s="89">
        <v>639850000</v>
      </c>
      <c r="AB2462" s="94" t="s">
        <v>393</v>
      </c>
    </row>
    <row r="2463" spans="2:28" x14ac:dyDescent="0.25">
      <c r="B2463" s="103"/>
      <c r="C2463" s="104"/>
      <c r="D2463" s="87"/>
      <c r="E2463" s="87"/>
      <c r="F2463" s="87"/>
      <c r="G2463" s="103"/>
      <c r="H2463" s="104"/>
      <c r="I2463" s="103"/>
      <c r="J2463" s="107"/>
      <c r="K2463" s="107"/>
      <c r="L2463" s="104"/>
      <c r="M2463" s="88"/>
      <c r="O2463" s="82"/>
      <c r="Q2463" s="87"/>
      <c r="R2463" s="87"/>
      <c r="S2463" s="106">
        <v>40263</v>
      </c>
      <c r="T2463" s="104"/>
      <c r="U2463" s="108" t="s">
        <v>386</v>
      </c>
      <c r="V2463" s="107"/>
      <c r="W2463" s="107"/>
      <c r="X2463" s="109">
        <v>-17440000</v>
      </c>
      <c r="Y2463" s="104"/>
      <c r="Z2463" s="88" t="s">
        <v>386</v>
      </c>
      <c r="AA2463" s="89">
        <v>622410000</v>
      </c>
      <c r="AB2463" s="94" t="s">
        <v>390</v>
      </c>
    </row>
    <row r="2464" spans="2:28" x14ac:dyDescent="0.25">
      <c r="B2464" s="103"/>
      <c r="C2464" s="104"/>
      <c r="D2464" s="87"/>
      <c r="E2464" s="87"/>
      <c r="F2464" s="87"/>
      <c r="G2464" s="103"/>
      <c r="H2464" s="104"/>
      <c r="I2464" s="103"/>
      <c r="J2464" s="107"/>
      <c r="K2464" s="107"/>
      <c r="L2464" s="104"/>
      <c r="M2464" s="88"/>
      <c r="O2464" s="82"/>
      <c r="Q2464" s="87"/>
      <c r="R2464" s="87"/>
      <c r="S2464" s="106">
        <v>40373</v>
      </c>
      <c r="T2464" s="104"/>
      <c r="U2464" s="108" t="s">
        <v>386</v>
      </c>
      <c r="V2464" s="107"/>
      <c r="W2464" s="107"/>
      <c r="X2464" s="109">
        <v>-73010000</v>
      </c>
      <c r="Y2464" s="104"/>
      <c r="Z2464" s="88" t="s">
        <v>386</v>
      </c>
      <c r="AA2464" s="89">
        <v>549400000</v>
      </c>
      <c r="AB2464" s="94" t="s">
        <v>390</v>
      </c>
    </row>
    <row r="2465" spans="2:28" ht="13.2" customHeight="1" x14ac:dyDescent="0.25">
      <c r="B2465" s="103"/>
      <c r="C2465" s="104"/>
      <c r="D2465" s="87"/>
      <c r="E2465" s="87"/>
      <c r="F2465" s="87"/>
      <c r="G2465" s="103"/>
      <c r="H2465" s="104"/>
      <c r="I2465" s="103"/>
      <c r="J2465" s="107"/>
      <c r="K2465" s="107"/>
      <c r="L2465" s="104"/>
      <c r="M2465" s="88"/>
      <c r="O2465" s="82"/>
      <c r="Q2465" s="87"/>
      <c r="R2465" s="87"/>
      <c r="S2465" s="106">
        <v>40451</v>
      </c>
      <c r="T2465" s="104"/>
      <c r="U2465" s="108" t="s">
        <v>386</v>
      </c>
      <c r="V2465" s="107"/>
      <c r="W2465" s="107"/>
      <c r="X2465" s="109">
        <v>6700000</v>
      </c>
      <c r="Y2465" s="104"/>
      <c r="Z2465" s="88" t="s">
        <v>386</v>
      </c>
      <c r="AA2465" s="89">
        <v>556100000</v>
      </c>
      <c r="AB2465" s="94" t="s">
        <v>393</v>
      </c>
    </row>
    <row r="2466" spans="2:28" x14ac:dyDescent="0.25">
      <c r="B2466" s="103"/>
      <c r="C2466" s="104"/>
      <c r="D2466" s="87"/>
      <c r="E2466" s="87"/>
      <c r="F2466" s="87"/>
      <c r="G2466" s="103"/>
      <c r="H2466" s="104"/>
      <c r="I2466" s="103"/>
      <c r="J2466" s="107"/>
      <c r="K2466" s="107"/>
      <c r="L2466" s="104"/>
      <c r="M2466" s="88"/>
      <c r="O2466" s="82"/>
      <c r="Q2466" s="87"/>
      <c r="R2466" s="87"/>
      <c r="S2466" s="106">
        <v>40451</v>
      </c>
      <c r="T2466" s="104"/>
      <c r="U2466" s="108" t="s">
        <v>386</v>
      </c>
      <c r="V2466" s="107"/>
      <c r="W2466" s="107"/>
      <c r="X2466" s="109">
        <v>-77126410</v>
      </c>
      <c r="Y2466" s="104"/>
      <c r="Z2466" s="88" t="s">
        <v>386</v>
      </c>
      <c r="AA2466" s="89">
        <v>478973590</v>
      </c>
      <c r="AB2466" s="94" t="s">
        <v>390</v>
      </c>
    </row>
    <row r="2467" spans="2:28" x14ac:dyDescent="0.25">
      <c r="B2467" s="103"/>
      <c r="C2467" s="104"/>
      <c r="D2467" s="87"/>
      <c r="E2467" s="87"/>
      <c r="F2467" s="87"/>
      <c r="G2467" s="103"/>
      <c r="H2467" s="104"/>
      <c r="I2467" s="103"/>
      <c r="J2467" s="107"/>
      <c r="K2467" s="107"/>
      <c r="L2467" s="104"/>
      <c r="M2467" s="88"/>
      <c r="O2467" s="82"/>
      <c r="Q2467" s="87"/>
      <c r="R2467" s="87"/>
      <c r="S2467" s="106">
        <v>40527</v>
      </c>
      <c r="T2467" s="104"/>
      <c r="U2467" s="108" t="s">
        <v>386</v>
      </c>
      <c r="V2467" s="107"/>
      <c r="W2467" s="107"/>
      <c r="X2467" s="109">
        <v>-314900000</v>
      </c>
      <c r="Y2467" s="104"/>
      <c r="Z2467" s="88" t="s">
        <v>386</v>
      </c>
      <c r="AA2467" s="89">
        <v>164073590</v>
      </c>
      <c r="AB2467" s="94" t="s">
        <v>387</v>
      </c>
    </row>
    <row r="2468" spans="2:28" x14ac:dyDescent="0.25">
      <c r="B2468" s="103"/>
      <c r="C2468" s="104"/>
      <c r="D2468" s="87"/>
      <c r="E2468" s="87"/>
      <c r="F2468" s="87"/>
      <c r="G2468" s="103"/>
      <c r="H2468" s="104"/>
      <c r="I2468" s="103"/>
      <c r="J2468" s="107"/>
      <c r="K2468" s="107"/>
      <c r="L2468" s="104"/>
      <c r="M2468" s="88"/>
      <c r="O2468" s="82"/>
      <c r="Q2468" s="87"/>
      <c r="R2468" s="87"/>
      <c r="S2468" s="106">
        <v>40549</v>
      </c>
      <c r="T2468" s="104"/>
      <c r="U2468" s="108" t="s">
        <v>386</v>
      </c>
      <c r="V2468" s="107"/>
      <c r="W2468" s="107"/>
      <c r="X2468" s="109">
        <v>-233</v>
      </c>
      <c r="Y2468" s="104"/>
      <c r="Z2468" s="88" t="s">
        <v>386</v>
      </c>
      <c r="AA2468" s="89">
        <v>164073357</v>
      </c>
      <c r="AB2468" s="94" t="s">
        <v>388</v>
      </c>
    </row>
    <row r="2469" spans="2:28" x14ac:dyDescent="0.25">
      <c r="B2469" s="103"/>
      <c r="C2469" s="104"/>
      <c r="D2469" s="87"/>
      <c r="E2469" s="87"/>
      <c r="F2469" s="87"/>
      <c r="G2469" s="103"/>
      <c r="H2469" s="104"/>
      <c r="I2469" s="103"/>
      <c r="J2469" s="107"/>
      <c r="K2469" s="107"/>
      <c r="L2469" s="104"/>
      <c r="M2469" s="88"/>
      <c r="O2469" s="82"/>
      <c r="Q2469" s="87"/>
      <c r="R2469" s="87"/>
      <c r="S2469" s="106">
        <v>40590</v>
      </c>
      <c r="T2469" s="104"/>
      <c r="U2469" s="108" t="s">
        <v>386</v>
      </c>
      <c r="V2469" s="107"/>
      <c r="W2469" s="107"/>
      <c r="X2469" s="109">
        <v>-1900000</v>
      </c>
      <c r="Y2469" s="104"/>
      <c r="Z2469" s="88" t="s">
        <v>386</v>
      </c>
      <c r="AA2469" s="89">
        <v>162173357</v>
      </c>
      <c r="AB2469" s="94" t="s">
        <v>387</v>
      </c>
    </row>
    <row r="2470" spans="2:28" x14ac:dyDescent="0.25">
      <c r="B2470" s="103"/>
      <c r="C2470" s="104"/>
      <c r="D2470" s="87"/>
      <c r="E2470" s="87"/>
      <c r="F2470" s="87"/>
      <c r="G2470" s="103"/>
      <c r="H2470" s="104"/>
      <c r="I2470" s="103"/>
      <c r="J2470" s="107"/>
      <c r="K2470" s="107"/>
      <c r="L2470" s="104"/>
      <c r="M2470" s="88"/>
      <c r="O2470" s="82"/>
      <c r="Q2470" s="87"/>
      <c r="R2470" s="87"/>
      <c r="S2470" s="106">
        <v>40618</v>
      </c>
      <c r="T2470" s="104"/>
      <c r="U2470" s="108" t="s">
        <v>386</v>
      </c>
      <c r="V2470" s="107"/>
      <c r="W2470" s="107"/>
      <c r="X2470" s="109">
        <v>-400000</v>
      </c>
      <c r="Y2470" s="104"/>
      <c r="Z2470" s="88" t="s">
        <v>386</v>
      </c>
      <c r="AA2470" s="89">
        <v>161773357</v>
      </c>
      <c r="AB2470" s="94" t="s">
        <v>387</v>
      </c>
    </row>
    <row r="2471" spans="2:28" x14ac:dyDescent="0.25">
      <c r="B2471" s="103"/>
      <c r="C2471" s="104"/>
      <c r="D2471" s="87"/>
      <c r="E2471" s="87"/>
      <c r="F2471" s="87"/>
      <c r="G2471" s="103"/>
      <c r="H2471" s="104"/>
      <c r="I2471" s="103"/>
      <c r="J2471" s="107"/>
      <c r="K2471" s="107"/>
      <c r="L2471" s="104"/>
      <c r="M2471" s="88"/>
      <c r="O2471" s="82"/>
      <c r="Q2471" s="87"/>
      <c r="R2471" s="87"/>
      <c r="S2471" s="106">
        <v>40632</v>
      </c>
      <c r="T2471" s="104"/>
      <c r="U2471" s="108" t="s">
        <v>386</v>
      </c>
      <c r="V2471" s="107"/>
      <c r="W2471" s="107"/>
      <c r="X2471" s="109">
        <v>-278</v>
      </c>
      <c r="Y2471" s="104"/>
      <c r="Z2471" s="88" t="s">
        <v>386</v>
      </c>
      <c r="AA2471" s="89">
        <v>161773079</v>
      </c>
      <c r="AB2471" s="94" t="s">
        <v>388</v>
      </c>
    </row>
    <row r="2472" spans="2:28" x14ac:dyDescent="0.25">
      <c r="B2472" s="103"/>
      <c r="C2472" s="104"/>
      <c r="D2472" s="87"/>
      <c r="E2472" s="87"/>
      <c r="F2472" s="87"/>
      <c r="G2472" s="103"/>
      <c r="H2472" s="104"/>
      <c r="I2472" s="103"/>
      <c r="J2472" s="107"/>
      <c r="K2472" s="107"/>
      <c r="L2472" s="104"/>
      <c r="M2472" s="88"/>
      <c r="O2472" s="82"/>
      <c r="Q2472" s="87"/>
      <c r="R2472" s="87"/>
      <c r="S2472" s="106">
        <v>40676</v>
      </c>
      <c r="T2472" s="104"/>
      <c r="U2472" s="108" t="s">
        <v>386</v>
      </c>
      <c r="V2472" s="107"/>
      <c r="W2472" s="107"/>
      <c r="X2472" s="109">
        <v>-400000</v>
      </c>
      <c r="Y2472" s="104"/>
      <c r="Z2472" s="88" t="s">
        <v>386</v>
      </c>
      <c r="AA2472" s="89">
        <v>161373079</v>
      </c>
      <c r="AB2472" s="94" t="s">
        <v>387</v>
      </c>
    </row>
    <row r="2473" spans="2:28" x14ac:dyDescent="0.25">
      <c r="B2473" s="103"/>
      <c r="C2473" s="104"/>
      <c r="D2473" s="87"/>
      <c r="E2473" s="87"/>
      <c r="F2473" s="87"/>
      <c r="G2473" s="103"/>
      <c r="H2473" s="104"/>
      <c r="I2473" s="103"/>
      <c r="J2473" s="107"/>
      <c r="K2473" s="107"/>
      <c r="L2473" s="104"/>
      <c r="M2473" s="88"/>
      <c r="O2473" s="82"/>
      <c r="Q2473" s="87"/>
      <c r="R2473" s="87"/>
      <c r="S2473" s="106">
        <v>40723</v>
      </c>
      <c r="T2473" s="104"/>
      <c r="U2473" s="108" t="s">
        <v>386</v>
      </c>
      <c r="V2473" s="107"/>
      <c r="W2473" s="107"/>
      <c r="X2473" s="109">
        <v>-2625</v>
      </c>
      <c r="Y2473" s="104"/>
      <c r="Z2473" s="88" t="s">
        <v>386</v>
      </c>
      <c r="AA2473" s="89">
        <v>161370454</v>
      </c>
      <c r="AB2473" s="94" t="s">
        <v>388</v>
      </c>
    </row>
    <row r="2474" spans="2:28" x14ac:dyDescent="0.25">
      <c r="B2474" s="103"/>
      <c r="C2474" s="104"/>
      <c r="D2474" s="87"/>
      <c r="E2474" s="87"/>
      <c r="F2474" s="87"/>
      <c r="G2474" s="103"/>
      <c r="H2474" s="104"/>
      <c r="I2474" s="103"/>
      <c r="J2474" s="107"/>
      <c r="K2474" s="107"/>
      <c r="L2474" s="104"/>
      <c r="M2474" s="88"/>
      <c r="O2474" s="82"/>
      <c r="Q2474" s="87"/>
      <c r="R2474" s="87" t="s">
        <v>413</v>
      </c>
      <c r="S2474" s="106">
        <v>40835</v>
      </c>
      <c r="T2474" s="104"/>
      <c r="U2474" s="108" t="s">
        <v>386</v>
      </c>
      <c r="V2474" s="107"/>
      <c r="W2474" s="107"/>
      <c r="X2474" s="109">
        <v>-155061221.47999999</v>
      </c>
      <c r="Y2474" s="104"/>
      <c r="Z2474" s="88" t="s">
        <v>386</v>
      </c>
      <c r="AA2474" s="89">
        <v>6309232.5199999996</v>
      </c>
      <c r="AB2474" s="94" t="s">
        <v>391</v>
      </c>
    </row>
    <row r="2475" spans="2:28" x14ac:dyDescent="0.25">
      <c r="B2475" s="106">
        <v>41319</v>
      </c>
      <c r="C2475" s="104"/>
      <c r="D2475" s="87" t="s">
        <v>53</v>
      </c>
      <c r="E2475" s="87" t="s">
        <v>500</v>
      </c>
      <c r="F2475" s="87" t="s">
        <v>464</v>
      </c>
      <c r="G2475" s="103" t="s">
        <v>10</v>
      </c>
      <c r="H2475" s="104"/>
      <c r="I2475" s="103" t="s">
        <v>384</v>
      </c>
      <c r="J2475" s="107"/>
      <c r="K2475" s="107"/>
      <c r="L2475" s="104"/>
      <c r="M2475" s="88"/>
      <c r="O2475" s="89">
        <v>0</v>
      </c>
      <c r="Q2475" s="87" t="s">
        <v>11</v>
      </c>
      <c r="R2475" s="87" t="s">
        <v>385</v>
      </c>
      <c r="S2475" s="106">
        <v>41319</v>
      </c>
      <c r="T2475" s="104"/>
      <c r="U2475" s="108" t="s">
        <v>386</v>
      </c>
      <c r="V2475" s="107"/>
      <c r="W2475" s="107"/>
      <c r="X2475" s="109">
        <v>510000</v>
      </c>
      <c r="Y2475" s="104"/>
      <c r="Z2475" s="88" t="s">
        <v>386</v>
      </c>
      <c r="AA2475" s="89">
        <v>510000</v>
      </c>
      <c r="AB2475" s="94" t="s">
        <v>387</v>
      </c>
    </row>
    <row r="2476" spans="2:28" x14ac:dyDescent="0.25">
      <c r="B2476" s="103"/>
      <c r="C2476" s="104"/>
      <c r="D2476" s="87"/>
      <c r="E2476" s="87"/>
      <c r="F2476" s="87"/>
      <c r="G2476" s="103"/>
      <c r="H2476" s="104"/>
      <c r="I2476" s="103"/>
      <c r="J2476" s="107"/>
      <c r="K2476" s="107"/>
      <c r="L2476" s="104"/>
      <c r="M2476" s="88"/>
      <c r="O2476" s="82"/>
      <c r="Q2476" s="87"/>
      <c r="R2476" s="87"/>
      <c r="S2476" s="106">
        <v>41358</v>
      </c>
      <c r="T2476" s="104"/>
      <c r="U2476" s="108" t="s">
        <v>386</v>
      </c>
      <c r="V2476" s="107"/>
      <c r="W2476" s="107"/>
      <c r="X2476" s="109">
        <v>-9</v>
      </c>
      <c r="Y2476" s="104"/>
      <c r="Z2476" s="88" t="s">
        <v>386</v>
      </c>
      <c r="AA2476" s="89">
        <v>509991</v>
      </c>
      <c r="AB2476" s="94" t="s">
        <v>388</v>
      </c>
    </row>
    <row r="2477" spans="2:28" x14ac:dyDescent="0.25">
      <c r="B2477" s="103"/>
      <c r="C2477" s="104"/>
      <c r="D2477" s="87"/>
      <c r="E2477" s="87"/>
      <c r="F2477" s="87"/>
      <c r="G2477" s="103"/>
      <c r="H2477" s="104"/>
      <c r="I2477" s="103"/>
      <c r="J2477" s="107"/>
      <c r="K2477" s="107"/>
      <c r="L2477" s="104"/>
      <c r="M2477" s="88"/>
      <c r="O2477" s="82"/>
      <c r="Q2477" s="87"/>
      <c r="R2477" s="87"/>
      <c r="S2477" s="106">
        <v>41380</v>
      </c>
      <c r="T2477" s="104"/>
      <c r="U2477" s="108" t="s">
        <v>386</v>
      </c>
      <c r="V2477" s="107"/>
      <c r="W2477" s="107"/>
      <c r="X2477" s="109">
        <v>200000</v>
      </c>
      <c r="Y2477" s="104"/>
      <c r="Z2477" s="88" t="s">
        <v>386</v>
      </c>
      <c r="AA2477" s="89">
        <v>709991</v>
      </c>
      <c r="AB2477" s="94" t="s">
        <v>387</v>
      </c>
    </row>
    <row r="2478" spans="2:28" x14ac:dyDescent="0.25">
      <c r="B2478" s="103"/>
      <c r="C2478" s="104"/>
      <c r="D2478" s="87"/>
      <c r="E2478" s="87"/>
      <c r="F2478" s="87"/>
      <c r="G2478" s="103"/>
      <c r="H2478" s="104"/>
      <c r="I2478" s="103"/>
      <c r="J2478" s="107"/>
      <c r="K2478" s="107"/>
      <c r="L2478" s="104"/>
      <c r="M2478" s="88"/>
      <c r="O2478" s="82"/>
      <c r="Q2478" s="87"/>
      <c r="R2478" s="87"/>
      <c r="S2478" s="106">
        <v>41410</v>
      </c>
      <c r="T2478" s="104"/>
      <c r="U2478" s="108" t="s">
        <v>386</v>
      </c>
      <c r="V2478" s="107"/>
      <c r="W2478" s="107"/>
      <c r="X2478" s="109">
        <v>40000</v>
      </c>
      <c r="Y2478" s="104"/>
      <c r="Z2478" s="88" t="s">
        <v>386</v>
      </c>
      <c r="AA2478" s="89">
        <v>749991</v>
      </c>
      <c r="AB2478" s="94" t="s">
        <v>387</v>
      </c>
    </row>
    <row r="2479" spans="2:28" x14ac:dyDescent="0.25">
      <c r="B2479" s="103"/>
      <c r="C2479" s="104"/>
      <c r="D2479" s="87"/>
      <c r="E2479" s="87"/>
      <c r="F2479" s="87"/>
      <c r="G2479" s="103"/>
      <c r="H2479" s="104"/>
      <c r="I2479" s="103"/>
      <c r="J2479" s="107"/>
      <c r="K2479" s="107"/>
      <c r="L2479" s="104"/>
      <c r="M2479" s="88"/>
      <c r="O2479" s="82"/>
      <c r="Q2479" s="87"/>
      <c r="R2479" s="87"/>
      <c r="S2479" s="106">
        <v>41452</v>
      </c>
      <c r="T2479" s="104"/>
      <c r="U2479" s="108" t="s">
        <v>386</v>
      </c>
      <c r="V2479" s="107"/>
      <c r="W2479" s="107"/>
      <c r="X2479" s="109">
        <v>-4</v>
      </c>
      <c r="Y2479" s="104"/>
      <c r="Z2479" s="88" t="s">
        <v>386</v>
      </c>
      <c r="AA2479" s="89">
        <v>749987</v>
      </c>
      <c r="AB2479" s="94" t="s">
        <v>388</v>
      </c>
    </row>
    <row r="2480" spans="2:28" x14ac:dyDescent="0.25">
      <c r="B2480" s="103"/>
      <c r="C2480" s="104"/>
      <c r="D2480" s="87"/>
      <c r="E2480" s="87"/>
      <c r="F2480" s="87"/>
      <c r="G2480" s="103"/>
      <c r="H2480" s="104"/>
      <c r="I2480" s="103"/>
      <c r="J2480" s="107"/>
      <c r="K2480" s="107"/>
      <c r="L2480" s="104"/>
      <c r="M2480" s="88"/>
      <c r="O2480" s="82"/>
      <c r="Q2480" s="87"/>
      <c r="R2480" s="87"/>
      <c r="S2480" s="106">
        <v>41471</v>
      </c>
      <c r="T2480" s="104"/>
      <c r="U2480" s="108" t="s">
        <v>386</v>
      </c>
      <c r="V2480" s="107"/>
      <c r="W2480" s="107"/>
      <c r="X2480" s="109">
        <v>-120000</v>
      </c>
      <c r="Y2480" s="104"/>
      <c r="Z2480" s="88" t="s">
        <v>386</v>
      </c>
      <c r="AA2480" s="89">
        <v>629987</v>
      </c>
      <c r="AB2480" s="94" t="s">
        <v>387</v>
      </c>
    </row>
    <row r="2481" spans="2:28" x14ac:dyDescent="0.25">
      <c r="B2481" s="103"/>
      <c r="C2481" s="104"/>
      <c r="D2481" s="87"/>
      <c r="E2481" s="87"/>
      <c r="F2481" s="87"/>
      <c r="G2481" s="103"/>
      <c r="H2481" s="104"/>
      <c r="I2481" s="103"/>
      <c r="J2481" s="107"/>
      <c r="K2481" s="107"/>
      <c r="L2481" s="104"/>
      <c r="M2481" s="88"/>
      <c r="O2481" s="82"/>
      <c r="Q2481" s="87"/>
      <c r="R2481" s="87"/>
      <c r="S2481" s="106">
        <v>41544</v>
      </c>
      <c r="T2481" s="104"/>
      <c r="U2481" s="108" t="s">
        <v>386</v>
      </c>
      <c r="V2481" s="107"/>
      <c r="W2481" s="107"/>
      <c r="X2481" s="109">
        <v>-2</v>
      </c>
      <c r="Y2481" s="104"/>
      <c r="Z2481" s="88" t="s">
        <v>386</v>
      </c>
      <c r="AA2481" s="89">
        <v>629985</v>
      </c>
      <c r="AB2481" s="94" t="s">
        <v>388</v>
      </c>
    </row>
    <row r="2482" spans="2:28" x14ac:dyDescent="0.25">
      <c r="B2482" s="103"/>
      <c r="C2482" s="104"/>
      <c r="D2482" s="87"/>
      <c r="E2482" s="87"/>
      <c r="F2482" s="87"/>
      <c r="G2482" s="103"/>
      <c r="H2482" s="104"/>
      <c r="I2482" s="103"/>
      <c r="J2482" s="107"/>
      <c r="K2482" s="107"/>
      <c r="L2482" s="104"/>
      <c r="M2482" s="88"/>
      <c r="O2482" s="82"/>
      <c r="Q2482" s="87"/>
      <c r="R2482" s="87"/>
      <c r="S2482" s="106">
        <v>41631</v>
      </c>
      <c r="T2482" s="104"/>
      <c r="U2482" s="108" t="s">
        <v>386</v>
      </c>
      <c r="V2482" s="107"/>
      <c r="W2482" s="107"/>
      <c r="X2482" s="109">
        <v>-2620</v>
      </c>
      <c r="Y2482" s="104"/>
      <c r="Z2482" s="88" t="s">
        <v>386</v>
      </c>
      <c r="AA2482" s="89">
        <v>627365</v>
      </c>
      <c r="AB2482" s="94" t="s">
        <v>388</v>
      </c>
    </row>
    <row r="2483" spans="2:28" x14ac:dyDescent="0.25">
      <c r="B2483" s="103"/>
      <c r="C2483" s="104"/>
      <c r="D2483" s="87"/>
      <c r="E2483" s="87"/>
      <c r="F2483" s="87"/>
      <c r="G2483" s="103"/>
      <c r="H2483" s="104"/>
      <c r="I2483" s="103"/>
      <c r="J2483" s="107"/>
      <c r="K2483" s="107"/>
      <c r="L2483" s="104"/>
      <c r="M2483" s="88"/>
      <c r="O2483" s="82"/>
      <c r="Q2483" s="87"/>
      <c r="R2483" s="87"/>
      <c r="S2483" s="106">
        <v>41724</v>
      </c>
      <c r="T2483" s="104"/>
      <c r="U2483" s="108" t="s">
        <v>386</v>
      </c>
      <c r="V2483" s="107"/>
      <c r="W2483" s="107"/>
      <c r="X2483" s="109">
        <v>-92</v>
      </c>
      <c r="Y2483" s="104"/>
      <c r="Z2483" s="88" t="s">
        <v>386</v>
      </c>
      <c r="AA2483" s="89">
        <v>627273</v>
      </c>
      <c r="AB2483" s="94" t="s">
        <v>388</v>
      </c>
    </row>
    <row r="2484" spans="2:28" x14ac:dyDescent="0.25">
      <c r="B2484" s="103"/>
      <c r="C2484" s="104"/>
      <c r="D2484" s="87"/>
      <c r="E2484" s="87"/>
      <c r="F2484" s="87"/>
      <c r="G2484" s="103"/>
      <c r="H2484" s="104"/>
      <c r="I2484" s="103"/>
      <c r="J2484" s="107"/>
      <c r="K2484" s="107"/>
      <c r="L2484" s="104"/>
      <c r="M2484" s="88"/>
      <c r="O2484" s="82"/>
      <c r="Q2484" s="87"/>
      <c r="R2484" s="87"/>
      <c r="S2484" s="106">
        <v>41816</v>
      </c>
      <c r="T2484" s="104"/>
      <c r="U2484" s="108" t="s">
        <v>386</v>
      </c>
      <c r="V2484" s="107"/>
      <c r="W2484" s="107"/>
      <c r="X2484" s="109">
        <v>-1088</v>
      </c>
      <c r="Y2484" s="104"/>
      <c r="Z2484" s="88" t="s">
        <v>386</v>
      </c>
      <c r="AA2484" s="89">
        <v>626185</v>
      </c>
      <c r="AB2484" s="94" t="s">
        <v>388</v>
      </c>
    </row>
    <row r="2485" spans="2:28" x14ac:dyDescent="0.25">
      <c r="B2485" s="103"/>
      <c r="C2485" s="104"/>
      <c r="D2485" s="87"/>
      <c r="E2485" s="87"/>
      <c r="F2485" s="87"/>
      <c r="G2485" s="103"/>
      <c r="H2485" s="104"/>
      <c r="I2485" s="103"/>
      <c r="J2485" s="107"/>
      <c r="K2485" s="107"/>
      <c r="L2485" s="104"/>
      <c r="M2485" s="88"/>
      <c r="O2485" s="82"/>
      <c r="Q2485" s="87"/>
      <c r="R2485" s="87"/>
      <c r="S2485" s="106">
        <v>41849</v>
      </c>
      <c r="T2485" s="104"/>
      <c r="U2485" s="108" t="s">
        <v>386</v>
      </c>
      <c r="V2485" s="107"/>
      <c r="W2485" s="107"/>
      <c r="X2485" s="109">
        <v>-2161</v>
      </c>
      <c r="Y2485" s="104"/>
      <c r="Z2485" s="88" t="s">
        <v>386</v>
      </c>
      <c r="AA2485" s="89">
        <v>624024</v>
      </c>
      <c r="AB2485" s="94" t="s">
        <v>388</v>
      </c>
    </row>
    <row r="2486" spans="2:28" x14ac:dyDescent="0.25">
      <c r="B2486" s="103"/>
      <c r="C2486" s="104"/>
      <c r="D2486" s="87"/>
      <c r="E2486" s="87"/>
      <c r="F2486" s="87"/>
      <c r="G2486" s="103"/>
      <c r="H2486" s="104"/>
      <c r="I2486" s="103"/>
      <c r="J2486" s="107"/>
      <c r="K2486" s="107"/>
      <c r="L2486" s="104"/>
      <c r="M2486" s="88"/>
      <c r="O2486" s="82"/>
      <c r="Q2486" s="87"/>
      <c r="R2486" s="87"/>
      <c r="S2486" s="106">
        <v>41898</v>
      </c>
      <c r="T2486" s="104"/>
      <c r="U2486" s="108" t="s">
        <v>386</v>
      </c>
      <c r="V2486" s="107"/>
      <c r="W2486" s="107"/>
      <c r="X2486" s="109">
        <v>-290000</v>
      </c>
      <c r="Y2486" s="104"/>
      <c r="Z2486" s="88" t="s">
        <v>386</v>
      </c>
      <c r="AA2486" s="89">
        <v>334024</v>
      </c>
      <c r="AB2486" s="94" t="s">
        <v>387</v>
      </c>
    </row>
    <row r="2487" spans="2:28" x14ac:dyDescent="0.25">
      <c r="B2487" s="103"/>
      <c r="C2487" s="104"/>
      <c r="D2487" s="87"/>
      <c r="E2487" s="87"/>
      <c r="F2487" s="87"/>
      <c r="G2487" s="103"/>
      <c r="H2487" s="104"/>
      <c r="I2487" s="103"/>
      <c r="J2487" s="107"/>
      <c r="K2487" s="107"/>
      <c r="L2487" s="104"/>
      <c r="M2487" s="88"/>
      <c r="O2487" s="82"/>
      <c r="Q2487" s="87"/>
      <c r="R2487" s="87"/>
      <c r="S2487" s="106">
        <v>41911</v>
      </c>
      <c r="T2487" s="104"/>
      <c r="U2487" s="108" t="s">
        <v>386</v>
      </c>
      <c r="V2487" s="107"/>
      <c r="W2487" s="107"/>
      <c r="X2487" s="109">
        <v>-332</v>
      </c>
      <c r="Y2487" s="104"/>
      <c r="Z2487" s="88" t="s">
        <v>386</v>
      </c>
      <c r="AA2487" s="89">
        <v>333692</v>
      </c>
      <c r="AB2487" s="94" t="s">
        <v>388</v>
      </c>
    </row>
    <row r="2488" spans="2:28" x14ac:dyDescent="0.25">
      <c r="B2488" s="103"/>
      <c r="C2488" s="104"/>
      <c r="D2488" s="87"/>
      <c r="E2488" s="87"/>
      <c r="F2488" s="87"/>
      <c r="G2488" s="103"/>
      <c r="H2488" s="104"/>
      <c r="I2488" s="103"/>
      <c r="J2488" s="107"/>
      <c r="K2488" s="107"/>
      <c r="L2488" s="104"/>
      <c r="M2488" s="88"/>
      <c r="O2488" s="82"/>
      <c r="Q2488" s="87"/>
      <c r="R2488" s="87"/>
      <c r="S2488" s="106">
        <v>42002</v>
      </c>
      <c r="T2488" s="104"/>
      <c r="U2488" s="108" t="s">
        <v>386</v>
      </c>
      <c r="V2488" s="107"/>
      <c r="W2488" s="107"/>
      <c r="X2488" s="109">
        <v>-40233</v>
      </c>
      <c r="Y2488" s="104"/>
      <c r="Z2488" s="88" t="s">
        <v>386</v>
      </c>
      <c r="AA2488" s="89">
        <v>293459</v>
      </c>
      <c r="AB2488" s="94" t="s">
        <v>388</v>
      </c>
    </row>
    <row r="2489" spans="2:28" x14ac:dyDescent="0.25">
      <c r="B2489" s="103"/>
      <c r="C2489" s="104"/>
      <c r="D2489" s="87"/>
      <c r="E2489" s="87"/>
      <c r="F2489" s="87"/>
      <c r="G2489" s="103"/>
      <c r="H2489" s="104"/>
      <c r="I2489" s="103"/>
      <c r="J2489" s="107"/>
      <c r="K2489" s="107"/>
      <c r="L2489" s="104"/>
      <c r="M2489" s="88"/>
      <c r="O2489" s="82"/>
      <c r="Q2489" s="87"/>
      <c r="R2489" s="87"/>
      <c r="S2489" s="106">
        <v>42089</v>
      </c>
      <c r="T2489" s="104"/>
      <c r="U2489" s="108" t="s">
        <v>386</v>
      </c>
      <c r="V2489" s="107"/>
      <c r="W2489" s="107"/>
      <c r="X2489" s="109">
        <v>-15131</v>
      </c>
      <c r="Y2489" s="104"/>
      <c r="Z2489" s="88" t="s">
        <v>386</v>
      </c>
      <c r="AA2489" s="89">
        <v>278328</v>
      </c>
      <c r="AB2489" s="94" t="s">
        <v>388</v>
      </c>
    </row>
    <row r="2490" spans="2:28" x14ac:dyDescent="0.25">
      <c r="B2490" s="103"/>
      <c r="C2490" s="104"/>
      <c r="D2490" s="87"/>
      <c r="E2490" s="87"/>
      <c r="F2490" s="87"/>
      <c r="G2490" s="103"/>
      <c r="H2490" s="104"/>
      <c r="I2490" s="103"/>
      <c r="J2490" s="107"/>
      <c r="K2490" s="107"/>
      <c r="L2490" s="104"/>
      <c r="M2490" s="88"/>
      <c r="O2490" s="82"/>
      <c r="Q2490" s="87"/>
      <c r="R2490" s="87"/>
      <c r="S2490" s="106">
        <v>42122</v>
      </c>
      <c r="T2490" s="104"/>
      <c r="U2490" s="108" t="s">
        <v>386</v>
      </c>
      <c r="V2490" s="107"/>
      <c r="W2490" s="107"/>
      <c r="X2490" s="109">
        <v>-59638</v>
      </c>
      <c r="Y2490" s="104"/>
      <c r="Z2490" s="88" t="s">
        <v>386</v>
      </c>
      <c r="AA2490" s="89">
        <v>218690</v>
      </c>
      <c r="AB2490" s="94" t="s">
        <v>388</v>
      </c>
    </row>
    <row r="2491" spans="2:28" x14ac:dyDescent="0.25">
      <c r="B2491" s="103"/>
      <c r="C2491" s="104"/>
      <c r="D2491" s="87"/>
      <c r="E2491" s="87"/>
      <c r="F2491" s="87"/>
      <c r="G2491" s="103"/>
      <c r="H2491" s="104"/>
      <c r="I2491" s="103"/>
      <c r="J2491" s="107"/>
      <c r="K2491" s="107"/>
      <c r="L2491" s="104"/>
      <c r="M2491" s="88"/>
      <c r="O2491" s="82"/>
      <c r="Q2491" s="87"/>
      <c r="R2491" s="87"/>
      <c r="S2491" s="106">
        <v>42171</v>
      </c>
      <c r="T2491" s="104"/>
      <c r="U2491" s="108" t="s">
        <v>386</v>
      </c>
      <c r="V2491" s="107"/>
      <c r="W2491" s="107"/>
      <c r="X2491" s="109">
        <v>70000</v>
      </c>
      <c r="Y2491" s="104"/>
      <c r="Z2491" s="88" t="s">
        <v>386</v>
      </c>
      <c r="AA2491" s="89">
        <v>288690</v>
      </c>
      <c r="AB2491" s="94" t="s">
        <v>387</v>
      </c>
    </row>
    <row r="2492" spans="2:28" x14ac:dyDescent="0.25">
      <c r="B2492" s="103"/>
      <c r="C2492" s="104"/>
      <c r="D2492" s="87"/>
      <c r="E2492" s="87"/>
      <c r="F2492" s="87"/>
      <c r="G2492" s="103"/>
      <c r="H2492" s="104"/>
      <c r="I2492" s="103"/>
      <c r="J2492" s="107"/>
      <c r="K2492" s="107"/>
      <c r="L2492" s="104"/>
      <c r="M2492" s="88"/>
      <c r="O2492" s="82"/>
      <c r="Q2492" s="87"/>
      <c r="R2492" s="87"/>
      <c r="S2492" s="106">
        <v>42180</v>
      </c>
      <c r="T2492" s="104"/>
      <c r="U2492" s="108" t="s">
        <v>386</v>
      </c>
      <c r="V2492" s="107"/>
      <c r="W2492" s="107"/>
      <c r="X2492" s="109">
        <v>-22485</v>
      </c>
      <c r="Y2492" s="104"/>
      <c r="Z2492" s="88" t="s">
        <v>386</v>
      </c>
      <c r="AA2492" s="89">
        <v>266205</v>
      </c>
      <c r="AB2492" s="94" t="s">
        <v>388</v>
      </c>
    </row>
    <row r="2493" spans="2:28" x14ac:dyDescent="0.25">
      <c r="B2493" s="103"/>
      <c r="C2493" s="104"/>
      <c r="D2493" s="87"/>
      <c r="E2493" s="87"/>
      <c r="F2493" s="87"/>
      <c r="G2493" s="103"/>
      <c r="H2493" s="104"/>
      <c r="I2493" s="103"/>
      <c r="J2493" s="107"/>
      <c r="K2493" s="107"/>
      <c r="L2493" s="104"/>
      <c r="M2493" s="88"/>
      <c r="O2493" s="82"/>
      <c r="Q2493" s="87"/>
      <c r="R2493" s="87"/>
      <c r="S2493" s="106">
        <v>42201</v>
      </c>
      <c r="T2493" s="104"/>
      <c r="U2493" s="108" t="s">
        <v>386</v>
      </c>
      <c r="V2493" s="107"/>
      <c r="W2493" s="107"/>
      <c r="X2493" s="109">
        <v>20000</v>
      </c>
      <c r="Y2493" s="104"/>
      <c r="Z2493" s="88" t="s">
        <v>386</v>
      </c>
      <c r="AA2493" s="89">
        <v>286205</v>
      </c>
      <c r="AB2493" s="94" t="s">
        <v>387</v>
      </c>
    </row>
    <row r="2494" spans="2:28" x14ac:dyDescent="0.25">
      <c r="B2494" s="103"/>
      <c r="C2494" s="104"/>
      <c r="D2494" s="87"/>
      <c r="E2494" s="87"/>
      <c r="F2494" s="87"/>
      <c r="G2494" s="103"/>
      <c r="H2494" s="104"/>
      <c r="I2494" s="103"/>
      <c r="J2494" s="107"/>
      <c r="K2494" s="107"/>
      <c r="L2494" s="104"/>
      <c r="M2494" s="88"/>
      <c r="O2494" s="82"/>
      <c r="Q2494" s="87"/>
      <c r="R2494" s="87"/>
      <c r="S2494" s="106">
        <v>42230</v>
      </c>
      <c r="T2494" s="104"/>
      <c r="U2494" s="108" t="s">
        <v>386</v>
      </c>
      <c r="V2494" s="107"/>
      <c r="W2494" s="107"/>
      <c r="X2494" s="109">
        <v>350000</v>
      </c>
      <c r="Y2494" s="104"/>
      <c r="Z2494" s="88" t="s">
        <v>386</v>
      </c>
      <c r="AA2494" s="89">
        <v>636205</v>
      </c>
      <c r="AB2494" s="94" t="s">
        <v>387</v>
      </c>
    </row>
    <row r="2495" spans="2:28" x14ac:dyDescent="0.25">
      <c r="B2495" s="103"/>
      <c r="C2495" s="104"/>
      <c r="D2495" s="87"/>
      <c r="E2495" s="87"/>
      <c r="F2495" s="87"/>
      <c r="G2495" s="103"/>
      <c r="H2495" s="104"/>
      <c r="I2495" s="103"/>
      <c r="J2495" s="107"/>
      <c r="K2495" s="107"/>
      <c r="L2495" s="104"/>
      <c r="M2495" s="88"/>
      <c r="O2495" s="82"/>
      <c r="Q2495" s="87"/>
      <c r="R2495" s="87"/>
      <c r="S2495" s="106">
        <v>42275</v>
      </c>
      <c r="T2495" s="104"/>
      <c r="U2495" s="108" t="s">
        <v>386</v>
      </c>
      <c r="V2495" s="107"/>
      <c r="W2495" s="107"/>
      <c r="X2495" s="109">
        <v>-76282</v>
      </c>
      <c r="Y2495" s="104"/>
      <c r="Z2495" s="88" t="s">
        <v>386</v>
      </c>
      <c r="AA2495" s="89">
        <v>559923</v>
      </c>
      <c r="AB2495" s="94" t="s">
        <v>388</v>
      </c>
    </row>
    <row r="2496" spans="2:28" x14ac:dyDescent="0.25">
      <c r="B2496" s="103"/>
      <c r="C2496" s="104"/>
      <c r="D2496" s="87"/>
      <c r="E2496" s="87"/>
      <c r="F2496" s="87"/>
      <c r="G2496" s="103"/>
      <c r="H2496" s="104"/>
      <c r="I2496" s="103"/>
      <c r="J2496" s="107"/>
      <c r="K2496" s="107"/>
      <c r="L2496" s="104"/>
      <c r="M2496" s="88"/>
      <c r="O2496" s="82"/>
      <c r="Q2496" s="87"/>
      <c r="R2496" s="87"/>
      <c r="S2496" s="106">
        <v>42354</v>
      </c>
      <c r="T2496" s="104"/>
      <c r="U2496" s="108" t="s">
        <v>386</v>
      </c>
      <c r="V2496" s="107"/>
      <c r="W2496" s="107"/>
      <c r="X2496" s="109">
        <v>30000</v>
      </c>
      <c r="Y2496" s="104"/>
      <c r="Z2496" s="88" t="s">
        <v>386</v>
      </c>
      <c r="AA2496" s="89">
        <v>589923</v>
      </c>
      <c r="AB2496" s="94" t="s">
        <v>387</v>
      </c>
    </row>
    <row r="2497" spans="2:28" x14ac:dyDescent="0.25">
      <c r="B2497" s="103"/>
      <c r="C2497" s="104"/>
      <c r="D2497" s="87"/>
      <c r="E2497" s="87"/>
      <c r="F2497" s="87"/>
      <c r="G2497" s="103"/>
      <c r="H2497" s="104"/>
      <c r="I2497" s="103"/>
      <c r="J2497" s="107"/>
      <c r="K2497" s="107"/>
      <c r="L2497" s="104"/>
      <c r="M2497" s="88"/>
      <c r="O2497" s="82"/>
      <c r="Q2497" s="87"/>
      <c r="R2497" s="87"/>
      <c r="S2497" s="106">
        <v>42366</v>
      </c>
      <c r="T2497" s="104"/>
      <c r="U2497" s="108" t="s">
        <v>386</v>
      </c>
      <c r="V2497" s="107"/>
      <c r="W2497" s="107"/>
      <c r="X2497" s="109">
        <v>-64113</v>
      </c>
      <c r="Y2497" s="104"/>
      <c r="Z2497" s="88" t="s">
        <v>386</v>
      </c>
      <c r="AA2497" s="89">
        <v>525810</v>
      </c>
      <c r="AB2497" s="94" t="s">
        <v>388</v>
      </c>
    </row>
    <row r="2498" spans="2:28" x14ac:dyDescent="0.25">
      <c r="B2498" s="103"/>
      <c r="C2498" s="104"/>
      <c r="D2498" s="87"/>
      <c r="E2498" s="87"/>
      <c r="F2498" s="87"/>
      <c r="G2498" s="103"/>
      <c r="H2498" s="104"/>
      <c r="I2498" s="103"/>
      <c r="J2498" s="107"/>
      <c r="K2498" s="107"/>
      <c r="L2498" s="104"/>
      <c r="M2498" s="88"/>
      <c r="O2498" s="82"/>
      <c r="Q2498" s="87"/>
      <c r="R2498" s="87"/>
      <c r="S2498" s="106">
        <v>42425</v>
      </c>
      <c r="T2498" s="104"/>
      <c r="U2498" s="108" t="s">
        <v>386</v>
      </c>
      <c r="V2498" s="107"/>
      <c r="W2498" s="107"/>
      <c r="X2498" s="109">
        <v>-189556</v>
      </c>
      <c r="Y2498" s="104"/>
      <c r="Z2498" s="88" t="s">
        <v>386</v>
      </c>
      <c r="AA2498" s="89">
        <v>336254</v>
      </c>
      <c r="AB2498" s="94" t="s">
        <v>389</v>
      </c>
    </row>
    <row r="2499" spans="2:28" x14ac:dyDescent="0.25">
      <c r="B2499" s="103"/>
      <c r="C2499" s="104"/>
      <c r="D2499" s="87"/>
      <c r="E2499" s="87"/>
      <c r="F2499" s="87"/>
      <c r="G2499" s="103"/>
      <c r="H2499" s="104"/>
      <c r="I2499" s="103"/>
      <c r="J2499" s="107"/>
      <c r="K2499" s="107"/>
      <c r="L2499" s="104"/>
      <c r="M2499" s="88"/>
      <c r="O2499" s="82"/>
      <c r="Q2499" s="87"/>
      <c r="R2499" s="87"/>
      <c r="S2499" s="106">
        <v>42445</v>
      </c>
      <c r="T2499" s="104"/>
      <c r="U2499" s="108" t="s">
        <v>386</v>
      </c>
      <c r="V2499" s="107"/>
      <c r="W2499" s="107"/>
      <c r="X2499" s="109">
        <v>430000</v>
      </c>
      <c r="Y2499" s="104"/>
      <c r="Z2499" s="88" t="s">
        <v>386</v>
      </c>
      <c r="AA2499" s="89">
        <v>766254</v>
      </c>
      <c r="AB2499" s="94" t="s">
        <v>387</v>
      </c>
    </row>
    <row r="2500" spans="2:28" x14ac:dyDescent="0.25">
      <c r="B2500" s="103"/>
      <c r="C2500" s="104"/>
      <c r="D2500" s="87"/>
      <c r="E2500" s="87"/>
      <c r="F2500" s="87"/>
      <c r="G2500" s="103"/>
      <c r="H2500" s="104"/>
      <c r="I2500" s="103"/>
      <c r="J2500" s="107"/>
      <c r="K2500" s="107"/>
      <c r="L2500" s="104"/>
      <c r="M2500" s="88"/>
      <c r="O2500" s="82"/>
      <c r="Q2500" s="87"/>
      <c r="R2500" s="87"/>
      <c r="S2500" s="106">
        <v>42457</v>
      </c>
      <c r="T2500" s="104"/>
      <c r="U2500" s="108" t="s">
        <v>386</v>
      </c>
      <c r="V2500" s="107"/>
      <c r="W2500" s="107"/>
      <c r="X2500" s="109">
        <v>-14867</v>
      </c>
      <c r="Y2500" s="104"/>
      <c r="Z2500" s="88" t="s">
        <v>386</v>
      </c>
      <c r="AA2500" s="89">
        <v>751387</v>
      </c>
      <c r="AB2500" s="94" t="s">
        <v>388</v>
      </c>
    </row>
    <row r="2501" spans="2:28" x14ac:dyDescent="0.25">
      <c r="B2501" s="103"/>
      <c r="C2501" s="104"/>
      <c r="D2501" s="87"/>
      <c r="E2501" s="87"/>
      <c r="F2501" s="87"/>
      <c r="G2501" s="103"/>
      <c r="H2501" s="104"/>
      <c r="I2501" s="103"/>
      <c r="J2501" s="107"/>
      <c r="K2501" s="107"/>
      <c r="L2501" s="104"/>
      <c r="M2501" s="88"/>
      <c r="O2501" s="82"/>
      <c r="Q2501" s="87"/>
      <c r="R2501" s="87"/>
      <c r="S2501" s="106">
        <v>42506</v>
      </c>
      <c r="T2501" s="104"/>
      <c r="U2501" s="108" t="s">
        <v>386</v>
      </c>
      <c r="V2501" s="107"/>
      <c r="W2501" s="107"/>
      <c r="X2501" s="109">
        <v>10000</v>
      </c>
      <c r="Y2501" s="104"/>
      <c r="Z2501" s="88" t="s">
        <v>386</v>
      </c>
      <c r="AA2501" s="89">
        <v>761387</v>
      </c>
      <c r="AB2501" s="94" t="s">
        <v>387</v>
      </c>
    </row>
    <row r="2502" spans="2:28" x14ac:dyDescent="0.25">
      <c r="B2502" s="103"/>
      <c r="C2502" s="104"/>
      <c r="D2502" s="87"/>
      <c r="E2502" s="87"/>
      <c r="F2502" s="87"/>
      <c r="G2502" s="103"/>
      <c r="H2502" s="104"/>
      <c r="I2502" s="103"/>
      <c r="J2502" s="107"/>
      <c r="K2502" s="107"/>
      <c r="L2502" s="104"/>
      <c r="M2502" s="88"/>
      <c r="O2502" s="82"/>
      <c r="Q2502" s="87"/>
      <c r="R2502" s="87"/>
      <c r="S2502" s="106">
        <v>42521</v>
      </c>
      <c r="T2502" s="104"/>
      <c r="U2502" s="108" t="s">
        <v>386</v>
      </c>
      <c r="V2502" s="107"/>
      <c r="W2502" s="107"/>
      <c r="X2502" s="109">
        <v>-124921</v>
      </c>
      <c r="Y2502" s="104"/>
      <c r="Z2502" s="88" t="s">
        <v>386</v>
      </c>
      <c r="AA2502" s="89">
        <v>636466</v>
      </c>
      <c r="AB2502" s="94" t="s">
        <v>388</v>
      </c>
    </row>
    <row r="2503" spans="2:28" x14ac:dyDescent="0.25">
      <c r="B2503" s="103"/>
      <c r="C2503" s="104"/>
      <c r="D2503" s="87"/>
      <c r="E2503" s="87"/>
      <c r="F2503" s="87"/>
      <c r="G2503" s="103"/>
      <c r="H2503" s="104"/>
      <c r="I2503" s="103"/>
      <c r="J2503" s="107"/>
      <c r="K2503" s="107"/>
      <c r="L2503" s="104"/>
      <c r="M2503" s="88"/>
      <c r="O2503" s="82"/>
      <c r="Q2503" s="87"/>
      <c r="R2503" s="87"/>
      <c r="S2503" s="106">
        <v>42537</v>
      </c>
      <c r="T2503" s="104"/>
      <c r="U2503" s="108" t="s">
        <v>386</v>
      </c>
      <c r="V2503" s="107"/>
      <c r="W2503" s="107"/>
      <c r="X2503" s="109">
        <v>330000</v>
      </c>
      <c r="Y2503" s="104"/>
      <c r="Z2503" s="88" t="s">
        <v>386</v>
      </c>
      <c r="AA2503" s="89">
        <v>966466</v>
      </c>
      <c r="AB2503" s="94" t="s">
        <v>387</v>
      </c>
    </row>
    <row r="2504" spans="2:28" x14ac:dyDescent="0.25">
      <c r="B2504" s="103"/>
      <c r="C2504" s="104"/>
      <c r="D2504" s="87"/>
      <c r="E2504" s="87"/>
      <c r="F2504" s="87"/>
      <c r="G2504" s="103"/>
      <c r="H2504" s="104"/>
      <c r="I2504" s="103"/>
      <c r="J2504" s="107"/>
      <c r="K2504" s="107"/>
      <c r="L2504" s="104"/>
      <c r="M2504" s="88"/>
      <c r="O2504" s="82"/>
      <c r="Q2504" s="87"/>
      <c r="R2504" s="87"/>
      <c r="S2504" s="106">
        <v>42548</v>
      </c>
      <c r="T2504" s="104"/>
      <c r="U2504" s="108" t="s">
        <v>386</v>
      </c>
      <c r="V2504" s="107"/>
      <c r="W2504" s="107"/>
      <c r="X2504" s="109">
        <v>-123685</v>
      </c>
      <c r="Y2504" s="104"/>
      <c r="Z2504" s="88" t="s">
        <v>386</v>
      </c>
      <c r="AA2504" s="89">
        <v>842781</v>
      </c>
      <c r="AB2504" s="94" t="s">
        <v>388</v>
      </c>
    </row>
    <row r="2505" spans="2:28" x14ac:dyDescent="0.25">
      <c r="B2505" s="103"/>
      <c r="C2505" s="104"/>
      <c r="D2505" s="87"/>
      <c r="E2505" s="87"/>
      <c r="F2505" s="87"/>
      <c r="G2505" s="103"/>
      <c r="H2505" s="104"/>
      <c r="I2505" s="103"/>
      <c r="J2505" s="107"/>
      <c r="K2505" s="107"/>
      <c r="L2505" s="104"/>
      <c r="M2505" s="88"/>
      <c r="O2505" s="82"/>
      <c r="Q2505" s="87"/>
      <c r="R2505" s="87"/>
      <c r="S2505" s="106">
        <v>42578</v>
      </c>
      <c r="T2505" s="104"/>
      <c r="U2505" s="108" t="s">
        <v>386</v>
      </c>
      <c r="V2505" s="107"/>
      <c r="W2505" s="107"/>
      <c r="X2505" s="109">
        <v>-123723</v>
      </c>
      <c r="Y2505" s="104"/>
      <c r="Z2505" s="88" t="s">
        <v>386</v>
      </c>
      <c r="AA2505" s="89">
        <v>719058</v>
      </c>
      <c r="AB2505" s="94" t="s">
        <v>388</v>
      </c>
    </row>
    <row r="2506" spans="2:28" x14ac:dyDescent="0.25">
      <c r="B2506" s="103"/>
      <c r="C2506" s="104"/>
      <c r="D2506" s="87"/>
      <c r="E2506" s="87"/>
      <c r="F2506" s="87"/>
      <c r="G2506" s="103"/>
      <c r="H2506" s="104"/>
      <c r="I2506" s="103"/>
      <c r="J2506" s="107"/>
      <c r="K2506" s="107"/>
      <c r="L2506" s="104"/>
      <c r="M2506" s="88"/>
      <c r="O2506" s="82"/>
      <c r="Q2506" s="87"/>
      <c r="R2506" s="87"/>
      <c r="S2506" s="106">
        <v>42598</v>
      </c>
      <c r="T2506" s="104"/>
      <c r="U2506" s="108" t="s">
        <v>386</v>
      </c>
      <c r="V2506" s="107"/>
      <c r="W2506" s="107"/>
      <c r="X2506" s="109">
        <v>280000</v>
      </c>
      <c r="Y2506" s="104"/>
      <c r="Z2506" s="88" t="s">
        <v>386</v>
      </c>
      <c r="AA2506" s="89">
        <v>999058</v>
      </c>
      <c r="AB2506" s="94" t="s">
        <v>387</v>
      </c>
    </row>
    <row r="2507" spans="2:28" x14ac:dyDescent="0.25">
      <c r="B2507" s="103"/>
      <c r="C2507" s="104"/>
      <c r="D2507" s="87"/>
      <c r="E2507" s="87"/>
      <c r="F2507" s="87"/>
      <c r="G2507" s="103"/>
      <c r="H2507" s="104"/>
      <c r="I2507" s="103"/>
      <c r="J2507" s="107"/>
      <c r="K2507" s="107"/>
      <c r="L2507" s="104"/>
      <c r="M2507" s="88"/>
      <c r="O2507" s="82"/>
      <c r="Q2507" s="87"/>
      <c r="R2507" s="87"/>
      <c r="S2507" s="106">
        <v>42628</v>
      </c>
      <c r="T2507" s="104"/>
      <c r="U2507" s="108" t="s">
        <v>386</v>
      </c>
      <c r="V2507" s="107"/>
      <c r="W2507" s="107"/>
      <c r="X2507" s="109">
        <v>490000</v>
      </c>
      <c r="Y2507" s="104"/>
      <c r="Z2507" s="88" t="s">
        <v>386</v>
      </c>
      <c r="AA2507" s="89">
        <v>1489058</v>
      </c>
      <c r="AB2507" s="94" t="s">
        <v>387</v>
      </c>
    </row>
    <row r="2508" spans="2:28" x14ac:dyDescent="0.25">
      <c r="B2508" s="103"/>
      <c r="C2508" s="104"/>
      <c r="D2508" s="87"/>
      <c r="E2508" s="87"/>
      <c r="F2508" s="87"/>
      <c r="G2508" s="103"/>
      <c r="H2508" s="104"/>
      <c r="I2508" s="103"/>
      <c r="J2508" s="107"/>
      <c r="K2508" s="107"/>
      <c r="L2508" s="104"/>
      <c r="M2508" s="88"/>
      <c r="O2508" s="82"/>
      <c r="Q2508" s="87"/>
      <c r="R2508" s="87"/>
      <c r="S2508" s="106">
        <v>42641</v>
      </c>
      <c r="T2508" s="104"/>
      <c r="U2508" s="108" t="s">
        <v>386</v>
      </c>
      <c r="V2508" s="107"/>
      <c r="W2508" s="107"/>
      <c r="X2508" s="109">
        <v>-478102</v>
      </c>
      <c r="Y2508" s="104"/>
      <c r="Z2508" s="88" t="s">
        <v>386</v>
      </c>
      <c r="AA2508" s="89">
        <v>1010956</v>
      </c>
      <c r="AB2508" s="94" t="s">
        <v>388</v>
      </c>
    </row>
    <row r="2509" spans="2:28" x14ac:dyDescent="0.25">
      <c r="B2509" s="103"/>
      <c r="C2509" s="104"/>
      <c r="D2509" s="87"/>
      <c r="E2509" s="87"/>
      <c r="F2509" s="87"/>
      <c r="G2509" s="103"/>
      <c r="H2509" s="104"/>
      <c r="I2509" s="103"/>
      <c r="J2509" s="107"/>
      <c r="K2509" s="107"/>
      <c r="L2509" s="104"/>
      <c r="M2509" s="88"/>
      <c r="O2509" s="82"/>
      <c r="Q2509" s="87"/>
      <c r="R2509" s="87"/>
      <c r="S2509" s="106">
        <v>42668</v>
      </c>
      <c r="T2509" s="104"/>
      <c r="U2509" s="108" t="s">
        <v>386</v>
      </c>
      <c r="V2509" s="107"/>
      <c r="W2509" s="107"/>
      <c r="X2509" s="109">
        <v>-451774</v>
      </c>
      <c r="Y2509" s="104"/>
      <c r="Z2509" s="88" t="s">
        <v>386</v>
      </c>
      <c r="AA2509" s="89">
        <v>559182</v>
      </c>
      <c r="AB2509" s="94" t="s">
        <v>388</v>
      </c>
    </row>
    <row r="2510" spans="2:28" x14ac:dyDescent="0.25">
      <c r="B2510" s="103"/>
      <c r="C2510" s="104"/>
      <c r="D2510" s="87"/>
      <c r="E2510" s="87"/>
      <c r="F2510" s="87"/>
      <c r="G2510" s="103"/>
      <c r="H2510" s="104"/>
      <c r="I2510" s="103"/>
      <c r="J2510" s="107"/>
      <c r="K2510" s="107"/>
      <c r="L2510" s="104"/>
      <c r="M2510" s="88"/>
      <c r="O2510" s="82"/>
      <c r="Q2510" s="87"/>
      <c r="R2510" s="87"/>
      <c r="S2510" s="106">
        <v>42681</v>
      </c>
      <c r="T2510" s="104"/>
      <c r="U2510" s="108" t="s">
        <v>386</v>
      </c>
      <c r="V2510" s="107"/>
      <c r="W2510" s="107"/>
      <c r="X2510" s="109">
        <v>174175</v>
      </c>
      <c r="Y2510" s="104"/>
      <c r="Z2510" s="88" t="s">
        <v>386</v>
      </c>
      <c r="AA2510" s="89">
        <v>733357</v>
      </c>
      <c r="AB2510" s="94" t="s">
        <v>388</v>
      </c>
    </row>
    <row r="2511" spans="2:28" x14ac:dyDescent="0.25">
      <c r="B2511" s="103"/>
      <c r="C2511" s="104"/>
      <c r="D2511" s="87"/>
      <c r="E2511" s="87"/>
      <c r="F2511" s="87"/>
      <c r="G2511" s="103"/>
      <c r="H2511" s="104"/>
      <c r="I2511" s="103"/>
      <c r="J2511" s="107"/>
      <c r="K2511" s="107"/>
      <c r="L2511" s="104"/>
      <c r="M2511" s="88"/>
      <c r="O2511" s="82"/>
      <c r="Q2511" s="87"/>
      <c r="R2511" s="87"/>
      <c r="S2511" s="106">
        <v>42703</v>
      </c>
      <c r="T2511" s="104"/>
      <c r="U2511" s="108" t="s">
        <v>386</v>
      </c>
      <c r="V2511" s="107"/>
      <c r="W2511" s="107"/>
      <c r="X2511" s="109">
        <v>-3266</v>
      </c>
      <c r="Y2511" s="104"/>
      <c r="Z2511" s="88" t="s">
        <v>386</v>
      </c>
      <c r="AA2511" s="89">
        <v>730091</v>
      </c>
      <c r="AB2511" s="94" t="s">
        <v>388</v>
      </c>
    </row>
    <row r="2512" spans="2:28" x14ac:dyDescent="0.25">
      <c r="B2512" s="103"/>
      <c r="C2512" s="104"/>
      <c r="D2512" s="87"/>
      <c r="E2512" s="87"/>
      <c r="F2512" s="87"/>
      <c r="G2512" s="103"/>
      <c r="H2512" s="104"/>
      <c r="I2512" s="103"/>
      <c r="J2512" s="107"/>
      <c r="K2512" s="107"/>
      <c r="L2512" s="104"/>
      <c r="M2512" s="88"/>
      <c r="O2512" s="82"/>
      <c r="Q2512" s="87"/>
      <c r="R2512" s="87"/>
      <c r="S2512" s="106">
        <v>42731</v>
      </c>
      <c r="T2512" s="104"/>
      <c r="U2512" s="108" t="s">
        <v>386</v>
      </c>
      <c r="V2512" s="107"/>
      <c r="W2512" s="107"/>
      <c r="X2512" s="109">
        <v>-499</v>
      </c>
      <c r="Y2512" s="104"/>
      <c r="Z2512" s="88" t="s">
        <v>386</v>
      </c>
      <c r="AA2512" s="89">
        <v>729592</v>
      </c>
      <c r="AB2512" s="94" t="s">
        <v>387</v>
      </c>
    </row>
    <row r="2513" spans="2:28" x14ac:dyDescent="0.25">
      <c r="B2513" s="103"/>
      <c r="C2513" s="104"/>
      <c r="D2513" s="87"/>
      <c r="E2513" s="87"/>
      <c r="F2513" s="87"/>
      <c r="G2513" s="103"/>
      <c r="H2513" s="104"/>
      <c r="I2513" s="103"/>
      <c r="J2513" s="107"/>
      <c r="K2513" s="107"/>
      <c r="L2513" s="104"/>
      <c r="M2513" s="88"/>
      <c r="O2513" s="82"/>
      <c r="Q2513" s="87"/>
      <c r="R2513" s="87"/>
      <c r="S2513" s="106">
        <v>42748</v>
      </c>
      <c r="T2513" s="104"/>
      <c r="U2513" s="108" t="s">
        <v>386</v>
      </c>
      <c r="V2513" s="107"/>
      <c r="W2513" s="107"/>
      <c r="X2513" s="109">
        <v>710000</v>
      </c>
      <c r="Y2513" s="104"/>
      <c r="Z2513" s="88" t="s">
        <v>386</v>
      </c>
      <c r="AA2513" s="89">
        <v>1439592</v>
      </c>
      <c r="AB2513" s="94" t="s">
        <v>387</v>
      </c>
    </row>
    <row r="2514" spans="2:28" x14ac:dyDescent="0.25">
      <c r="B2514" s="103"/>
      <c r="C2514" s="104"/>
      <c r="D2514" s="87"/>
      <c r="E2514" s="87"/>
      <c r="F2514" s="87"/>
      <c r="G2514" s="103"/>
      <c r="H2514" s="104"/>
      <c r="I2514" s="103"/>
      <c r="J2514" s="107"/>
      <c r="K2514" s="107"/>
      <c r="L2514" s="104"/>
      <c r="M2514" s="88"/>
      <c r="O2514" s="82"/>
      <c r="Q2514" s="87"/>
      <c r="R2514" s="87"/>
      <c r="S2514" s="106">
        <v>42782</v>
      </c>
      <c r="T2514" s="104"/>
      <c r="U2514" s="108" t="s">
        <v>386</v>
      </c>
      <c r="V2514" s="107"/>
      <c r="W2514" s="107"/>
      <c r="X2514" s="109">
        <v>30000</v>
      </c>
      <c r="Y2514" s="104"/>
      <c r="Z2514" s="88" t="s">
        <v>386</v>
      </c>
      <c r="AA2514" s="89">
        <v>1469592</v>
      </c>
      <c r="AB2514" s="94" t="s">
        <v>387</v>
      </c>
    </row>
    <row r="2515" spans="2:28" x14ac:dyDescent="0.25">
      <c r="B2515" s="103"/>
      <c r="C2515" s="104"/>
      <c r="D2515" s="87"/>
      <c r="E2515" s="87"/>
      <c r="F2515" s="87"/>
      <c r="G2515" s="103"/>
      <c r="H2515" s="104"/>
      <c r="I2515" s="103"/>
      <c r="J2515" s="107"/>
      <c r="K2515" s="107"/>
      <c r="L2515" s="104"/>
      <c r="M2515" s="88"/>
      <c r="O2515" s="82"/>
      <c r="Q2515" s="87"/>
      <c r="R2515" s="87"/>
      <c r="S2515" s="106">
        <v>42793</v>
      </c>
      <c r="T2515" s="104"/>
      <c r="U2515" s="108" t="s">
        <v>386</v>
      </c>
      <c r="V2515" s="107"/>
      <c r="W2515" s="107"/>
      <c r="X2515" s="109">
        <v>-22809</v>
      </c>
      <c r="Y2515" s="104"/>
      <c r="Z2515" s="88" t="s">
        <v>386</v>
      </c>
      <c r="AA2515" s="89">
        <v>1446783</v>
      </c>
      <c r="AB2515" s="94" t="s">
        <v>387</v>
      </c>
    </row>
    <row r="2516" spans="2:28" x14ac:dyDescent="0.25">
      <c r="B2516" s="103"/>
      <c r="C2516" s="104"/>
      <c r="D2516" s="87"/>
      <c r="E2516" s="87"/>
      <c r="F2516" s="87"/>
      <c r="G2516" s="103"/>
      <c r="H2516" s="104"/>
      <c r="I2516" s="103"/>
      <c r="J2516" s="107"/>
      <c r="K2516" s="107"/>
      <c r="L2516" s="104"/>
      <c r="M2516" s="88"/>
      <c r="O2516" s="82"/>
      <c r="Q2516" s="87"/>
      <c r="R2516" s="87"/>
      <c r="S2516" s="106">
        <v>42810</v>
      </c>
      <c r="T2516" s="104"/>
      <c r="U2516" s="108" t="s">
        <v>386</v>
      </c>
      <c r="V2516" s="107"/>
      <c r="W2516" s="107"/>
      <c r="X2516" s="109">
        <v>10000</v>
      </c>
      <c r="Y2516" s="104"/>
      <c r="Z2516" s="88" t="s">
        <v>386</v>
      </c>
      <c r="AA2516" s="89">
        <v>1456783</v>
      </c>
      <c r="AB2516" s="94" t="s">
        <v>387</v>
      </c>
    </row>
    <row r="2517" spans="2:28" x14ac:dyDescent="0.25">
      <c r="B2517" s="103"/>
      <c r="C2517" s="104"/>
      <c r="D2517" s="87"/>
      <c r="E2517" s="87"/>
      <c r="F2517" s="87"/>
      <c r="G2517" s="103"/>
      <c r="H2517" s="104"/>
      <c r="I2517" s="103"/>
      <c r="J2517" s="107"/>
      <c r="K2517" s="107"/>
      <c r="L2517" s="104"/>
      <c r="M2517" s="88"/>
      <c r="O2517" s="82"/>
      <c r="Q2517" s="87"/>
      <c r="R2517" s="87"/>
      <c r="S2517" s="106">
        <v>42851</v>
      </c>
      <c r="T2517" s="104"/>
      <c r="U2517" s="108" t="s">
        <v>386</v>
      </c>
      <c r="V2517" s="107"/>
      <c r="W2517" s="107"/>
      <c r="X2517" s="109">
        <v>-1495</v>
      </c>
      <c r="Y2517" s="104"/>
      <c r="Z2517" s="88" t="s">
        <v>386</v>
      </c>
      <c r="AA2517" s="89">
        <v>1455288</v>
      </c>
      <c r="AB2517" s="94" t="s">
        <v>387</v>
      </c>
    </row>
    <row r="2518" spans="2:28" x14ac:dyDescent="0.25">
      <c r="B2518" s="103"/>
      <c r="C2518" s="104"/>
      <c r="D2518" s="87"/>
      <c r="E2518" s="87"/>
      <c r="F2518" s="87"/>
      <c r="G2518" s="103"/>
      <c r="H2518" s="104"/>
      <c r="I2518" s="103"/>
      <c r="J2518" s="107"/>
      <c r="K2518" s="107"/>
      <c r="L2518" s="104"/>
      <c r="M2518" s="88"/>
      <c r="O2518" s="82"/>
      <c r="Q2518" s="87"/>
      <c r="R2518" s="87"/>
      <c r="S2518" s="106">
        <v>42912</v>
      </c>
      <c r="T2518" s="104"/>
      <c r="U2518" s="108" t="s">
        <v>386</v>
      </c>
      <c r="V2518" s="107"/>
      <c r="W2518" s="107"/>
      <c r="X2518" s="109">
        <v>-12036</v>
      </c>
      <c r="Y2518" s="104"/>
      <c r="Z2518" s="88" t="s">
        <v>386</v>
      </c>
      <c r="AA2518" s="89">
        <v>1443252</v>
      </c>
      <c r="AB2518" s="94" t="s">
        <v>387</v>
      </c>
    </row>
    <row r="2519" spans="2:28" x14ac:dyDescent="0.25">
      <c r="B2519" s="103"/>
      <c r="C2519" s="104"/>
      <c r="D2519" s="87"/>
      <c r="E2519" s="87"/>
      <c r="F2519" s="87"/>
      <c r="G2519" s="103"/>
      <c r="H2519" s="104"/>
      <c r="I2519" s="103"/>
      <c r="J2519" s="107"/>
      <c r="K2519" s="107"/>
      <c r="L2519" s="104"/>
      <c r="M2519" s="88"/>
      <c r="O2519" s="82"/>
      <c r="Q2519" s="87"/>
      <c r="R2519" s="87"/>
      <c r="S2519" s="106">
        <v>42942</v>
      </c>
      <c r="T2519" s="104"/>
      <c r="U2519" s="108" t="s">
        <v>386</v>
      </c>
      <c r="V2519" s="107"/>
      <c r="W2519" s="107"/>
      <c r="X2519" s="109">
        <v>-364</v>
      </c>
      <c r="Y2519" s="104"/>
      <c r="Z2519" s="88" t="s">
        <v>386</v>
      </c>
      <c r="AA2519" s="89">
        <v>1442888</v>
      </c>
      <c r="AB2519" s="94" t="s">
        <v>387</v>
      </c>
    </row>
    <row r="2520" spans="2:28" x14ac:dyDescent="0.25">
      <c r="B2520" s="103"/>
      <c r="C2520" s="104"/>
      <c r="D2520" s="87"/>
      <c r="E2520" s="87"/>
      <c r="F2520" s="87"/>
      <c r="G2520" s="103"/>
      <c r="H2520" s="104"/>
      <c r="I2520" s="103"/>
      <c r="J2520" s="107"/>
      <c r="K2520" s="107"/>
      <c r="L2520" s="104"/>
      <c r="M2520" s="88"/>
      <c r="O2520" s="82"/>
      <c r="Q2520" s="87"/>
      <c r="R2520" s="87"/>
      <c r="S2520" s="106">
        <v>43004</v>
      </c>
      <c r="T2520" s="104"/>
      <c r="U2520" s="108" t="s">
        <v>386</v>
      </c>
      <c r="V2520" s="107"/>
      <c r="W2520" s="107"/>
      <c r="X2520" s="109">
        <v>-472007</v>
      </c>
      <c r="Y2520" s="104"/>
      <c r="Z2520" s="88" t="s">
        <v>386</v>
      </c>
      <c r="AA2520" s="89">
        <v>970881</v>
      </c>
      <c r="AB2520" s="94" t="s">
        <v>387</v>
      </c>
    </row>
    <row r="2521" spans="2:28" x14ac:dyDescent="0.25">
      <c r="B2521" s="103"/>
      <c r="C2521" s="104"/>
      <c r="D2521" s="87"/>
      <c r="E2521" s="87"/>
      <c r="F2521" s="87"/>
      <c r="G2521" s="103"/>
      <c r="H2521" s="104"/>
      <c r="I2521" s="103"/>
      <c r="J2521" s="107"/>
      <c r="K2521" s="107"/>
      <c r="L2521" s="104"/>
      <c r="M2521" s="88"/>
      <c r="O2521" s="82"/>
      <c r="Q2521" s="87"/>
      <c r="R2521" s="87"/>
      <c r="S2521" s="106">
        <v>43034</v>
      </c>
      <c r="T2521" s="104"/>
      <c r="U2521" s="108" t="s">
        <v>386</v>
      </c>
      <c r="V2521" s="107"/>
      <c r="W2521" s="107"/>
      <c r="X2521" s="109">
        <v>-58536</v>
      </c>
      <c r="Y2521" s="104"/>
      <c r="Z2521" s="88" t="s">
        <v>386</v>
      </c>
      <c r="AA2521" s="89">
        <v>912345</v>
      </c>
      <c r="AB2521" s="94" t="s">
        <v>387</v>
      </c>
    </row>
    <row r="2522" spans="2:28" x14ac:dyDescent="0.25">
      <c r="B2522" s="103"/>
      <c r="C2522" s="104"/>
      <c r="D2522" s="87"/>
      <c r="E2522" s="87"/>
      <c r="F2522" s="87"/>
      <c r="G2522" s="103"/>
      <c r="H2522" s="104"/>
      <c r="I2522" s="103"/>
      <c r="J2522" s="107"/>
      <c r="K2522" s="107"/>
      <c r="L2522" s="104"/>
      <c r="M2522" s="88"/>
      <c r="O2522" s="82"/>
      <c r="Q2522" s="87"/>
      <c r="R2522" s="87"/>
      <c r="S2522" s="106">
        <v>43090</v>
      </c>
      <c r="T2522" s="104"/>
      <c r="U2522" s="108" t="s">
        <v>386</v>
      </c>
      <c r="V2522" s="107"/>
      <c r="W2522" s="107"/>
      <c r="X2522" s="109">
        <v>-60980</v>
      </c>
      <c r="Y2522" s="104"/>
      <c r="Z2522" s="88" t="s">
        <v>386</v>
      </c>
      <c r="AA2522" s="89">
        <v>851365</v>
      </c>
      <c r="AB2522" s="94" t="s">
        <v>387</v>
      </c>
    </row>
    <row r="2523" spans="2:28" x14ac:dyDescent="0.25">
      <c r="B2523" s="103"/>
      <c r="C2523" s="104"/>
      <c r="D2523" s="87"/>
      <c r="E2523" s="87"/>
      <c r="F2523" s="87"/>
      <c r="G2523" s="103"/>
      <c r="H2523" s="104"/>
      <c r="I2523" s="103"/>
      <c r="J2523" s="107"/>
      <c r="K2523" s="107"/>
      <c r="L2523" s="104"/>
      <c r="M2523" s="88"/>
      <c r="O2523" s="82"/>
      <c r="Q2523" s="87"/>
      <c r="R2523" s="87"/>
      <c r="S2523" s="106">
        <v>43157</v>
      </c>
      <c r="T2523" s="104"/>
      <c r="U2523" s="108" t="s">
        <v>386</v>
      </c>
      <c r="V2523" s="107"/>
      <c r="W2523" s="107"/>
      <c r="X2523" s="109">
        <v>-2960</v>
      </c>
      <c r="Y2523" s="104"/>
      <c r="Z2523" s="88" t="s">
        <v>386</v>
      </c>
      <c r="AA2523" s="89">
        <v>848405</v>
      </c>
      <c r="AB2523" s="94" t="s">
        <v>387</v>
      </c>
    </row>
    <row r="2524" spans="2:28" x14ac:dyDescent="0.25">
      <c r="B2524" s="103"/>
      <c r="C2524" s="104"/>
      <c r="D2524" s="87"/>
      <c r="E2524" s="87"/>
      <c r="F2524" s="87"/>
      <c r="G2524" s="103"/>
      <c r="H2524" s="104"/>
      <c r="I2524" s="103"/>
      <c r="J2524" s="107"/>
      <c r="K2524" s="107"/>
      <c r="L2524" s="104"/>
      <c r="M2524" s="88"/>
      <c r="O2524" s="82"/>
      <c r="Q2524" s="87"/>
      <c r="R2524" s="87"/>
      <c r="S2524" s="106">
        <v>43181</v>
      </c>
      <c r="T2524" s="104"/>
      <c r="U2524" s="108" t="s">
        <v>386</v>
      </c>
      <c r="V2524" s="107"/>
      <c r="W2524" s="107"/>
      <c r="X2524" s="109">
        <v>-9652</v>
      </c>
      <c r="Y2524" s="104"/>
      <c r="Z2524" s="88" t="s">
        <v>386</v>
      </c>
      <c r="AA2524" s="89">
        <v>838753</v>
      </c>
      <c r="AB2524" s="94" t="s">
        <v>387</v>
      </c>
    </row>
    <row r="2525" spans="2:28" ht="13.2" customHeight="1" x14ac:dyDescent="0.25">
      <c r="B2525" s="106">
        <v>40030</v>
      </c>
      <c r="C2525" s="104"/>
      <c r="D2525" s="87" t="s">
        <v>307</v>
      </c>
      <c r="E2525" s="87" t="s">
        <v>501</v>
      </c>
      <c r="F2525" s="87" t="s">
        <v>15</v>
      </c>
      <c r="G2525" s="103" t="s">
        <v>10</v>
      </c>
      <c r="H2525" s="104"/>
      <c r="I2525" s="103" t="s">
        <v>384</v>
      </c>
      <c r="J2525" s="107"/>
      <c r="K2525" s="107"/>
      <c r="L2525" s="104"/>
      <c r="M2525" s="88" t="s">
        <v>386</v>
      </c>
      <c r="O2525" s="89">
        <v>674000000</v>
      </c>
      <c r="Q2525" s="87" t="s">
        <v>11</v>
      </c>
      <c r="R2525" s="87"/>
      <c r="S2525" s="106">
        <v>40086</v>
      </c>
      <c r="T2525" s="104"/>
      <c r="U2525" s="108" t="s">
        <v>386</v>
      </c>
      <c r="V2525" s="107"/>
      <c r="W2525" s="107"/>
      <c r="X2525" s="109">
        <v>-121190000</v>
      </c>
      <c r="Y2525" s="104"/>
      <c r="Z2525" s="88" t="s">
        <v>386</v>
      </c>
      <c r="AA2525" s="89">
        <v>552810000</v>
      </c>
      <c r="AB2525" s="94" t="s">
        <v>393</v>
      </c>
    </row>
    <row r="2526" spans="2:28" ht="13.2" customHeight="1" x14ac:dyDescent="0.25">
      <c r="B2526" s="103"/>
      <c r="C2526" s="104"/>
      <c r="D2526" s="87"/>
      <c r="E2526" s="87"/>
      <c r="F2526" s="87"/>
      <c r="G2526" s="103"/>
      <c r="H2526" s="104"/>
      <c r="I2526" s="103"/>
      <c r="J2526" s="107"/>
      <c r="K2526" s="107"/>
      <c r="L2526" s="104"/>
      <c r="M2526" s="88"/>
      <c r="O2526" s="82"/>
      <c r="Q2526" s="87"/>
      <c r="R2526" s="87"/>
      <c r="S2526" s="106">
        <v>40177</v>
      </c>
      <c r="T2526" s="104"/>
      <c r="U2526" s="108" t="s">
        <v>386</v>
      </c>
      <c r="V2526" s="107"/>
      <c r="W2526" s="107"/>
      <c r="X2526" s="109">
        <v>-36290000</v>
      </c>
      <c r="Y2526" s="104"/>
      <c r="Z2526" s="88" t="s">
        <v>386</v>
      </c>
      <c r="AA2526" s="89">
        <v>516520000</v>
      </c>
      <c r="AB2526" s="94" t="s">
        <v>393</v>
      </c>
    </row>
    <row r="2527" spans="2:28" x14ac:dyDescent="0.25">
      <c r="B2527" s="103"/>
      <c r="C2527" s="104"/>
      <c r="D2527" s="87"/>
      <c r="E2527" s="87"/>
      <c r="F2527" s="87"/>
      <c r="G2527" s="103"/>
      <c r="H2527" s="104"/>
      <c r="I2527" s="103"/>
      <c r="J2527" s="107"/>
      <c r="K2527" s="107"/>
      <c r="L2527" s="104"/>
      <c r="M2527" s="88"/>
      <c r="O2527" s="82"/>
      <c r="Q2527" s="87"/>
      <c r="R2527" s="87"/>
      <c r="S2527" s="106">
        <v>40263</v>
      </c>
      <c r="T2527" s="104"/>
      <c r="U2527" s="108" t="s">
        <v>386</v>
      </c>
      <c r="V2527" s="107"/>
      <c r="W2527" s="107"/>
      <c r="X2527" s="109">
        <v>199320000</v>
      </c>
      <c r="Y2527" s="104"/>
      <c r="Z2527" s="88" t="s">
        <v>386</v>
      </c>
      <c r="AA2527" s="89">
        <v>715840000</v>
      </c>
      <c r="AB2527" s="94" t="s">
        <v>390</v>
      </c>
    </row>
    <row r="2528" spans="2:28" x14ac:dyDescent="0.25">
      <c r="B2528" s="103"/>
      <c r="C2528" s="104"/>
      <c r="D2528" s="87"/>
      <c r="E2528" s="87"/>
      <c r="F2528" s="87"/>
      <c r="G2528" s="103"/>
      <c r="H2528" s="104"/>
      <c r="I2528" s="103"/>
      <c r="J2528" s="107"/>
      <c r="K2528" s="107"/>
      <c r="L2528" s="104"/>
      <c r="M2528" s="88"/>
      <c r="O2528" s="82"/>
      <c r="Q2528" s="87"/>
      <c r="R2528" s="87"/>
      <c r="S2528" s="106">
        <v>40373</v>
      </c>
      <c r="T2528" s="104"/>
      <c r="U2528" s="108" t="s">
        <v>386</v>
      </c>
      <c r="V2528" s="107"/>
      <c r="W2528" s="107"/>
      <c r="X2528" s="109">
        <v>-189040000</v>
      </c>
      <c r="Y2528" s="104"/>
      <c r="Z2528" s="88" t="s">
        <v>386</v>
      </c>
      <c r="AA2528" s="89">
        <v>526800000</v>
      </c>
      <c r="AB2528" s="94" t="s">
        <v>390</v>
      </c>
    </row>
    <row r="2529" spans="2:28" x14ac:dyDescent="0.25">
      <c r="B2529" s="103"/>
      <c r="C2529" s="104"/>
      <c r="D2529" s="87"/>
      <c r="E2529" s="87"/>
      <c r="F2529" s="87"/>
      <c r="G2529" s="103"/>
      <c r="H2529" s="104"/>
      <c r="I2529" s="103"/>
      <c r="J2529" s="107"/>
      <c r="K2529" s="107"/>
      <c r="L2529" s="104"/>
      <c r="M2529" s="88"/>
      <c r="O2529" s="82"/>
      <c r="Q2529" s="87"/>
      <c r="R2529" s="87"/>
      <c r="S2529" s="106">
        <v>40451</v>
      </c>
      <c r="T2529" s="104"/>
      <c r="U2529" s="108" t="s">
        <v>386</v>
      </c>
      <c r="V2529" s="107"/>
      <c r="W2529" s="107"/>
      <c r="X2529" s="109">
        <v>38626728</v>
      </c>
      <c r="Y2529" s="104"/>
      <c r="Z2529" s="88" t="s">
        <v>386</v>
      </c>
      <c r="AA2529" s="89">
        <v>565426728</v>
      </c>
      <c r="AB2529" s="94" t="s">
        <v>390</v>
      </c>
    </row>
    <row r="2530" spans="2:28" x14ac:dyDescent="0.25">
      <c r="B2530" s="103"/>
      <c r="C2530" s="104"/>
      <c r="D2530" s="87"/>
      <c r="E2530" s="87"/>
      <c r="F2530" s="87"/>
      <c r="G2530" s="103"/>
      <c r="H2530" s="104"/>
      <c r="I2530" s="103"/>
      <c r="J2530" s="107"/>
      <c r="K2530" s="107"/>
      <c r="L2530" s="104"/>
      <c r="M2530" s="88"/>
      <c r="O2530" s="82"/>
      <c r="Q2530" s="87"/>
      <c r="R2530" s="87"/>
      <c r="S2530" s="106">
        <v>40466</v>
      </c>
      <c r="T2530" s="104"/>
      <c r="U2530" s="108" t="s">
        <v>386</v>
      </c>
      <c r="V2530" s="107"/>
      <c r="W2530" s="107"/>
      <c r="X2530" s="109">
        <v>-170800000</v>
      </c>
      <c r="Y2530" s="104"/>
      <c r="Z2530" s="88" t="s">
        <v>386</v>
      </c>
      <c r="AA2530" s="89">
        <v>394626728</v>
      </c>
      <c r="AB2530" s="94" t="s">
        <v>387</v>
      </c>
    </row>
    <row r="2531" spans="2:28" x14ac:dyDescent="0.25">
      <c r="B2531" s="103"/>
      <c r="C2531" s="104"/>
      <c r="D2531" s="87"/>
      <c r="E2531" s="87"/>
      <c r="F2531" s="87"/>
      <c r="G2531" s="103"/>
      <c r="H2531" s="104"/>
      <c r="I2531" s="103"/>
      <c r="J2531" s="107"/>
      <c r="K2531" s="107"/>
      <c r="L2531" s="104"/>
      <c r="M2531" s="88"/>
      <c r="O2531" s="82"/>
      <c r="Q2531" s="87"/>
      <c r="R2531" s="87"/>
      <c r="S2531" s="106">
        <v>40527</v>
      </c>
      <c r="T2531" s="104"/>
      <c r="U2531" s="108" t="s">
        <v>386</v>
      </c>
      <c r="V2531" s="107"/>
      <c r="W2531" s="107"/>
      <c r="X2531" s="109">
        <v>-22200000</v>
      </c>
      <c r="Y2531" s="104"/>
      <c r="Z2531" s="88" t="s">
        <v>386</v>
      </c>
      <c r="AA2531" s="89">
        <v>372426728</v>
      </c>
      <c r="AB2531" s="94" t="s">
        <v>387</v>
      </c>
    </row>
    <row r="2532" spans="2:28" x14ac:dyDescent="0.25">
      <c r="B2532" s="103"/>
      <c r="C2532" s="104"/>
      <c r="D2532" s="87"/>
      <c r="E2532" s="87"/>
      <c r="F2532" s="87"/>
      <c r="G2532" s="103"/>
      <c r="H2532" s="104"/>
      <c r="I2532" s="103"/>
      <c r="J2532" s="107"/>
      <c r="K2532" s="107"/>
      <c r="L2532" s="104"/>
      <c r="M2532" s="88"/>
      <c r="O2532" s="82"/>
      <c r="Q2532" s="87"/>
      <c r="R2532" s="87"/>
      <c r="S2532" s="106">
        <v>40549</v>
      </c>
      <c r="T2532" s="104"/>
      <c r="U2532" s="108" t="s">
        <v>386</v>
      </c>
      <c r="V2532" s="107"/>
      <c r="W2532" s="107"/>
      <c r="X2532" s="109">
        <v>-549</v>
      </c>
      <c r="Y2532" s="104"/>
      <c r="Z2532" s="88" t="s">
        <v>386</v>
      </c>
      <c r="AA2532" s="89">
        <v>372426179</v>
      </c>
      <c r="AB2532" s="94" t="s">
        <v>388</v>
      </c>
    </row>
    <row r="2533" spans="2:28" x14ac:dyDescent="0.25">
      <c r="B2533" s="103"/>
      <c r="C2533" s="104"/>
      <c r="D2533" s="87"/>
      <c r="E2533" s="87"/>
      <c r="F2533" s="87"/>
      <c r="G2533" s="103"/>
      <c r="H2533" s="104"/>
      <c r="I2533" s="103"/>
      <c r="J2533" s="107"/>
      <c r="K2533" s="107"/>
      <c r="L2533" s="104"/>
      <c r="M2533" s="88"/>
      <c r="O2533" s="82"/>
      <c r="Q2533" s="87"/>
      <c r="R2533" s="87"/>
      <c r="S2533" s="106">
        <v>40590</v>
      </c>
      <c r="T2533" s="104"/>
      <c r="U2533" s="108" t="s">
        <v>386</v>
      </c>
      <c r="V2533" s="107"/>
      <c r="W2533" s="107"/>
      <c r="X2533" s="109">
        <v>-900000</v>
      </c>
      <c r="Y2533" s="104"/>
      <c r="Z2533" s="88" t="s">
        <v>386</v>
      </c>
      <c r="AA2533" s="89">
        <v>371526179</v>
      </c>
      <c r="AB2533" s="94" t="s">
        <v>387</v>
      </c>
    </row>
    <row r="2534" spans="2:28" x14ac:dyDescent="0.25">
      <c r="B2534" s="103"/>
      <c r="C2534" s="104"/>
      <c r="D2534" s="87"/>
      <c r="E2534" s="87"/>
      <c r="F2534" s="87"/>
      <c r="G2534" s="103"/>
      <c r="H2534" s="104"/>
      <c r="I2534" s="103"/>
      <c r="J2534" s="107"/>
      <c r="K2534" s="107"/>
      <c r="L2534" s="104"/>
      <c r="M2534" s="88"/>
      <c r="O2534" s="82"/>
      <c r="Q2534" s="87"/>
      <c r="R2534" s="87"/>
      <c r="S2534" s="106">
        <v>40632</v>
      </c>
      <c r="T2534" s="104"/>
      <c r="U2534" s="108" t="s">
        <v>386</v>
      </c>
      <c r="V2534" s="107"/>
      <c r="W2534" s="107"/>
      <c r="X2534" s="109">
        <v>-653</v>
      </c>
      <c r="Y2534" s="104"/>
      <c r="Z2534" s="88" t="s">
        <v>386</v>
      </c>
      <c r="AA2534" s="89">
        <v>371525526</v>
      </c>
      <c r="AB2534" s="94" t="s">
        <v>388</v>
      </c>
    </row>
    <row r="2535" spans="2:28" x14ac:dyDescent="0.25">
      <c r="B2535" s="103"/>
      <c r="C2535" s="104"/>
      <c r="D2535" s="87"/>
      <c r="E2535" s="87"/>
      <c r="F2535" s="87"/>
      <c r="G2535" s="103"/>
      <c r="H2535" s="104"/>
      <c r="I2535" s="103"/>
      <c r="J2535" s="107"/>
      <c r="K2535" s="107"/>
      <c r="L2535" s="104"/>
      <c r="M2535" s="88"/>
      <c r="O2535" s="82"/>
      <c r="Q2535" s="87"/>
      <c r="R2535" s="87"/>
      <c r="S2535" s="106">
        <v>40723</v>
      </c>
      <c r="T2535" s="104"/>
      <c r="U2535" s="108" t="s">
        <v>386</v>
      </c>
      <c r="V2535" s="107"/>
      <c r="W2535" s="107"/>
      <c r="X2535" s="109">
        <v>-6168</v>
      </c>
      <c r="Y2535" s="104"/>
      <c r="Z2535" s="88" t="s">
        <v>386</v>
      </c>
      <c r="AA2535" s="89">
        <v>371519358</v>
      </c>
      <c r="AB2535" s="94" t="s">
        <v>388</v>
      </c>
    </row>
    <row r="2536" spans="2:28" x14ac:dyDescent="0.25">
      <c r="B2536" s="103"/>
      <c r="C2536" s="104"/>
      <c r="D2536" s="87"/>
      <c r="E2536" s="87"/>
      <c r="F2536" s="87"/>
      <c r="G2536" s="103"/>
      <c r="H2536" s="104"/>
      <c r="I2536" s="103"/>
      <c r="J2536" s="107"/>
      <c r="K2536" s="107"/>
      <c r="L2536" s="104"/>
      <c r="M2536" s="88"/>
      <c r="O2536" s="82"/>
      <c r="Q2536" s="87"/>
      <c r="R2536" s="87"/>
      <c r="S2536" s="106">
        <v>41088</v>
      </c>
      <c r="T2536" s="104"/>
      <c r="U2536" s="108" t="s">
        <v>386</v>
      </c>
      <c r="V2536" s="107"/>
      <c r="W2536" s="107"/>
      <c r="X2536" s="109">
        <v>-4634</v>
      </c>
      <c r="Y2536" s="104"/>
      <c r="Z2536" s="88" t="s">
        <v>386</v>
      </c>
      <c r="AA2536" s="89">
        <v>371514724</v>
      </c>
      <c r="AB2536" s="94" t="s">
        <v>388</v>
      </c>
    </row>
    <row r="2537" spans="2:28" x14ac:dyDescent="0.25">
      <c r="B2537" s="103"/>
      <c r="C2537" s="104"/>
      <c r="D2537" s="87"/>
      <c r="E2537" s="87"/>
      <c r="F2537" s="87"/>
      <c r="G2537" s="103"/>
      <c r="H2537" s="104"/>
      <c r="I2537" s="103"/>
      <c r="J2537" s="107"/>
      <c r="K2537" s="107"/>
      <c r="L2537" s="104"/>
      <c r="M2537" s="88"/>
      <c r="O2537" s="82"/>
      <c r="Q2537" s="87"/>
      <c r="R2537" s="87"/>
      <c r="S2537" s="106">
        <v>41137</v>
      </c>
      <c r="T2537" s="104"/>
      <c r="U2537" s="108" t="s">
        <v>386</v>
      </c>
      <c r="V2537" s="107"/>
      <c r="W2537" s="107"/>
      <c r="X2537" s="109">
        <v>-430000</v>
      </c>
      <c r="Y2537" s="104"/>
      <c r="Z2537" s="88" t="s">
        <v>386</v>
      </c>
      <c r="AA2537" s="89">
        <v>371084724</v>
      </c>
      <c r="AB2537" s="94" t="s">
        <v>387</v>
      </c>
    </row>
    <row r="2538" spans="2:28" x14ac:dyDescent="0.25">
      <c r="B2538" s="103"/>
      <c r="C2538" s="104"/>
      <c r="D2538" s="87"/>
      <c r="E2538" s="87"/>
      <c r="F2538" s="87"/>
      <c r="G2538" s="103"/>
      <c r="H2538" s="104"/>
      <c r="I2538" s="103"/>
      <c r="J2538" s="107"/>
      <c r="K2538" s="107"/>
      <c r="L2538" s="104"/>
      <c r="M2538" s="88"/>
      <c r="O2538" s="82"/>
      <c r="Q2538" s="87"/>
      <c r="R2538" s="87"/>
      <c r="S2538" s="106">
        <v>41179</v>
      </c>
      <c r="T2538" s="104"/>
      <c r="U2538" s="108" t="s">
        <v>386</v>
      </c>
      <c r="V2538" s="107"/>
      <c r="W2538" s="107"/>
      <c r="X2538" s="109">
        <v>-12728</v>
      </c>
      <c r="Y2538" s="104"/>
      <c r="Z2538" s="88" t="s">
        <v>386</v>
      </c>
      <c r="AA2538" s="89">
        <v>371071996</v>
      </c>
      <c r="AB2538" s="94" t="s">
        <v>388</v>
      </c>
    </row>
    <row r="2539" spans="2:28" x14ac:dyDescent="0.25">
      <c r="B2539" s="103"/>
      <c r="C2539" s="104"/>
      <c r="D2539" s="87"/>
      <c r="E2539" s="87"/>
      <c r="F2539" s="87"/>
      <c r="G2539" s="103"/>
      <c r="H2539" s="104"/>
      <c r="I2539" s="103"/>
      <c r="J2539" s="107"/>
      <c r="K2539" s="107"/>
      <c r="L2539" s="104"/>
      <c r="M2539" s="88"/>
      <c r="O2539" s="82"/>
      <c r="Q2539" s="87"/>
      <c r="R2539" s="87"/>
      <c r="S2539" s="106">
        <v>41257</v>
      </c>
      <c r="T2539" s="104"/>
      <c r="U2539" s="108" t="s">
        <v>386</v>
      </c>
      <c r="V2539" s="107"/>
      <c r="W2539" s="107"/>
      <c r="X2539" s="109">
        <v>-20000</v>
      </c>
      <c r="Y2539" s="104"/>
      <c r="Z2539" s="88" t="s">
        <v>386</v>
      </c>
      <c r="AA2539" s="89">
        <v>371051996</v>
      </c>
      <c r="AB2539" s="94" t="s">
        <v>387</v>
      </c>
    </row>
    <row r="2540" spans="2:28" x14ac:dyDescent="0.25">
      <c r="B2540" s="103"/>
      <c r="C2540" s="104"/>
      <c r="D2540" s="87"/>
      <c r="E2540" s="87"/>
      <c r="F2540" s="87"/>
      <c r="G2540" s="103"/>
      <c r="H2540" s="104"/>
      <c r="I2540" s="103"/>
      <c r="J2540" s="107"/>
      <c r="K2540" s="107"/>
      <c r="L2540" s="104"/>
      <c r="M2540" s="88"/>
      <c r="O2540" s="82"/>
      <c r="Q2540" s="87"/>
      <c r="R2540" s="87"/>
      <c r="S2540" s="106">
        <v>41270</v>
      </c>
      <c r="T2540" s="104"/>
      <c r="U2540" s="108" t="s">
        <v>386</v>
      </c>
      <c r="V2540" s="107"/>
      <c r="W2540" s="107"/>
      <c r="X2540" s="109">
        <v>-2148</v>
      </c>
      <c r="Y2540" s="104"/>
      <c r="Z2540" s="88" t="s">
        <v>386</v>
      </c>
      <c r="AA2540" s="89">
        <v>371049848</v>
      </c>
      <c r="AB2540" s="94" t="s">
        <v>388</v>
      </c>
    </row>
    <row r="2541" spans="2:28" x14ac:dyDescent="0.25">
      <c r="B2541" s="103"/>
      <c r="C2541" s="104"/>
      <c r="D2541" s="87"/>
      <c r="E2541" s="87"/>
      <c r="F2541" s="87"/>
      <c r="G2541" s="103"/>
      <c r="H2541" s="104"/>
      <c r="I2541" s="103"/>
      <c r="J2541" s="107"/>
      <c r="K2541" s="107"/>
      <c r="L2541" s="104"/>
      <c r="M2541" s="88"/>
      <c r="O2541" s="82"/>
      <c r="Q2541" s="87"/>
      <c r="R2541" s="87"/>
      <c r="S2541" s="106">
        <v>41358</v>
      </c>
      <c r="T2541" s="104"/>
      <c r="U2541" s="108" t="s">
        <v>386</v>
      </c>
      <c r="V2541" s="107"/>
      <c r="W2541" s="107"/>
      <c r="X2541" s="109">
        <v>-8137</v>
      </c>
      <c r="Y2541" s="104"/>
      <c r="Z2541" s="88" t="s">
        <v>386</v>
      </c>
      <c r="AA2541" s="89">
        <v>371041711</v>
      </c>
      <c r="AB2541" s="94" t="s">
        <v>388</v>
      </c>
    </row>
    <row r="2542" spans="2:28" x14ac:dyDescent="0.25">
      <c r="B2542" s="103"/>
      <c r="C2542" s="104"/>
      <c r="D2542" s="87"/>
      <c r="E2542" s="87"/>
      <c r="F2542" s="87"/>
      <c r="G2542" s="103"/>
      <c r="H2542" s="104"/>
      <c r="I2542" s="103"/>
      <c r="J2542" s="107"/>
      <c r="K2542" s="107"/>
      <c r="L2542" s="104"/>
      <c r="M2542" s="88"/>
      <c r="O2542" s="82"/>
      <c r="Q2542" s="87"/>
      <c r="R2542" s="87"/>
      <c r="S2542" s="106">
        <v>41452</v>
      </c>
      <c r="T2542" s="104"/>
      <c r="U2542" s="108" t="s">
        <v>386</v>
      </c>
      <c r="V2542" s="107"/>
      <c r="W2542" s="107"/>
      <c r="X2542" s="109">
        <v>-3071</v>
      </c>
      <c r="Y2542" s="104"/>
      <c r="Z2542" s="88" t="s">
        <v>386</v>
      </c>
      <c r="AA2542" s="89">
        <v>371038640</v>
      </c>
      <c r="AB2542" s="94" t="s">
        <v>388</v>
      </c>
    </row>
    <row r="2543" spans="2:28" x14ac:dyDescent="0.25">
      <c r="B2543" s="103"/>
      <c r="C2543" s="104"/>
      <c r="D2543" s="87"/>
      <c r="E2543" s="87"/>
      <c r="F2543" s="87"/>
      <c r="G2543" s="103"/>
      <c r="H2543" s="104"/>
      <c r="I2543" s="103"/>
      <c r="J2543" s="107"/>
      <c r="K2543" s="107"/>
      <c r="L2543" s="104"/>
      <c r="M2543" s="88"/>
      <c r="O2543" s="82"/>
      <c r="Q2543" s="87"/>
      <c r="R2543" s="87"/>
      <c r="S2543" s="106">
        <v>41544</v>
      </c>
      <c r="T2543" s="104"/>
      <c r="U2543" s="108" t="s">
        <v>386</v>
      </c>
      <c r="V2543" s="107"/>
      <c r="W2543" s="107"/>
      <c r="X2543" s="109">
        <v>-1101</v>
      </c>
      <c r="Y2543" s="104"/>
      <c r="Z2543" s="88" t="s">
        <v>386</v>
      </c>
      <c r="AA2543" s="89">
        <v>371037539</v>
      </c>
      <c r="AB2543" s="94" t="s">
        <v>388</v>
      </c>
    </row>
    <row r="2544" spans="2:28" x14ac:dyDescent="0.25">
      <c r="B2544" s="103"/>
      <c r="C2544" s="104"/>
      <c r="D2544" s="87"/>
      <c r="E2544" s="87"/>
      <c r="F2544" s="87"/>
      <c r="G2544" s="103"/>
      <c r="H2544" s="104"/>
      <c r="I2544" s="103"/>
      <c r="J2544" s="107"/>
      <c r="K2544" s="107"/>
      <c r="L2544" s="104"/>
      <c r="M2544" s="88"/>
      <c r="O2544" s="82"/>
      <c r="Q2544" s="87"/>
      <c r="R2544" s="87"/>
      <c r="S2544" s="106">
        <v>41592</v>
      </c>
      <c r="T2544" s="104"/>
      <c r="U2544" s="108" t="s">
        <v>386</v>
      </c>
      <c r="V2544" s="107"/>
      <c r="W2544" s="107"/>
      <c r="X2544" s="109">
        <v>-10000</v>
      </c>
      <c r="Y2544" s="104"/>
      <c r="Z2544" s="88" t="s">
        <v>386</v>
      </c>
      <c r="AA2544" s="89">
        <v>371027539</v>
      </c>
      <c r="AB2544" s="94" t="s">
        <v>387</v>
      </c>
    </row>
    <row r="2545" spans="2:28" x14ac:dyDescent="0.25">
      <c r="B2545" s="103"/>
      <c r="C2545" s="104"/>
      <c r="D2545" s="87"/>
      <c r="E2545" s="87"/>
      <c r="F2545" s="87"/>
      <c r="G2545" s="103"/>
      <c r="H2545" s="104"/>
      <c r="I2545" s="103"/>
      <c r="J2545" s="107"/>
      <c r="K2545" s="107"/>
      <c r="L2545" s="104"/>
      <c r="M2545" s="88"/>
      <c r="O2545" s="82"/>
      <c r="Q2545" s="87"/>
      <c r="R2545" s="87"/>
      <c r="S2545" s="106">
        <v>41631</v>
      </c>
      <c r="T2545" s="104"/>
      <c r="U2545" s="108" t="s">
        <v>386</v>
      </c>
      <c r="V2545" s="107"/>
      <c r="W2545" s="107"/>
      <c r="X2545" s="109">
        <v>-1858220</v>
      </c>
      <c r="Y2545" s="104"/>
      <c r="Z2545" s="88" t="s">
        <v>386</v>
      </c>
      <c r="AA2545" s="89">
        <v>369169319</v>
      </c>
      <c r="AB2545" s="94" t="s">
        <v>388</v>
      </c>
    </row>
    <row r="2546" spans="2:28" x14ac:dyDescent="0.25">
      <c r="B2546" s="103"/>
      <c r="C2546" s="104"/>
      <c r="D2546" s="87"/>
      <c r="E2546" s="87"/>
      <c r="F2546" s="87"/>
      <c r="G2546" s="103"/>
      <c r="H2546" s="104"/>
      <c r="I2546" s="103"/>
      <c r="J2546" s="107"/>
      <c r="K2546" s="107"/>
      <c r="L2546" s="104"/>
      <c r="M2546" s="88"/>
      <c r="O2546" s="82"/>
      <c r="Q2546" s="87"/>
      <c r="R2546" s="87" t="s">
        <v>502</v>
      </c>
      <c r="S2546" s="106">
        <v>41697</v>
      </c>
      <c r="T2546" s="104"/>
      <c r="U2546" s="108" t="s">
        <v>386</v>
      </c>
      <c r="V2546" s="107"/>
      <c r="W2546" s="107"/>
      <c r="X2546" s="109">
        <v>-360860499.66000003</v>
      </c>
      <c r="Y2546" s="104"/>
      <c r="Z2546" s="88" t="s">
        <v>386</v>
      </c>
      <c r="AA2546" s="89">
        <v>8308819.3399999999</v>
      </c>
      <c r="AB2546" s="94" t="s">
        <v>391</v>
      </c>
    </row>
    <row r="2547" spans="2:28" ht="13.2" customHeight="1" x14ac:dyDescent="0.25">
      <c r="B2547" s="106">
        <v>40158</v>
      </c>
      <c r="C2547" s="104"/>
      <c r="D2547" s="87" t="s">
        <v>308</v>
      </c>
      <c r="E2547" s="87" t="s">
        <v>503</v>
      </c>
      <c r="F2547" s="87" t="s">
        <v>21</v>
      </c>
      <c r="G2547" s="103" t="s">
        <v>10</v>
      </c>
      <c r="H2547" s="104"/>
      <c r="I2547" s="103" t="s">
        <v>384</v>
      </c>
      <c r="J2547" s="107"/>
      <c r="K2547" s="107"/>
      <c r="L2547" s="104"/>
      <c r="M2547" s="88" t="s">
        <v>386</v>
      </c>
      <c r="O2547" s="89">
        <v>310000</v>
      </c>
      <c r="Q2547" s="87" t="s">
        <v>11</v>
      </c>
      <c r="R2547" s="87"/>
      <c r="S2547" s="106">
        <v>40200</v>
      </c>
      <c r="T2547" s="104"/>
      <c r="U2547" s="108" t="s">
        <v>386</v>
      </c>
      <c r="V2547" s="107"/>
      <c r="W2547" s="107"/>
      <c r="X2547" s="109">
        <v>20000</v>
      </c>
      <c r="Y2547" s="104"/>
      <c r="Z2547" s="88" t="s">
        <v>386</v>
      </c>
      <c r="AA2547" s="89">
        <v>330000</v>
      </c>
      <c r="AB2547" s="94" t="s">
        <v>393</v>
      </c>
    </row>
    <row r="2548" spans="2:28" x14ac:dyDescent="0.25">
      <c r="B2548" s="103"/>
      <c r="C2548" s="104"/>
      <c r="D2548" s="87"/>
      <c r="E2548" s="87"/>
      <c r="F2548" s="87"/>
      <c r="G2548" s="103"/>
      <c r="H2548" s="104"/>
      <c r="I2548" s="103"/>
      <c r="J2548" s="107"/>
      <c r="K2548" s="107"/>
      <c r="L2548" s="104"/>
      <c r="M2548" s="88"/>
      <c r="O2548" s="82"/>
      <c r="Q2548" s="87"/>
      <c r="R2548" s="87"/>
      <c r="S2548" s="106">
        <v>40263</v>
      </c>
      <c r="T2548" s="104"/>
      <c r="U2548" s="108" t="s">
        <v>386</v>
      </c>
      <c r="V2548" s="107"/>
      <c r="W2548" s="107"/>
      <c r="X2548" s="109">
        <v>820000</v>
      </c>
      <c r="Y2548" s="104"/>
      <c r="Z2548" s="88" t="s">
        <v>386</v>
      </c>
      <c r="AA2548" s="89">
        <v>1150000</v>
      </c>
      <c r="AB2548" s="94" t="s">
        <v>390</v>
      </c>
    </row>
    <row r="2549" spans="2:28" x14ac:dyDescent="0.25">
      <c r="B2549" s="103"/>
      <c r="C2549" s="104"/>
      <c r="D2549" s="87"/>
      <c r="E2549" s="87"/>
      <c r="F2549" s="87"/>
      <c r="G2549" s="103"/>
      <c r="H2549" s="104"/>
      <c r="I2549" s="103"/>
      <c r="J2549" s="107"/>
      <c r="K2549" s="107"/>
      <c r="L2549" s="104"/>
      <c r="M2549" s="88"/>
      <c r="O2549" s="82"/>
      <c r="Q2549" s="87"/>
      <c r="R2549" s="87"/>
      <c r="S2549" s="106">
        <v>40373</v>
      </c>
      <c r="T2549" s="104"/>
      <c r="U2549" s="108" t="s">
        <v>386</v>
      </c>
      <c r="V2549" s="107"/>
      <c r="W2549" s="107"/>
      <c r="X2549" s="109">
        <v>-350000</v>
      </c>
      <c r="Y2549" s="104"/>
      <c r="Z2549" s="88" t="s">
        <v>386</v>
      </c>
      <c r="AA2549" s="89">
        <v>800000</v>
      </c>
      <c r="AB2549" s="94" t="s">
        <v>390</v>
      </c>
    </row>
    <row r="2550" spans="2:28" x14ac:dyDescent="0.25">
      <c r="B2550" s="103"/>
      <c r="C2550" s="104"/>
      <c r="D2550" s="87"/>
      <c r="E2550" s="87"/>
      <c r="F2550" s="87"/>
      <c r="G2550" s="103"/>
      <c r="H2550" s="104"/>
      <c r="I2550" s="103"/>
      <c r="J2550" s="107"/>
      <c r="K2550" s="107"/>
      <c r="L2550" s="104"/>
      <c r="M2550" s="88"/>
      <c r="O2550" s="82"/>
      <c r="Q2550" s="87"/>
      <c r="R2550" s="87"/>
      <c r="S2550" s="106">
        <v>40451</v>
      </c>
      <c r="T2550" s="104"/>
      <c r="U2550" s="108" t="s">
        <v>386</v>
      </c>
      <c r="V2550" s="107"/>
      <c r="W2550" s="107"/>
      <c r="X2550" s="109">
        <v>70334</v>
      </c>
      <c r="Y2550" s="104"/>
      <c r="Z2550" s="88" t="s">
        <v>386</v>
      </c>
      <c r="AA2550" s="89">
        <v>870334</v>
      </c>
      <c r="AB2550" s="94" t="s">
        <v>390</v>
      </c>
    </row>
    <row r="2551" spans="2:28" x14ac:dyDescent="0.25">
      <c r="B2551" s="103"/>
      <c r="C2551" s="104"/>
      <c r="D2551" s="87"/>
      <c r="E2551" s="87"/>
      <c r="F2551" s="87"/>
      <c r="G2551" s="103"/>
      <c r="H2551" s="104"/>
      <c r="I2551" s="103"/>
      <c r="J2551" s="107"/>
      <c r="K2551" s="107"/>
      <c r="L2551" s="104"/>
      <c r="M2551" s="88"/>
      <c r="O2551" s="82"/>
      <c r="Q2551" s="87"/>
      <c r="R2551" s="87"/>
      <c r="S2551" s="106">
        <v>40549</v>
      </c>
      <c r="T2551" s="104"/>
      <c r="U2551" s="108" t="s">
        <v>386</v>
      </c>
      <c r="V2551" s="107"/>
      <c r="W2551" s="107"/>
      <c r="X2551" s="109">
        <v>-1</v>
      </c>
      <c r="Y2551" s="104"/>
      <c r="Z2551" s="88" t="s">
        <v>386</v>
      </c>
      <c r="AA2551" s="89">
        <v>870333</v>
      </c>
      <c r="AB2551" s="94" t="s">
        <v>388</v>
      </c>
    </row>
    <row r="2552" spans="2:28" x14ac:dyDescent="0.25">
      <c r="B2552" s="103"/>
      <c r="C2552" s="104"/>
      <c r="D2552" s="87"/>
      <c r="E2552" s="87"/>
      <c r="F2552" s="87"/>
      <c r="G2552" s="103"/>
      <c r="H2552" s="104"/>
      <c r="I2552" s="103"/>
      <c r="J2552" s="107"/>
      <c r="K2552" s="107"/>
      <c r="L2552" s="104"/>
      <c r="M2552" s="88"/>
      <c r="O2552" s="82"/>
      <c r="Q2552" s="87"/>
      <c r="R2552" s="87"/>
      <c r="S2552" s="106">
        <v>40632</v>
      </c>
      <c r="T2552" s="104"/>
      <c r="U2552" s="108" t="s">
        <v>386</v>
      </c>
      <c r="V2552" s="107"/>
      <c r="W2552" s="107"/>
      <c r="X2552" s="109">
        <v>-1</v>
      </c>
      <c r="Y2552" s="104"/>
      <c r="Z2552" s="88" t="s">
        <v>386</v>
      </c>
      <c r="AA2552" s="89">
        <v>870332</v>
      </c>
      <c r="AB2552" s="94" t="s">
        <v>388</v>
      </c>
    </row>
    <row r="2553" spans="2:28" x14ac:dyDescent="0.25">
      <c r="B2553" s="103"/>
      <c r="C2553" s="104"/>
      <c r="D2553" s="87"/>
      <c r="E2553" s="87"/>
      <c r="F2553" s="87"/>
      <c r="G2553" s="103"/>
      <c r="H2553" s="104"/>
      <c r="I2553" s="103"/>
      <c r="J2553" s="107"/>
      <c r="K2553" s="107"/>
      <c r="L2553" s="104"/>
      <c r="M2553" s="88"/>
      <c r="O2553" s="82"/>
      <c r="Q2553" s="87"/>
      <c r="R2553" s="87"/>
      <c r="S2553" s="106">
        <v>40723</v>
      </c>
      <c r="T2553" s="104"/>
      <c r="U2553" s="108" t="s">
        <v>386</v>
      </c>
      <c r="V2553" s="107"/>
      <c r="W2553" s="107"/>
      <c r="X2553" s="109">
        <v>-13</v>
      </c>
      <c r="Y2553" s="104"/>
      <c r="Z2553" s="88" t="s">
        <v>386</v>
      </c>
      <c r="AA2553" s="89">
        <v>870319</v>
      </c>
      <c r="AB2553" s="94" t="s">
        <v>388</v>
      </c>
    </row>
    <row r="2554" spans="2:28" x14ac:dyDescent="0.25">
      <c r="B2554" s="103"/>
      <c r="C2554" s="104"/>
      <c r="D2554" s="87"/>
      <c r="E2554" s="87"/>
      <c r="F2554" s="87"/>
      <c r="G2554" s="103"/>
      <c r="H2554" s="104"/>
      <c r="I2554" s="103"/>
      <c r="J2554" s="107"/>
      <c r="K2554" s="107"/>
      <c r="L2554" s="104"/>
      <c r="M2554" s="88"/>
      <c r="O2554" s="82"/>
      <c r="Q2554" s="87"/>
      <c r="R2554" s="87"/>
      <c r="S2554" s="106">
        <v>41088</v>
      </c>
      <c r="T2554" s="104"/>
      <c r="U2554" s="108" t="s">
        <v>386</v>
      </c>
      <c r="V2554" s="107"/>
      <c r="W2554" s="107"/>
      <c r="X2554" s="109">
        <v>-10</v>
      </c>
      <c r="Y2554" s="104"/>
      <c r="Z2554" s="88" t="s">
        <v>386</v>
      </c>
      <c r="AA2554" s="89">
        <v>870309</v>
      </c>
      <c r="AB2554" s="94" t="s">
        <v>388</v>
      </c>
    </row>
    <row r="2555" spans="2:28" x14ac:dyDescent="0.25">
      <c r="B2555" s="103"/>
      <c r="C2555" s="104"/>
      <c r="D2555" s="87"/>
      <c r="E2555" s="87"/>
      <c r="F2555" s="87"/>
      <c r="G2555" s="103"/>
      <c r="H2555" s="104"/>
      <c r="I2555" s="103"/>
      <c r="J2555" s="107"/>
      <c r="K2555" s="107"/>
      <c r="L2555" s="104"/>
      <c r="M2555" s="88"/>
      <c r="O2555" s="82"/>
      <c r="Q2555" s="87"/>
      <c r="R2555" s="87" t="s">
        <v>440</v>
      </c>
      <c r="S2555" s="106">
        <v>41096</v>
      </c>
      <c r="T2555" s="104"/>
      <c r="U2555" s="108" t="s">
        <v>386</v>
      </c>
      <c r="V2555" s="107"/>
      <c r="W2555" s="107"/>
      <c r="X2555" s="109">
        <v>-856986.1</v>
      </c>
      <c r="Y2555" s="104"/>
      <c r="Z2555" s="88" t="s">
        <v>386</v>
      </c>
      <c r="AA2555" s="89">
        <v>13322.9</v>
      </c>
      <c r="AB2555" s="94" t="s">
        <v>391</v>
      </c>
    </row>
    <row r="2556" spans="2:28" ht="30.6" x14ac:dyDescent="0.25">
      <c r="B2556" s="106">
        <v>40016</v>
      </c>
      <c r="C2556" s="104"/>
      <c r="D2556" s="87" t="s">
        <v>309</v>
      </c>
      <c r="E2556" s="87" t="s">
        <v>504</v>
      </c>
      <c r="F2556" s="87" t="s">
        <v>397</v>
      </c>
      <c r="G2556" s="103" t="s">
        <v>10</v>
      </c>
      <c r="H2556" s="104"/>
      <c r="I2556" s="103" t="s">
        <v>384</v>
      </c>
      <c r="J2556" s="107"/>
      <c r="K2556" s="107"/>
      <c r="L2556" s="104"/>
      <c r="M2556" s="88" t="s">
        <v>386</v>
      </c>
      <c r="O2556" s="89">
        <v>1272490000</v>
      </c>
      <c r="Q2556" s="87" t="s">
        <v>11</v>
      </c>
      <c r="R2556" s="87"/>
      <c r="S2556" s="106">
        <v>40086</v>
      </c>
      <c r="T2556" s="104"/>
      <c r="U2556" s="108" t="s">
        <v>386</v>
      </c>
      <c r="V2556" s="107"/>
      <c r="W2556" s="107"/>
      <c r="X2556" s="109">
        <v>-53670000</v>
      </c>
      <c r="Y2556" s="104"/>
      <c r="Z2556" s="88" t="s">
        <v>386</v>
      </c>
      <c r="AA2556" s="89">
        <v>1218820000</v>
      </c>
      <c r="AB2556" s="94" t="s">
        <v>393</v>
      </c>
    </row>
    <row r="2557" spans="2:28" ht="13.2" customHeight="1" x14ac:dyDescent="0.25">
      <c r="B2557" s="103"/>
      <c r="C2557" s="104"/>
      <c r="D2557" s="87"/>
      <c r="E2557" s="87"/>
      <c r="F2557" s="87"/>
      <c r="G2557" s="103"/>
      <c r="H2557" s="104"/>
      <c r="I2557" s="103"/>
      <c r="J2557" s="107"/>
      <c r="K2557" s="107"/>
      <c r="L2557" s="104"/>
      <c r="M2557" s="88"/>
      <c r="O2557" s="82"/>
      <c r="Q2557" s="87"/>
      <c r="R2557" s="87"/>
      <c r="S2557" s="106">
        <v>40177</v>
      </c>
      <c r="T2557" s="104"/>
      <c r="U2557" s="108" t="s">
        <v>386</v>
      </c>
      <c r="V2557" s="107"/>
      <c r="W2557" s="107"/>
      <c r="X2557" s="109">
        <v>250450000</v>
      </c>
      <c r="Y2557" s="104"/>
      <c r="Z2557" s="88" t="s">
        <v>386</v>
      </c>
      <c r="AA2557" s="89">
        <v>1469270000</v>
      </c>
      <c r="AB2557" s="94" t="s">
        <v>393</v>
      </c>
    </row>
    <row r="2558" spans="2:28" x14ac:dyDescent="0.25">
      <c r="B2558" s="103"/>
      <c r="C2558" s="104"/>
      <c r="D2558" s="87"/>
      <c r="E2558" s="87"/>
      <c r="F2558" s="87"/>
      <c r="G2558" s="103"/>
      <c r="H2558" s="104"/>
      <c r="I2558" s="103"/>
      <c r="J2558" s="107"/>
      <c r="K2558" s="107"/>
      <c r="L2558" s="104"/>
      <c r="M2558" s="88"/>
      <c r="O2558" s="82"/>
      <c r="Q2558" s="87"/>
      <c r="R2558" s="87"/>
      <c r="S2558" s="106">
        <v>40263</v>
      </c>
      <c r="T2558" s="104"/>
      <c r="U2558" s="108" t="s">
        <v>386</v>
      </c>
      <c r="V2558" s="107"/>
      <c r="W2558" s="107"/>
      <c r="X2558" s="109">
        <v>124820000</v>
      </c>
      <c r="Y2558" s="104"/>
      <c r="Z2558" s="88" t="s">
        <v>386</v>
      </c>
      <c r="AA2558" s="89">
        <v>1594090000</v>
      </c>
      <c r="AB2558" s="94" t="s">
        <v>390</v>
      </c>
    </row>
    <row r="2559" spans="2:28" x14ac:dyDescent="0.25">
      <c r="B2559" s="103"/>
      <c r="C2559" s="104"/>
      <c r="D2559" s="87"/>
      <c r="E2559" s="87"/>
      <c r="F2559" s="87"/>
      <c r="G2559" s="103"/>
      <c r="H2559" s="104"/>
      <c r="I2559" s="103"/>
      <c r="J2559" s="107"/>
      <c r="K2559" s="107"/>
      <c r="L2559" s="104"/>
      <c r="M2559" s="88"/>
      <c r="O2559" s="82"/>
      <c r="Q2559" s="87"/>
      <c r="R2559" s="87"/>
      <c r="S2559" s="106">
        <v>40373</v>
      </c>
      <c r="T2559" s="104"/>
      <c r="U2559" s="108" t="s">
        <v>386</v>
      </c>
      <c r="V2559" s="107"/>
      <c r="W2559" s="107"/>
      <c r="X2559" s="109">
        <v>-289990000</v>
      </c>
      <c r="Y2559" s="104"/>
      <c r="Z2559" s="88" t="s">
        <v>386</v>
      </c>
      <c r="AA2559" s="89">
        <v>1304100000</v>
      </c>
      <c r="AB2559" s="94" t="s">
        <v>390</v>
      </c>
    </row>
    <row r="2560" spans="2:28" x14ac:dyDescent="0.25">
      <c r="B2560" s="103"/>
      <c r="C2560" s="104"/>
      <c r="D2560" s="87"/>
      <c r="E2560" s="87"/>
      <c r="F2560" s="87"/>
      <c r="G2560" s="103"/>
      <c r="H2560" s="104"/>
      <c r="I2560" s="103"/>
      <c r="J2560" s="107"/>
      <c r="K2560" s="107"/>
      <c r="L2560" s="104"/>
      <c r="M2560" s="88"/>
      <c r="O2560" s="82"/>
      <c r="Q2560" s="87"/>
      <c r="R2560" s="87"/>
      <c r="S2560" s="106">
        <v>40451</v>
      </c>
      <c r="T2560" s="104"/>
      <c r="U2560" s="108" t="s">
        <v>386</v>
      </c>
      <c r="V2560" s="107"/>
      <c r="W2560" s="107"/>
      <c r="X2560" s="109">
        <v>1690508</v>
      </c>
      <c r="Y2560" s="104"/>
      <c r="Z2560" s="88" t="s">
        <v>386</v>
      </c>
      <c r="AA2560" s="89">
        <v>1305790508</v>
      </c>
      <c r="AB2560" s="94" t="s">
        <v>390</v>
      </c>
    </row>
    <row r="2561" spans="2:28" x14ac:dyDescent="0.25">
      <c r="B2561" s="103"/>
      <c r="C2561" s="104"/>
      <c r="D2561" s="87"/>
      <c r="E2561" s="87"/>
      <c r="F2561" s="87"/>
      <c r="G2561" s="103"/>
      <c r="H2561" s="104"/>
      <c r="I2561" s="103"/>
      <c r="J2561" s="107"/>
      <c r="K2561" s="107"/>
      <c r="L2561" s="104"/>
      <c r="M2561" s="88"/>
      <c r="O2561" s="82"/>
      <c r="Q2561" s="87"/>
      <c r="R2561" s="87"/>
      <c r="S2561" s="106">
        <v>40466</v>
      </c>
      <c r="T2561" s="104"/>
      <c r="U2561" s="108" t="s">
        <v>386</v>
      </c>
      <c r="V2561" s="107"/>
      <c r="W2561" s="107"/>
      <c r="X2561" s="109">
        <v>300000</v>
      </c>
      <c r="Y2561" s="104"/>
      <c r="Z2561" s="88" t="s">
        <v>386</v>
      </c>
      <c r="AA2561" s="89">
        <v>1306090508</v>
      </c>
      <c r="AB2561" s="94" t="s">
        <v>387</v>
      </c>
    </row>
    <row r="2562" spans="2:28" x14ac:dyDescent="0.25">
      <c r="B2562" s="103"/>
      <c r="C2562" s="104"/>
      <c r="D2562" s="87"/>
      <c r="E2562" s="87"/>
      <c r="F2562" s="87"/>
      <c r="G2562" s="103"/>
      <c r="H2562" s="104"/>
      <c r="I2562" s="103"/>
      <c r="J2562" s="107"/>
      <c r="K2562" s="107"/>
      <c r="L2562" s="104"/>
      <c r="M2562" s="88"/>
      <c r="O2562" s="82"/>
      <c r="Q2562" s="87"/>
      <c r="R2562" s="87"/>
      <c r="S2562" s="106">
        <v>40498</v>
      </c>
      <c r="T2562" s="104"/>
      <c r="U2562" s="108" t="s">
        <v>386</v>
      </c>
      <c r="V2562" s="107"/>
      <c r="W2562" s="107"/>
      <c r="X2562" s="109">
        <v>-100000</v>
      </c>
      <c r="Y2562" s="104"/>
      <c r="Z2562" s="88" t="s">
        <v>386</v>
      </c>
      <c r="AA2562" s="89">
        <v>1305990508</v>
      </c>
      <c r="AB2562" s="94" t="s">
        <v>387</v>
      </c>
    </row>
    <row r="2563" spans="2:28" x14ac:dyDescent="0.25">
      <c r="B2563" s="103"/>
      <c r="C2563" s="104"/>
      <c r="D2563" s="87"/>
      <c r="E2563" s="87"/>
      <c r="F2563" s="87"/>
      <c r="G2563" s="103"/>
      <c r="H2563" s="104"/>
      <c r="I2563" s="103"/>
      <c r="J2563" s="107"/>
      <c r="K2563" s="107"/>
      <c r="L2563" s="104"/>
      <c r="M2563" s="88"/>
      <c r="O2563" s="82"/>
      <c r="Q2563" s="87"/>
      <c r="R2563" s="87"/>
      <c r="S2563" s="106">
        <v>40549</v>
      </c>
      <c r="T2563" s="104"/>
      <c r="U2563" s="108" t="s">
        <v>386</v>
      </c>
      <c r="V2563" s="107"/>
      <c r="W2563" s="107"/>
      <c r="X2563" s="109">
        <v>-1173</v>
      </c>
      <c r="Y2563" s="104"/>
      <c r="Z2563" s="88" t="s">
        <v>386</v>
      </c>
      <c r="AA2563" s="89">
        <v>1305989335</v>
      </c>
      <c r="AB2563" s="94" t="s">
        <v>388</v>
      </c>
    </row>
    <row r="2564" spans="2:28" x14ac:dyDescent="0.25">
      <c r="B2564" s="103"/>
      <c r="C2564" s="104"/>
      <c r="D2564" s="87"/>
      <c r="E2564" s="87"/>
      <c r="F2564" s="87"/>
      <c r="G2564" s="103"/>
      <c r="H2564" s="104"/>
      <c r="I2564" s="103"/>
      <c r="J2564" s="107"/>
      <c r="K2564" s="107"/>
      <c r="L2564" s="104"/>
      <c r="M2564" s="88"/>
      <c r="O2564" s="82"/>
      <c r="Q2564" s="87"/>
      <c r="R2564" s="87"/>
      <c r="S2564" s="106">
        <v>40590</v>
      </c>
      <c r="T2564" s="104"/>
      <c r="U2564" s="108" t="s">
        <v>386</v>
      </c>
      <c r="V2564" s="107"/>
      <c r="W2564" s="107"/>
      <c r="X2564" s="109">
        <v>-500000</v>
      </c>
      <c r="Y2564" s="104"/>
      <c r="Z2564" s="88" t="s">
        <v>386</v>
      </c>
      <c r="AA2564" s="89">
        <v>1305489335</v>
      </c>
      <c r="AB2564" s="94" t="s">
        <v>387</v>
      </c>
    </row>
    <row r="2565" spans="2:28" x14ac:dyDescent="0.25">
      <c r="B2565" s="103"/>
      <c r="C2565" s="104"/>
      <c r="D2565" s="87"/>
      <c r="E2565" s="87"/>
      <c r="F2565" s="87"/>
      <c r="G2565" s="103"/>
      <c r="H2565" s="104"/>
      <c r="I2565" s="103"/>
      <c r="J2565" s="107"/>
      <c r="K2565" s="107"/>
      <c r="L2565" s="104"/>
      <c r="M2565" s="88"/>
      <c r="O2565" s="82"/>
      <c r="Q2565" s="87"/>
      <c r="R2565" s="87"/>
      <c r="S2565" s="106">
        <v>40632</v>
      </c>
      <c r="T2565" s="104"/>
      <c r="U2565" s="108" t="s">
        <v>386</v>
      </c>
      <c r="V2565" s="107"/>
      <c r="W2565" s="107"/>
      <c r="X2565" s="109">
        <v>-1400</v>
      </c>
      <c r="Y2565" s="104"/>
      <c r="Z2565" s="88" t="s">
        <v>386</v>
      </c>
      <c r="AA2565" s="89">
        <v>1305487935</v>
      </c>
      <c r="AB2565" s="94" t="s">
        <v>388</v>
      </c>
    </row>
    <row r="2566" spans="2:28" x14ac:dyDescent="0.25">
      <c r="B2566" s="103"/>
      <c r="C2566" s="104"/>
      <c r="D2566" s="87"/>
      <c r="E2566" s="87"/>
      <c r="F2566" s="87"/>
      <c r="G2566" s="103"/>
      <c r="H2566" s="104"/>
      <c r="I2566" s="103"/>
      <c r="J2566" s="107"/>
      <c r="K2566" s="107"/>
      <c r="L2566" s="104"/>
      <c r="M2566" s="88"/>
      <c r="O2566" s="82"/>
      <c r="Q2566" s="87"/>
      <c r="R2566" s="87"/>
      <c r="S2566" s="106">
        <v>40646</v>
      </c>
      <c r="T2566" s="104"/>
      <c r="U2566" s="108" t="s">
        <v>386</v>
      </c>
      <c r="V2566" s="107"/>
      <c r="W2566" s="107"/>
      <c r="X2566" s="109">
        <v>3100000</v>
      </c>
      <c r="Y2566" s="104"/>
      <c r="Z2566" s="88" t="s">
        <v>386</v>
      </c>
      <c r="AA2566" s="89">
        <v>1308587935</v>
      </c>
      <c r="AB2566" s="94" t="s">
        <v>387</v>
      </c>
    </row>
    <row r="2567" spans="2:28" x14ac:dyDescent="0.25">
      <c r="B2567" s="103"/>
      <c r="C2567" s="104"/>
      <c r="D2567" s="87"/>
      <c r="E2567" s="87"/>
      <c r="F2567" s="87"/>
      <c r="G2567" s="103"/>
      <c r="H2567" s="104"/>
      <c r="I2567" s="103"/>
      <c r="J2567" s="107"/>
      <c r="K2567" s="107"/>
      <c r="L2567" s="104"/>
      <c r="M2567" s="88"/>
      <c r="O2567" s="82"/>
      <c r="Q2567" s="87"/>
      <c r="R2567" s="87"/>
      <c r="S2567" s="106">
        <v>40723</v>
      </c>
      <c r="T2567" s="104"/>
      <c r="U2567" s="108" t="s">
        <v>386</v>
      </c>
      <c r="V2567" s="107"/>
      <c r="W2567" s="107"/>
      <c r="X2567" s="109">
        <v>-12883</v>
      </c>
      <c r="Y2567" s="104"/>
      <c r="Z2567" s="88" t="s">
        <v>386</v>
      </c>
      <c r="AA2567" s="89">
        <v>1308575052</v>
      </c>
      <c r="AB2567" s="94" t="s">
        <v>388</v>
      </c>
    </row>
    <row r="2568" spans="2:28" x14ac:dyDescent="0.25">
      <c r="B2568" s="103"/>
      <c r="C2568" s="104"/>
      <c r="D2568" s="87"/>
      <c r="E2568" s="87"/>
      <c r="F2568" s="87"/>
      <c r="G2568" s="103"/>
      <c r="H2568" s="104"/>
      <c r="I2568" s="103"/>
      <c r="J2568" s="107"/>
      <c r="K2568" s="107"/>
      <c r="L2568" s="104"/>
      <c r="M2568" s="88"/>
      <c r="O2568" s="82"/>
      <c r="Q2568" s="87"/>
      <c r="R2568" s="87"/>
      <c r="S2568" s="106">
        <v>40801</v>
      </c>
      <c r="T2568" s="104"/>
      <c r="U2568" s="108" t="s">
        <v>386</v>
      </c>
      <c r="V2568" s="107"/>
      <c r="W2568" s="107"/>
      <c r="X2568" s="109">
        <v>-1000000</v>
      </c>
      <c r="Y2568" s="104"/>
      <c r="Z2568" s="88" t="s">
        <v>386</v>
      </c>
      <c r="AA2568" s="89">
        <v>1307575052</v>
      </c>
      <c r="AB2568" s="94" t="s">
        <v>387</v>
      </c>
    </row>
    <row r="2569" spans="2:28" x14ac:dyDescent="0.25">
      <c r="B2569" s="103"/>
      <c r="C2569" s="104"/>
      <c r="D2569" s="87"/>
      <c r="E2569" s="87"/>
      <c r="F2569" s="87"/>
      <c r="G2569" s="103"/>
      <c r="H2569" s="104"/>
      <c r="I2569" s="103"/>
      <c r="J2569" s="107"/>
      <c r="K2569" s="107"/>
      <c r="L2569" s="104"/>
      <c r="M2569" s="88"/>
      <c r="O2569" s="82"/>
      <c r="Q2569" s="87"/>
      <c r="R2569" s="87"/>
      <c r="S2569" s="106">
        <v>40830</v>
      </c>
      <c r="T2569" s="104"/>
      <c r="U2569" s="108" t="s">
        <v>386</v>
      </c>
      <c r="V2569" s="107"/>
      <c r="W2569" s="107"/>
      <c r="X2569" s="109">
        <v>-100000</v>
      </c>
      <c r="Y2569" s="104"/>
      <c r="Z2569" s="88" t="s">
        <v>386</v>
      </c>
      <c r="AA2569" s="89">
        <v>1307475052</v>
      </c>
      <c r="AB2569" s="94" t="s">
        <v>387</v>
      </c>
    </row>
    <row r="2570" spans="2:28" x14ac:dyDescent="0.25">
      <c r="B2570" s="103"/>
      <c r="C2570" s="104"/>
      <c r="D2570" s="87"/>
      <c r="E2570" s="87"/>
      <c r="F2570" s="87"/>
      <c r="G2570" s="103"/>
      <c r="H2570" s="104"/>
      <c r="I2570" s="103"/>
      <c r="J2570" s="107"/>
      <c r="K2570" s="107"/>
      <c r="L2570" s="104"/>
      <c r="M2570" s="88"/>
      <c r="O2570" s="82"/>
      <c r="Q2570" s="87"/>
      <c r="R2570" s="87"/>
      <c r="S2570" s="106">
        <v>40863</v>
      </c>
      <c r="T2570" s="104"/>
      <c r="U2570" s="108" t="s">
        <v>386</v>
      </c>
      <c r="V2570" s="107"/>
      <c r="W2570" s="107"/>
      <c r="X2570" s="109">
        <v>-1100000</v>
      </c>
      <c r="Y2570" s="104"/>
      <c r="Z2570" s="88" t="s">
        <v>386</v>
      </c>
      <c r="AA2570" s="89">
        <v>1306375052</v>
      </c>
      <c r="AB2570" s="94" t="s">
        <v>387</v>
      </c>
    </row>
    <row r="2571" spans="2:28" x14ac:dyDescent="0.25">
      <c r="B2571" s="103"/>
      <c r="C2571" s="104"/>
      <c r="D2571" s="87"/>
      <c r="E2571" s="87"/>
      <c r="F2571" s="87"/>
      <c r="G2571" s="103"/>
      <c r="H2571" s="104"/>
      <c r="I2571" s="103"/>
      <c r="J2571" s="107"/>
      <c r="K2571" s="107"/>
      <c r="L2571" s="104"/>
      <c r="M2571" s="88"/>
      <c r="O2571" s="82"/>
      <c r="Q2571" s="87"/>
      <c r="R2571" s="87"/>
      <c r="S2571" s="106">
        <v>41045</v>
      </c>
      <c r="T2571" s="104"/>
      <c r="U2571" s="108" t="s">
        <v>386</v>
      </c>
      <c r="V2571" s="107"/>
      <c r="W2571" s="107"/>
      <c r="X2571" s="109">
        <v>-10000</v>
      </c>
      <c r="Y2571" s="104"/>
      <c r="Z2571" s="88" t="s">
        <v>386</v>
      </c>
      <c r="AA2571" s="89">
        <v>1306365052</v>
      </c>
      <c r="AB2571" s="94" t="s">
        <v>387</v>
      </c>
    </row>
    <row r="2572" spans="2:28" x14ac:dyDescent="0.25">
      <c r="B2572" s="103"/>
      <c r="C2572" s="104"/>
      <c r="D2572" s="87"/>
      <c r="E2572" s="87"/>
      <c r="F2572" s="87"/>
      <c r="G2572" s="103"/>
      <c r="H2572" s="104"/>
      <c r="I2572" s="103"/>
      <c r="J2572" s="107"/>
      <c r="K2572" s="107"/>
      <c r="L2572" s="104"/>
      <c r="M2572" s="88"/>
      <c r="O2572" s="82"/>
      <c r="Q2572" s="87"/>
      <c r="R2572" s="87"/>
      <c r="S2572" s="106">
        <v>41088</v>
      </c>
      <c r="T2572" s="104"/>
      <c r="U2572" s="108" t="s">
        <v>386</v>
      </c>
      <c r="V2572" s="107"/>
      <c r="W2572" s="107"/>
      <c r="X2572" s="109">
        <v>-8378</v>
      </c>
      <c r="Y2572" s="104"/>
      <c r="Z2572" s="88" t="s">
        <v>386</v>
      </c>
      <c r="AA2572" s="89">
        <v>1306356674</v>
      </c>
      <c r="AB2572" s="94" t="s">
        <v>388</v>
      </c>
    </row>
    <row r="2573" spans="2:28" x14ac:dyDescent="0.25">
      <c r="B2573" s="103"/>
      <c r="C2573" s="104"/>
      <c r="D2573" s="87"/>
      <c r="E2573" s="87"/>
      <c r="F2573" s="87"/>
      <c r="G2573" s="103"/>
      <c r="H2573" s="104"/>
      <c r="I2573" s="103"/>
      <c r="J2573" s="107"/>
      <c r="K2573" s="107"/>
      <c r="L2573" s="104"/>
      <c r="M2573" s="88"/>
      <c r="O2573" s="82"/>
      <c r="Q2573" s="87"/>
      <c r="R2573" s="87"/>
      <c r="S2573" s="106">
        <v>41106</v>
      </c>
      <c r="T2573" s="104"/>
      <c r="U2573" s="108" t="s">
        <v>386</v>
      </c>
      <c r="V2573" s="107"/>
      <c r="W2573" s="107"/>
      <c r="X2573" s="109">
        <v>-470000</v>
      </c>
      <c r="Y2573" s="104"/>
      <c r="Z2573" s="88" t="s">
        <v>386</v>
      </c>
      <c r="AA2573" s="89">
        <v>1305886674</v>
      </c>
      <c r="AB2573" s="94" t="s">
        <v>387</v>
      </c>
    </row>
    <row r="2574" spans="2:28" x14ac:dyDescent="0.25">
      <c r="B2574" s="103"/>
      <c r="C2574" s="104"/>
      <c r="D2574" s="87"/>
      <c r="E2574" s="87"/>
      <c r="F2574" s="87"/>
      <c r="G2574" s="103"/>
      <c r="H2574" s="104"/>
      <c r="I2574" s="103"/>
      <c r="J2574" s="107"/>
      <c r="K2574" s="107"/>
      <c r="L2574" s="104"/>
      <c r="M2574" s="88"/>
      <c r="O2574" s="82"/>
      <c r="Q2574" s="87"/>
      <c r="R2574" s="87"/>
      <c r="S2574" s="106">
        <v>41137</v>
      </c>
      <c r="T2574" s="104"/>
      <c r="U2574" s="108" t="s">
        <v>386</v>
      </c>
      <c r="V2574" s="107"/>
      <c r="W2574" s="107"/>
      <c r="X2574" s="109">
        <v>-80000</v>
      </c>
      <c r="Y2574" s="104"/>
      <c r="Z2574" s="88" t="s">
        <v>386</v>
      </c>
      <c r="AA2574" s="89">
        <v>1305806674</v>
      </c>
      <c r="AB2574" s="94" t="s">
        <v>387</v>
      </c>
    </row>
    <row r="2575" spans="2:28" x14ac:dyDescent="0.25">
      <c r="B2575" s="103"/>
      <c r="C2575" s="104"/>
      <c r="D2575" s="87"/>
      <c r="E2575" s="87"/>
      <c r="F2575" s="87"/>
      <c r="G2575" s="103"/>
      <c r="H2575" s="104"/>
      <c r="I2575" s="103"/>
      <c r="J2575" s="107"/>
      <c r="K2575" s="107"/>
      <c r="L2575" s="104"/>
      <c r="M2575" s="88"/>
      <c r="O2575" s="82"/>
      <c r="Q2575" s="87"/>
      <c r="R2575" s="87"/>
      <c r="S2575" s="106">
        <v>41179</v>
      </c>
      <c r="T2575" s="104"/>
      <c r="U2575" s="108" t="s">
        <v>386</v>
      </c>
      <c r="V2575" s="107"/>
      <c r="W2575" s="107"/>
      <c r="X2575" s="109">
        <v>-22494</v>
      </c>
      <c r="Y2575" s="104"/>
      <c r="Z2575" s="88" t="s">
        <v>386</v>
      </c>
      <c r="AA2575" s="89">
        <v>1305784180</v>
      </c>
      <c r="AB2575" s="94" t="s">
        <v>388</v>
      </c>
    </row>
    <row r="2576" spans="2:28" x14ac:dyDescent="0.25">
      <c r="B2576" s="103"/>
      <c r="C2576" s="104"/>
      <c r="D2576" s="87"/>
      <c r="E2576" s="87"/>
      <c r="F2576" s="87"/>
      <c r="G2576" s="103"/>
      <c r="H2576" s="104"/>
      <c r="I2576" s="103"/>
      <c r="J2576" s="107"/>
      <c r="K2576" s="107"/>
      <c r="L2576" s="104"/>
      <c r="M2576" s="88"/>
      <c r="O2576" s="82"/>
      <c r="Q2576" s="87"/>
      <c r="R2576" s="87"/>
      <c r="S2576" s="106">
        <v>41198</v>
      </c>
      <c r="T2576" s="104"/>
      <c r="U2576" s="108" t="s">
        <v>386</v>
      </c>
      <c r="V2576" s="107"/>
      <c r="W2576" s="107"/>
      <c r="X2576" s="109">
        <v>-260000</v>
      </c>
      <c r="Y2576" s="104"/>
      <c r="Z2576" s="88" t="s">
        <v>386</v>
      </c>
      <c r="AA2576" s="89">
        <v>1305524180</v>
      </c>
      <c r="AB2576" s="94" t="s">
        <v>387</v>
      </c>
    </row>
    <row r="2577" spans="2:28" x14ac:dyDescent="0.25">
      <c r="B2577" s="103"/>
      <c r="C2577" s="104"/>
      <c r="D2577" s="87"/>
      <c r="E2577" s="87"/>
      <c r="F2577" s="87"/>
      <c r="G2577" s="103"/>
      <c r="H2577" s="104"/>
      <c r="I2577" s="103"/>
      <c r="J2577" s="107"/>
      <c r="K2577" s="107"/>
      <c r="L2577" s="104"/>
      <c r="M2577" s="88"/>
      <c r="O2577" s="82"/>
      <c r="Q2577" s="87"/>
      <c r="R2577" s="87"/>
      <c r="S2577" s="106">
        <v>41228</v>
      </c>
      <c r="T2577" s="104"/>
      <c r="U2577" s="108" t="s">
        <v>386</v>
      </c>
      <c r="V2577" s="107"/>
      <c r="W2577" s="107"/>
      <c r="X2577" s="109">
        <v>-30000</v>
      </c>
      <c r="Y2577" s="104"/>
      <c r="Z2577" s="88" t="s">
        <v>386</v>
      </c>
      <c r="AA2577" s="89">
        <v>1305494180</v>
      </c>
      <c r="AB2577" s="94" t="s">
        <v>387</v>
      </c>
    </row>
    <row r="2578" spans="2:28" x14ac:dyDescent="0.25">
      <c r="B2578" s="103"/>
      <c r="C2578" s="104"/>
      <c r="D2578" s="87"/>
      <c r="E2578" s="87"/>
      <c r="F2578" s="87"/>
      <c r="G2578" s="103"/>
      <c r="H2578" s="104"/>
      <c r="I2578" s="103"/>
      <c r="J2578" s="107"/>
      <c r="K2578" s="107"/>
      <c r="L2578" s="104"/>
      <c r="M2578" s="88"/>
      <c r="O2578" s="82"/>
      <c r="Q2578" s="87"/>
      <c r="R2578" s="87"/>
      <c r="S2578" s="106">
        <v>41257</v>
      </c>
      <c r="T2578" s="104"/>
      <c r="U2578" s="108" t="s">
        <v>386</v>
      </c>
      <c r="V2578" s="107"/>
      <c r="W2578" s="107"/>
      <c r="X2578" s="109">
        <v>-50000</v>
      </c>
      <c r="Y2578" s="104"/>
      <c r="Z2578" s="88" t="s">
        <v>386</v>
      </c>
      <c r="AA2578" s="89">
        <v>1305444180</v>
      </c>
      <c r="AB2578" s="94" t="s">
        <v>387</v>
      </c>
    </row>
    <row r="2579" spans="2:28" x14ac:dyDescent="0.25">
      <c r="B2579" s="103"/>
      <c r="C2579" s="104"/>
      <c r="D2579" s="87"/>
      <c r="E2579" s="87"/>
      <c r="F2579" s="87"/>
      <c r="G2579" s="103"/>
      <c r="H2579" s="104"/>
      <c r="I2579" s="103"/>
      <c r="J2579" s="107"/>
      <c r="K2579" s="107"/>
      <c r="L2579" s="104"/>
      <c r="M2579" s="88"/>
      <c r="O2579" s="82"/>
      <c r="Q2579" s="87"/>
      <c r="R2579" s="87"/>
      <c r="S2579" s="106">
        <v>41270</v>
      </c>
      <c r="T2579" s="104"/>
      <c r="U2579" s="108" t="s">
        <v>386</v>
      </c>
      <c r="V2579" s="107"/>
      <c r="W2579" s="107"/>
      <c r="X2579" s="109">
        <v>-3676</v>
      </c>
      <c r="Y2579" s="104"/>
      <c r="Z2579" s="88" t="s">
        <v>386</v>
      </c>
      <c r="AA2579" s="89">
        <v>1305440504</v>
      </c>
      <c r="AB2579" s="94" t="s">
        <v>388</v>
      </c>
    </row>
    <row r="2580" spans="2:28" x14ac:dyDescent="0.25">
      <c r="B2580" s="103"/>
      <c r="C2580" s="104"/>
      <c r="D2580" s="87"/>
      <c r="E2580" s="87"/>
      <c r="F2580" s="87"/>
      <c r="G2580" s="103"/>
      <c r="H2580" s="104"/>
      <c r="I2580" s="103"/>
      <c r="J2580" s="107"/>
      <c r="K2580" s="107"/>
      <c r="L2580" s="104"/>
      <c r="M2580" s="88"/>
      <c r="O2580" s="82"/>
      <c r="Q2580" s="87"/>
      <c r="R2580" s="87"/>
      <c r="S2580" s="106">
        <v>41290</v>
      </c>
      <c r="T2580" s="104"/>
      <c r="U2580" s="108" t="s">
        <v>386</v>
      </c>
      <c r="V2580" s="107"/>
      <c r="W2580" s="107"/>
      <c r="X2580" s="109">
        <v>-80000</v>
      </c>
      <c r="Y2580" s="104"/>
      <c r="Z2580" s="88" t="s">
        <v>386</v>
      </c>
      <c r="AA2580" s="89">
        <v>1305360504</v>
      </c>
      <c r="AB2580" s="94" t="s">
        <v>387</v>
      </c>
    </row>
    <row r="2581" spans="2:28" x14ac:dyDescent="0.25">
      <c r="B2581" s="103"/>
      <c r="C2581" s="104"/>
      <c r="D2581" s="87"/>
      <c r="E2581" s="87"/>
      <c r="F2581" s="87"/>
      <c r="G2581" s="103"/>
      <c r="H2581" s="104"/>
      <c r="I2581" s="103"/>
      <c r="J2581" s="107"/>
      <c r="K2581" s="107"/>
      <c r="L2581" s="104"/>
      <c r="M2581" s="88"/>
      <c r="O2581" s="82"/>
      <c r="Q2581" s="87"/>
      <c r="R2581" s="87"/>
      <c r="S2581" s="106">
        <v>41319</v>
      </c>
      <c r="T2581" s="104"/>
      <c r="U2581" s="108" t="s">
        <v>386</v>
      </c>
      <c r="V2581" s="107"/>
      <c r="W2581" s="107"/>
      <c r="X2581" s="109">
        <v>20000</v>
      </c>
      <c r="Y2581" s="104"/>
      <c r="Z2581" s="88" t="s">
        <v>386</v>
      </c>
      <c r="AA2581" s="89">
        <v>1305380504</v>
      </c>
      <c r="AB2581" s="94" t="s">
        <v>387</v>
      </c>
    </row>
    <row r="2582" spans="2:28" x14ac:dyDescent="0.25">
      <c r="B2582" s="103"/>
      <c r="C2582" s="104"/>
      <c r="D2582" s="87"/>
      <c r="E2582" s="87"/>
      <c r="F2582" s="87"/>
      <c r="G2582" s="103"/>
      <c r="H2582" s="104"/>
      <c r="I2582" s="103"/>
      <c r="J2582" s="107"/>
      <c r="K2582" s="107"/>
      <c r="L2582" s="104"/>
      <c r="M2582" s="88"/>
      <c r="O2582" s="82"/>
      <c r="Q2582" s="87"/>
      <c r="R2582" s="87"/>
      <c r="S2582" s="106">
        <v>41347</v>
      </c>
      <c r="T2582" s="104"/>
      <c r="U2582" s="108" t="s">
        <v>386</v>
      </c>
      <c r="V2582" s="107"/>
      <c r="W2582" s="107"/>
      <c r="X2582" s="109">
        <v>-84160000</v>
      </c>
      <c r="Y2582" s="104"/>
      <c r="Z2582" s="88" t="s">
        <v>386</v>
      </c>
      <c r="AA2582" s="89">
        <v>1221220504</v>
      </c>
      <c r="AB2582" s="94" t="s">
        <v>387</v>
      </c>
    </row>
    <row r="2583" spans="2:28" x14ac:dyDescent="0.25">
      <c r="B2583" s="103"/>
      <c r="C2583" s="104"/>
      <c r="D2583" s="87"/>
      <c r="E2583" s="87"/>
      <c r="F2583" s="87"/>
      <c r="G2583" s="103"/>
      <c r="H2583" s="104"/>
      <c r="I2583" s="103"/>
      <c r="J2583" s="107"/>
      <c r="K2583" s="107"/>
      <c r="L2583" s="104"/>
      <c r="M2583" s="88"/>
      <c r="O2583" s="82"/>
      <c r="Q2583" s="87"/>
      <c r="R2583" s="87"/>
      <c r="S2583" s="106">
        <v>41358</v>
      </c>
      <c r="T2583" s="104"/>
      <c r="U2583" s="108" t="s">
        <v>386</v>
      </c>
      <c r="V2583" s="107"/>
      <c r="W2583" s="107"/>
      <c r="X2583" s="109">
        <v>-12821</v>
      </c>
      <c r="Y2583" s="104"/>
      <c r="Z2583" s="88" t="s">
        <v>386</v>
      </c>
      <c r="AA2583" s="89">
        <v>1221207683</v>
      </c>
      <c r="AB2583" s="94" t="s">
        <v>388</v>
      </c>
    </row>
    <row r="2584" spans="2:28" x14ac:dyDescent="0.25">
      <c r="B2584" s="103"/>
      <c r="C2584" s="104"/>
      <c r="D2584" s="87"/>
      <c r="E2584" s="87"/>
      <c r="F2584" s="87"/>
      <c r="G2584" s="103"/>
      <c r="H2584" s="104"/>
      <c r="I2584" s="103"/>
      <c r="J2584" s="107"/>
      <c r="K2584" s="107"/>
      <c r="L2584" s="104"/>
      <c r="M2584" s="88"/>
      <c r="O2584" s="82"/>
      <c r="Q2584" s="87"/>
      <c r="R2584" s="87"/>
      <c r="S2584" s="106">
        <v>41380</v>
      </c>
      <c r="T2584" s="104"/>
      <c r="U2584" s="108" t="s">
        <v>386</v>
      </c>
      <c r="V2584" s="107"/>
      <c r="W2584" s="107"/>
      <c r="X2584" s="109">
        <v>-621110000</v>
      </c>
      <c r="Y2584" s="104"/>
      <c r="Z2584" s="88" t="s">
        <v>386</v>
      </c>
      <c r="AA2584" s="89">
        <v>600097683</v>
      </c>
      <c r="AB2584" s="94" t="s">
        <v>387</v>
      </c>
    </row>
    <row r="2585" spans="2:28" x14ac:dyDescent="0.25">
      <c r="B2585" s="103"/>
      <c r="C2585" s="104"/>
      <c r="D2585" s="87"/>
      <c r="E2585" s="87"/>
      <c r="F2585" s="87"/>
      <c r="G2585" s="103"/>
      <c r="H2585" s="104"/>
      <c r="I2585" s="103"/>
      <c r="J2585" s="107"/>
      <c r="K2585" s="107"/>
      <c r="L2585" s="104"/>
      <c r="M2585" s="88"/>
      <c r="O2585" s="82"/>
      <c r="Q2585" s="87"/>
      <c r="R2585" s="87"/>
      <c r="S2585" s="106">
        <v>41410</v>
      </c>
      <c r="T2585" s="104"/>
      <c r="U2585" s="108" t="s">
        <v>386</v>
      </c>
      <c r="V2585" s="107"/>
      <c r="W2585" s="107"/>
      <c r="X2585" s="109">
        <v>-19120000</v>
      </c>
      <c r="Y2585" s="104"/>
      <c r="Z2585" s="88" t="s">
        <v>386</v>
      </c>
      <c r="AA2585" s="89">
        <v>580977683</v>
      </c>
      <c r="AB2585" s="94" t="s">
        <v>387</v>
      </c>
    </row>
    <row r="2586" spans="2:28" x14ac:dyDescent="0.25">
      <c r="B2586" s="103"/>
      <c r="C2586" s="104"/>
      <c r="D2586" s="87"/>
      <c r="E2586" s="87"/>
      <c r="F2586" s="87"/>
      <c r="G2586" s="103"/>
      <c r="H2586" s="104"/>
      <c r="I2586" s="103"/>
      <c r="J2586" s="107"/>
      <c r="K2586" s="107"/>
      <c r="L2586" s="104"/>
      <c r="M2586" s="88"/>
      <c r="O2586" s="82"/>
      <c r="Q2586" s="87"/>
      <c r="R2586" s="87"/>
      <c r="S2586" s="106">
        <v>41452</v>
      </c>
      <c r="T2586" s="104"/>
      <c r="U2586" s="108" t="s">
        <v>386</v>
      </c>
      <c r="V2586" s="107"/>
      <c r="W2586" s="107"/>
      <c r="X2586" s="109">
        <v>-1947</v>
      </c>
      <c r="Y2586" s="104"/>
      <c r="Z2586" s="88" t="s">
        <v>386</v>
      </c>
      <c r="AA2586" s="89">
        <v>580975736</v>
      </c>
      <c r="AB2586" s="94" t="s">
        <v>388</v>
      </c>
    </row>
    <row r="2587" spans="2:28" x14ac:dyDescent="0.25">
      <c r="B2587" s="103"/>
      <c r="C2587" s="104"/>
      <c r="D2587" s="87"/>
      <c r="E2587" s="87"/>
      <c r="F2587" s="87"/>
      <c r="G2587" s="103"/>
      <c r="H2587" s="104"/>
      <c r="I2587" s="103"/>
      <c r="J2587" s="107"/>
      <c r="K2587" s="107"/>
      <c r="L2587" s="104"/>
      <c r="M2587" s="88"/>
      <c r="O2587" s="82"/>
      <c r="Q2587" s="87"/>
      <c r="R2587" s="87"/>
      <c r="S2587" s="106">
        <v>41471</v>
      </c>
      <c r="T2587" s="104"/>
      <c r="U2587" s="108" t="s">
        <v>386</v>
      </c>
      <c r="V2587" s="107"/>
      <c r="W2587" s="107"/>
      <c r="X2587" s="109">
        <v>-14870000</v>
      </c>
      <c r="Y2587" s="104"/>
      <c r="Z2587" s="88" t="s">
        <v>386</v>
      </c>
      <c r="AA2587" s="89">
        <v>566105736</v>
      </c>
      <c r="AB2587" s="94" t="s">
        <v>387</v>
      </c>
    </row>
    <row r="2588" spans="2:28" x14ac:dyDescent="0.25">
      <c r="B2588" s="103"/>
      <c r="C2588" s="104"/>
      <c r="D2588" s="87"/>
      <c r="E2588" s="87"/>
      <c r="F2588" s="87"/>
      <c r="G2588" s="103"/>
      <c r="H2588" s="104"/>
      <c r="I2588" s="103"/>
      <c r="J2588" s="107"/>
      <c r="K2588" s="107"/>
      <c r="L2588" s="104"/>
      <c r="M2588" s="88"/>
      <c r="O2588" s="82"/>
      <c r="Q2588" s="87"/>
      <c r="R2588" s="87"/>
      <c r="S2588" s="106">
        <v>41544</v>
      </c>
      <c r="T2588" s="104"/>
      <c r="U2588" s="108" t="s">
        <v>386</v>
      </c>
      <c r="V2588" s="107"/>
      <c r="W2588" s="107"/>
      <c r="X2588" s="109">
        <v>-655</v>
      </c>
      <c r="Y2588" s="104"/>
      <c r="Z2588" s="88" t="s">
        <v>386</v>
      </c>
      <c r="AA2588" s="89">
        <v>566105081</v>
      </c>
      <c r="AB2588" s="94" t="s">
        <v>388</v>
      </c>
    </row>
    <row r="2589" spans="2:28" x14ac:dyDescent="0.25">
      <c r="B2589" s="103"/>
      <c r="C2589" s="104"/>
      <c r="D2589" s="87"/>
      <c r="E2589" s="87"/>
      <c r="F2589" s="87"/>
      <c r="G2589" s="103"/>
      <c r="H2589" s="104"/>
      <c r="I2589" s="103"/>
      <c r="J2589" s="107"/>
      <c r="K2589" s="107"/>
      <c r="L2589" s="104"/>
      <c r="M2589" s="88"/>
      <c r="O2589" s="82"/>
      <c r="Q2589" s="87"/>
      <c r="R2589" s="87"/>
      <c r="S2589" s="106">
        <v>41624</v>
      </c>
      <c r="T2589" s="104"/>
      <c r="U2589" s="108" t="s">
        <v>386</v>
      </c>
      <c r="V2589" s="107"/>
      <c r="W2589" s="107"/>
      <c r="X2589" s="109">
        <v>20000</v>
      </c>
      <c r="Y2589" s="104"/>
      <c r="Z2589" s="88" t="s">
        <v>386</v>
      </c>
      <c r="AA2589" s="89">
        <v>566125081</v>
      </c>
      <c r="AB2589" s="94" t="s">
        <v>387</v>
      </c>
    </row>
    <row r="2590" spans="2:28" x14ac:dyDescent="0.25">
      <c r="B2590" s="103"/>
      <c r="C2590" s="104"/>
      <c r="D2590" s="87"/>
      <c r="E2590" s="87"/>
      <c r="F2590" s="87"/>
      <c r="G2590" s="103"/>
      <c r="H2590" s="104"/>
      <c r="I2590" s="103"/>
      <c r="J2590" s="107"/>
      <c r="K2590" s="107"/>
      <c r="L2590" s="104"/>
      <c r="M2590" s="88"/>
      <c r="O2590" s="82"/>
      <c r="Q2590" s="87"/>
      <c r="R2590" s="87"/>
      <c r="S2590" s="106">
        <v>41631</v>
      </c>
      <c r="T2590" s="104"/>
      <c r="U2590" s="108" t="s">
        <v>386</v>
      </c>
      <c r="V2590" s="107"/>
      <c r="W2590" s="107"/>
      <c r="X2590" s="109">
        <v>-1110189</v>
      </c>
      <c r="Y2590" s="104"/>
      <c r="Z2590" s="88" t="s">
        <v>386</v>
      </c>
      <c r="AA2590" s="89">
        <v>565014892</v>
      </c>
      <c r="AB2590" s="94" t="s">
        <v>388</v>
      </c>
    </row>
    <row r="2591" spans="2:28" x14ac:dyDescent="0.25">
      <c r="B2591" s="103"/>
      <c r="C2591" s="104"/>
      <c r="D2591" s="87"/>
      <c r="E2591" s="87"/>
      <c r="F2591" s="87"/>
      <c r="G2591" s="103"/>
      <c r="H2591" s="104"/>
      <c r="I2591" s="103"/>
      <c r="J2591" s="107"/>
      <c r="K2591" s="107"/>
      <c r="L2591" s="104"/>
      <c r="M2591" s="88"/>
      <c r="O2591" s="82"/>
      <c r="Q2591" s="87"/>
      <c r="R2591" s="87"/>
      <c r="S2591" s="106">
        <v>41724</v>
      </c>
      <c r="T2591" s="104"/>
      <c r="U2591" s="108" t="s">
        <v>386</v>
      </c>
      <c r="V2591" s="107"/>
      <c r="W2591" s="107"/>
      <c r="X2591" s="109">
        <v>-39031</v>
      </c>
      <c r="Y2591" s="104"/>
      <c r="Z2591" s="88" t="s">
        <v>386</v>
      </c>
      <c r="AA2591" s="89">
        <v>564975861</v>
      </c>
      <c r="AB2591" s="94" t="s">
        <v>388</v>
      </c>
    </row>
    <row r="2592" spans="2:28" x14ac:dyDescent="0.25">
      <c r="B2592" s="103"/>
      <c r="C2592" s="104"/>
      <c r="D2592" s="87"/>
      <c r="E2592" s="87"/>
      <c r="F2592" s="87"/>
      <c r="G2592" s="103"/>
      <c r="H2592" s="104"/>
      <c r="I2592" s="103"/>
      <c r="J2592" s="107"/>
      <c r="K2592" s="107"/>
      <c r="L2592" s="104"/>
      <c r="M2592" s="88"/>
      <c r="O2592" s="82"/>
      <c r="Q2592" s="87"/>
      <c r="R2592" s="87"/>
      <c r="S2592" s="106">
        <v>41745</v>
      </c>
      <c r="T2592" s="104"/>
      <c r="U2592" s="108" t="s">
        <v>386</v>
      </c>
      <c r="V2592" s="107"/>
      <c r="W2592" s="107"/>
      <c r="X2592" s="109">
        <v>-10000</v>
      </c>
      <c r="Y2592" s="104"/>
      <c r="Z2592" s="88" t="s">
        <v>386</v>
      </c>
      <c r="AA2592" s="89">
        <v>564965861</v>
      </c>
      <c r="AB2592" s="94" t="s">
        <v>387</v>
      </c>
    </row>
    <row r="2593" spans="2:28" x14ac:dyDescent="0.25">
      <c r="B2593" s="103"/>
      <c r="C2593" s="104"/>
      <c r="D2593" s="87"/>
      <c r="E2593" s="87"/>
      <c r="F2593" s="87"/>
      <c r="G2593" s="103"/>
      <c r="H2593" s="104"/>
      <c r="I2593" s="103"/>
      <c r="J2593" s="107"/>
      <c r="K2593" s="107"/>
      <c r="L2593" s="104"/>
      <c r="M2593" s="88"/>
      <c r="O2593" s="82"/>
      <c r="Q2593" s="87"/>
      <c r="R2593" s="87" t="s">
        <v>505</v>
      </c>
      <c r="S2593" s="106">
        <v>41787</v>
      </c>
      <c r="T2593" s="104"/>
      <c r="U2593" s="108" t="s">
        <v>386</v>
      </c>
      <c r="V2593" s="107"/>
      <c r="W2593" s="107"/>
      <c r="X2593" s="109">
        <v>-284475087.81999999</v>
      </c>
      <c r="Y2593" s="104"/>
      <c r="Z2593" s="88" t="s">
        <v>386</v>
      </c>
      <c r="AA2593" s="89">
        <v>280490773.18000001</v>
      </c>
      <c r="AB2593" s="94" t="s">
        <v>391</v>
      </c>
    </row>
    <row r="2594" spans="2:28" ht="13.2" customHeight="1" x14ac:dyDescent="0.25">
      <c r="B2594" s="106">
        <v>40058</v>
      </c>
      <c r="C2594" s="104"/>
      <c r="D2594" s="87" t="s">
        <v>54</v>
      </c>
      <c r="E2594" s="87" t="s">
        <v>506</v>
      </c>
      <c r="F2594" s="87" t="s">
        <v>496</v>
      </c>
      <c r="G2594" s="103" t="s">
        <v>10</v>
      </c>
      <c r="H2594" s="104"/>
      <c r="I2594" s="103" t="s">
        <v>384</v>
      </c>
      <c r="J2594" s="107"/>
      <c r="K2594" s="107"/>
      <c r="L2594" s="104"/>
      <c r="M2594" s="88" t="s">
        <v>386</v>
      </c>
      <c r="O2594" s="89">
        <v>560000</v>
      </c>
      <c r="Q2594" s="87" t="s">
        <v>11</v>
      </c>
      <c r="R2594" s="87"/>
      <c r="S2594" s="106">
        <v>40088</v>
      </c>
      <c r="T2594" s="104"/>
      <c r="U2594" s="108" t="s">
        <v>386</v>
      </c>
      <c r="V2594" s="107"/>
      <c r="W2594" s="107"/>
      <c r="X2594" s="109">
        <v>130000</v>
      </c>
      <c r="Y2594" s="104"/>
      <c r="Z2594" s="88" t="s">
        <v>386</v>
      </c>
      <c r="AA2594" s="89">
        <v>690000</v>
      </c>
      <c r="AB2594" s="94" t="s">
        <v>393</v>
      </c>
    </row>
    <row r="2595" spans="2:28" ht="13.2" customHeight="1" x14ac:dyDescent="0.25">
      <c r="B2595" s="103"/>
      <c r="C2595" s="104"/>
      <c r="D2595" s="87"/>
      <c r="E2595" s="87"/>
      <c r="F2595" s="87"/>
      <c r="G2595" s="103"/>
      <c r="H2595" s="104"/>
      <c r="I2595" s="103"/>
      <c r="J2595" s="107"/>
      <c r="K2595" s="107"/>
      <c r="L2595" s="104"/>
      <c r="M2595" s="88"/>
      <c r="O2595" s="82"/>
      <c r="Q2595" s="87"/>
      <c r="R2595" s="87"/>
      <c r="S2595" s="106">
        <v>40177</v>
      </c>
      <c r="T2595" s="104"/>
      <c r="U2595" s="108" t="s">
        <v>386</v>
      </c>
      <c r="V2595" s="107"/>
      <c r="W2595" s="107"/>
      <c r="X2595" s="109">
        <v>1040000</v>
      </c>
      <c r="Y2595" s="104"/>
      <c r="Z2595" s="88" t="s">
        <v>386</v>
      </c>
      <c r="AA2595" s="89">
        <v>1730000</v>
      </c>
      <c r="AB2595" s="94" t="s">
        <v>393</v>
      </c>
    </row>
    <row r="2596" spans="2:28" x14ac:dyDescent="0.25">
      <c r="B2596" s="103"/>
      <c r="C2596" s="104"/>
      <c r="D2596" s="87"/>
      <c r="E2596" s="87"/>
      <c r="F2596" s="87"/>
      <c r="G2596" s="103"/>
      <c r="H2596" s="104"/>
      <c r="I2596" s="103"/>
      <c r="J2596" s="107"/>
      <c r="K2596" s="107"/>
      <c r="L2596" s="104"/>
      <c r="M2596" s="88"/>
      <c r="O2596" s="82"/>
      <c r="Q2596" s="87"/>
      <c r="R2596" s="87"/>
      <c r="S2596" s="106">
        <v>40263</v>
      </c>
      <c r="T2596" s="104"/>
      <c r="U2596" s="108" t="s">
        <v>386</v>
      </c>
      <c r="V2596" s="107"/>
      <c r="W2596" s="107"/>
      <c r="X2596" s="109">
        <v>-1680000</v>
      </c>
      <c r="Y2596" s="104"/>
      <c r="Z2596" s="88" t="s">
        <v>386</v>
      </c>
      <c r="AA2596" s="89">
        <v>50000</v>
      </c>
      <c r="AB2596" s="94" t="s">
        <v>390</v>
      </c>
    </row>
    <row r="2597" spans="2:28" x14ac:dyDescent="0.25">
      <c r="B2597" s="103"/>
      <c r="C2597" s="104"/>
      <c r="D2597" s="87"/>
      <c r="E2597" s="87"/>
      <c r="F2597" s="87"/>
      <c r="G2597" s="103"/>
      <c r="H2597" s="104"/>
      <c r="I2597" s="103"/>
      <c r="J2597" s="107"/>
      <c r="K2597" s="107"/>
      <c r="L2597" s="104"/>
      <c r="M2597" s="88"/>
      <c r="O2597" s="82"/>
      <c r="Q2597" s="87"/>
      <c r="R2597" s="87"/>
      <c r="S2597" s="106">
        <v>40310</v>
      </c>
      <c r="T2597" s="104"/>
      <c r="U2597" s="108" t="s">
        <v>386</v>
      </c>
      <c r="V2597" s="107"/>
      <c r="W2597" s="107"/>
      <c r="X2597" s="109">
        <v>1260000</v>
      </c>
      <c r="Y2597" s="104"/>
      <c r="Z2597" s="88" t="s">
        <v>386</v>
      </c>
      <c r="AA2597" s="89">
        <v>1310000</v>
      </c>
      <c r="AB2597" s="94" t="s">
        <v>390</v>
      </c>
    </row>
    <row r="2598" spans="2:28" x14ac:dyDescent="0.25">
      <c r="B2598" s="103"/>
      <c r="C2598" s="104"/>
      <c r="D2598" s="87"/>
      <c r="E2598" s="87"/>
      <c r="F2598" s="87"/>
      <c r="G2598" s="103"/>
      <c r="H2598" s="104"/>
      <c r="I2598" s="103"/>
      <c r="J2598" s="107"/>
      <c r="K2598" s="107"/>
      <c r="L2598" s="104"/>
      <c r="M2598" s="88"/>
      <c r="O2598" s="82"/>
      <c r="Q2598" s="87"/>
      <c r="R2598" s="87"/>
      <c r="S2598" s="106">
        <v>40373</v>
      </c>
      <c r="T2598" s="104"/>
      <c r="U2598" s="108" t="s">
        <v>386</v>
      </c>
      <c r="V2598" s="107"/>
      <c r="W2598" s="107"/>
      <c r="X2598" s="109">
        <v>-1110000</v>
      </c>
      <c r="Y2598" s="104"/>
      <c r="Z2598" s="88" t="s">
        <v>386</v>
      </c>
      <c r="AA2598" s="89">
        <v>200000</v>
      </c>
      <c r="AB2598" s="94" t="s">
        <v>390</v>
      </c>
    </row>
    <row r="2599" spans="2:28" ht="13.2" customHeight="1" x14ac:dyDescent="0.25">
      <c r="B2599" s="103"/>
      <c r="C2599" s="104"/>
      <c r="D2599" s="87"/>
      <c r="E2599" s="87"/>
      <c r="F2599" s="87"/>
      <c r="G2599" s="103"/>
      <c r="H2599" s="104"/>
      <c r="I2599" s="103"/>
      <c r="J2599" s="107"/>
      <c r="K2599" s="107"/>
      <c r="L2599" s="104"/>
      <c r="M2599" s="88"/>
      <c r="O2599" s="82"/>
      <c r="Q2599" s="87"/>
      <c r="R2599" s="87"/>
      <c r="S2599" s="106">
        <v>40451</v>
      </c>
      <c r="T2599" s="104"/>
      <c r="U2599" s="108" t="s">
        <v>386</v>
      </c>
      <c r="V2599" s="107"/>
      <c r="W2599" s="107"/>
      <c r="X2599" s="109">
        <v>100000</v>
      </c>
      <c r="Y2599" s="104"/>
      <c r="Z2599" s="88" t="s">
        <v>386</v>
      </c>
      <c r="AA2599" s="89">
        <v>300000</v>
      </c>
      <c r="AB2599" s="94" t="s">
        <v>393</v>
      </c>
    </row>
    <row r="2600" spans="2:28" x14ac:dyDescent="0.25">
      <c r="B2600" s="103"/>
      <c r="C2600" s="104"/>
      <c r="D2600" s="87"/>
      <c r="E2600" s="87"/>
      <c r="F2600" s="87"/>
      <c r="G2600" s="103"/>
      <c r="H2600" s="104"/>
      <c r="I2600" s="103"/>
      <c r="J2600" s="107"/>
      <c r="K2600" s="107"/>
      <c r="L2600" s="104"/>
      <c r="M2600" s="88"/>
      <c r="O2600" s="82"/>
      <c r="Q2600" s="87"/>
      <c r="R2600" s="87"/>
      <c r="S2600" s="106">
        <v>40451</v>
      </c>
      <c r="T2600" s="104"/>
      <c r="U2600" s="108" t="s">
        <v>386</v>
      </c>
      <c r="V2600" s="107"/>
      <c r="W2600" s="107"/>
      <c r="X2600" s="109">
        <v>-9889</v>
      </c>
      <c r="Y2600" s="104"/>
      <c r="Z2600" s="88" t="s">
        <v>386</v>
      </c>
      <c r="AA2600" s="89">
        <v>290111</v>
      </c>
      <c r="AB2600" s="94" t="s">
        <v>390</v>
      </c>
    </row>
    <row r="2601" spans="2:28" x14ac:dyDescent="0.25">
      <c r="B2601" s="103"/>
      <c r="C2601" s="104"/>
      <c r="D2601" s="87"/>
      <c r="E2601" s="87"/>
      <c r="F2601" s="87"/>
      <c r="G2601" s="103"/>
      <c r="H2601" s="104"/>
      <c r="I2601" s="103"/>
      <c r="J2601" s="107"/>
      <c r="K2601" s="107"/>
      <c r="L2601" s="104"/>
      <c r="M2601" s="88"/>
      <c r="O2601" s="82"/>
      <c r="Q2601" s="87"/>
      <c r="R2601" s="87"/>
      <c r="S2601" s="106">
        <v>40723</v>
      </c>
      <c r="T2601" s="104"/>
      <c r="U2601" s="108" t="s">
        <v>386</v>
      </c>
      <c r="V2601" s="107"/>
      <c r="W2601" s="107"/>
      <c r="X2601" s="109">
        <v>-3</v>
      </c>
      <c r="Y2601" s="104"/>
      <c r="Z2601" s="88" t="s">
        <v>386</v>
      </c>
      <c r="AA2601" s="89">
        <v>290108</v>
      </c>
      <c r="AB2601" s="94" t="s">
        <v>388</v>
      </c>
    </row>
    <row r="2602" spans="2:28" x14ac:dyDescent="0.25">
      <c r="B2602" s="103"/>
      <c r="C2602" s="104"/>
      <c r="D2602" s="87"/>
      <c r="E2602" s="87"/>
      <c r="F2602" s="87"/>
      <c r="G2602" s="103"/>
      <c r="H2602" s="104"/>
      <c r="I2602" s="103"/>
      <c r="J2602" s="107"/>
      <c r="K2602" s="107"/>
      <c r="L2602" s="104"/>
      <c r="M2602" s="88"/>
      <c r="O2602" s="82"/>
      <c r="Q2602" s="87"/>
      <c r="R2602" s="87"/>
      <c r="S2602" s="106">
        <v>41088</v>
      </c>
      <c r="T2602" s="104"/>
      <c r="U2602" s="108" t="s">
        <v>386</v>
      </c>
      <c r="V2602" s="107"/>
      <c r="W2602" s="107"/>
      <c r="X2602" s="109">
        <v>-2</v>
      </c>
      <c r="Y2602" s="104"/>
      <c r="Z2602" s="88" t="s">
        <v>386</v>
      </c>
      <c r="AA2602" s="89">
        <v>290106</v>
      </c>
      <c r="AB2602" s="94" t="s">
        <v>388</v>
      </c>
    </row>
    <row r="2603" spans="2:28" x14ac:dyDescent="0.25">
      <c r="B2603" s="103"/>
      <c r="C2603" s="104"/>
      <c r="D2603" s="87"/>
      <c r="E2603" s="87"/>
      <c r="F2603" s="87"/>
      <c r="G2603" s="103"/>
      <c r="H2603" s="104"/>
      <c r="I2603" s="103"/>
      <c r="J2603" s="107"/>
      <c r="K2603" s="107"/>
      <c r="L2603" s="104"/>
      <c r="M2603" s="88"/>
      <c r="O2603" s="82"/>
      <c r="Q2603" s="87"/>
      <c r="R2603" s="87"/>
      <c r="S2603" s="106">
        <v>41179</v>
      </c>
      <c r="T2603" s="104"/>
      <c r="U2603" s="108" t="s">
        <v>386</v>
      </c>
      <c r="V2603" s="107"/>
      <c r="W2603" s="107"/>
      <c r="X2603" s="109">
        <v>-7</v>
      </c>
      <c r="Y2603" s="104"/>
      <c r="Z2603" s="88" t="s">
        <v>386</v>
      </c>
      <c r="AA2603" s="89">
        <v>290099</v>
      </c>
      <c r="AB2603" s="94" t="s">
        <v>388</v>
      </c>
    </row>
    <row r="2604" spans="2:28" x14ac:dyDescent="0.25">
      <c r="B2604" s="103"/>
      <c r="C2604" s="104"/>
      <c r="D2604" s="87"/>
      <c r="E2604" s="87"/>
      <c r="F2604" s="87"/>
      <c r="G2604" s="103"/>
      <c r="H2604" s="104"/>
      <c r="I2604" s="103"/>
      <c r="J2604" s="107"/>
      <c r="K2604" s="107"/>
      <c r="L2604" s="104"/>
      <c r="M2604" s="88"/>
      <c r="O2604" s="82"/>
      <c r="Q2604" s="87"/>
      <c r="R2604" s="87"/>
      <c r="S2604" s="106">
        <v>41270</v>
      </c>
      <c r="T2604" s="104"/>
      <c r="U2604" s="108" t="s">
        <v>386</v>
      </c>
      <c r="V2604" s="107"/>
      <c r="W2604" s="107"/>
      <c r="X2604" s="109">
        <v>-1</v>
      </c>
      <c r="Y2604" s="104"/>
      <c r="Z2604" s="88" t="s">
        <v>386</v>
      </c>
      <c r="AA2604" s="89">
        <v>290098</v>
      </c>
      <c r="AB2604" s="94" t="s">
        <v>388</v>
      </c>
    </row>
    <row r="2605" spans="2:28" x14ac:dyDescent="0.25">
      <c r="B2605" s="103"/>
      <c r="C2605" s="104"/>
      <c r="D2605" s="87"/>
      <c r="E2605" s="87"/>
      <c r="F2605" s="87"/>
      <c r="G2605" s="103"/>
      <c r="H2605" s="104"/>
      <c r="I2605" s="103"/>
      <c r="J2605" s="107"/>
      <c r="K2605" s="107"/>
      <c r="L2605" s="104"/>
      <c r="M2605" s="88"/>
      <c r="O2605" s="82"/>
      <c r="Q2605" s="87"/>
      <c r="R2605" s="87"/>
      <c r="S2605" s="106">
        <v>41358</v>
      </c>
      <c r="T2605" s="104"/>
      <c r="U2605" s="108" t="s">
        <v>386</v>
      </c>
      <c r="V2605" s="107"/>
      <c r="W2605" s="107"/>
      <c r="X2605" s="109">
        <v>-4</v>
      </c>
      <c r="Y2605" s="104"/>
      <c r="Z2605" s="88" t="s">
        <v>386</v>
      </c>
      <c r="AA2605" s="89">
        <v>290094</v>
      </c>
      <c r="AB2605" s="94" t="s">
        <v>388</v>
      </c>
    </row>
    <row r="2606" spans="2:28" x14ac:dyDescent="0.25">
      <c r="B2606" s="103"/>
      <c r="C2606" s="104"/>
      <c r="D2606" s="87"/>
      <c r="E2606" s="87"/>
      <c r="F2606" s="87"/>
      <c r="G2606" s="103"/>
      <c r="H2606" s="104"/>
      <c r="I2606" s="103"/>
      <c r="J2606" s="107"/>
      <c r="K2606" s="107"/>
      <c r="L2606" s="104"/>
      <c r="M2606" s="88"/>
      <c r="O2606" s="82"/>
      <c r="Q2606" s="87"/>
      <c r="R2606" s="87"/>
      <c r="S2606" s="106">
        <v>41452</v>
      </c>
      <c r="T2606" s="104"/>
      <c r="U2606" s="108" t="s">
        <v>386</v>
      </c>
      <c r="V2606" s="107"/>
      <c r="W2606" s="107"/>
      <c r="X2606" s="109">
        <v>-2</v>
      </c>
      <c r="Y2606" s="104"/>
      <c r="Z2606" s="88" t="s">
        <v>386</v>
      </c>
      <c r="AA2606" s="89">
        <v>290092</v>
      </c>
      <c r="AB2606" s="94" t="s">
        <v>388</v>
      </c>
    </row>
    <row r="2607" spans="2:28" x14ac:dyDescent="0.25">
      <c r="B2607" s="103"/>
      <c r="C2607" s="104"/>
      <c r="D2607" s="87"/>
      <c r="E2607" s="87"/>
      <c r="F2607" s="87"/>
      <c r="G2607" s="103"/>
      <c r="H2607" s="104"/>
      <c r="I2607" s="103"/>
      <c r="J2607" s="107"/>
      <c r="K2607" s="107"/>
      <c r="L2607" s="104"/>
      <c r="M2607" s="88"/>
      <c r="O2607" s="82"/>
      <c r="Q2607" s="87"/>
      <c r="R2607" s="87"/>
      <c r="S2607" s="106">
        <v>41544</v>
      </c>
      <c r="T2607" s="104"/>
      <c r="U2607" s="108" t="s">
        <v>386</v>
      </c>
      <c r="V2607" s="107"/>
      <c r="W2607" s="107"/>
      <c r="X2607" s="109">
        <v>-1</v>
      </c>
      <c r="Y2607" s="104"/>
      <c r="Z2607" s="88" t="s">
        <v>386</v>
      </c>
      <c r="AA2607" s="89">
        <v>290091</v>
      </c>
      <c r="AB2607" s="94" t="s">
        <v>388</v>
      </c>
    </row>
    <row r="2608" spans="2:28" x14ac:dyDescent="0.25">
      <c r="B2608" s="103"/>
      <c r="C2608" s="104"/>
      <c r="D2608" s="87"/>
      <c r="E2608" s="87"/>
      <c r="F2608" s="87"/>
      <c r="G2608" s="103"/>
      <c r="H2608" s="104"/>
      <c r="I2608" s="103"/>
      <c r="J2608" s="107"/>
      <c r="K2608" s="107"/>
      <c r="L2608" s="104"/>
      <c r="M2608" s="88"/>
      <c r="O2608" s="82"/>
      <c r="Q2608" s="87"/>
      <c r="R2608" s="87"/>
      <c r="S2608" s="106">
        <v>41631</v>
      </c>
      <c r="T2608" s="104"/>
      <c r="U2608" s="108" t="s">
        <v>386</v>
      </c>
      <c r="V2608" s="107"/>
      <c r="W2608" s="107"/>
      <c r="X2608" s="109">
        <v>-979</v>
      </c>
      <c r="Y2608" s="104"/>
      <c r="Z2608" s="88" t="s">
        <v>386</v>
      </c>
      <c r="AA2608" s="89">
        <v>289112</v>
      </c>
      <c r="AB2608" s="94" t="s">
        <v>388</v>
      </c>
    </row>
    <row r="2609" spans="2:28" x14ac:dyDescent="0.25">
      <c r="B2609" s="103"/>
      <c r="C2609" s="104"/>
      <c r="D2609" s="87"/>
      <c r="E2609" s="87"/>
      <c r="F2609" s="87"/>
      <c r="G2609" s="103"/>
      <c r="H2609" s="104"/>
      <c r="I2609" s="103"/>
      <c r="J2609" s="107"/>
      <c r="K2609" s="107"/>
      <c r="L2609" s="104"/>
      <c r="M2609" s="88"/>
      <c r="O2609" s="82"/>
      <c r="Q2609" s="87"/>
      <c r="R2609" s="87"/>
      <c r="S2609" s="106">
        <v>41724</v>
      </c>
      <c r="T2609" s="104"/>
      <c r="U2609" s="108" t="s">
        <v>386</v>
      </c>
      <c r="V2609" s="107"/>
      <c r="W2609" s="107"/>
      <c r="X2609" s="109">
        <v>-34</v>
      </c>
      <c r="Y2609" s="104"/>
      <c r="Z2609" s="88" t="s">
        <v>386</v>
      </c>
      <c r="AA2609" s="89">
        <v>289078</v>
      </c>
      <c r="AB2609" s="94" t="s">
        <v>388</v>
      </c>
    </row>
    <row r="2610" spans="2:28" x14ac:dyDescent="0.25">
      <c r="B2610" s="103"/>
      <c r="C2610" s="104"/>
      <c r="D2610" s="87"/>
      <c r="E2610" s="87"/>
      <c r="F2610" s="87"/>
      <c r="G2610" s="103"/>
      <c r="H2610" s="104"/>
      <c r="I2610" s="103"/>
      <c r="J2610" s="107"/>
      <c r="K2610" s="107"/>
      <c r="L2610" s="104"/>
      <c r="M2610" s="88"/>
      <c r="O2610" s="82"/>
      <c r="Q2610" s="87"/>
      <c r="R2610" s="87"/>
      <c r="S2610" s="106">
        <v>41816</v>
      </c>
      <c r="T2610" s="104"/>
      <c r="U2610" s="108" t="s">
        <v>386</v>
      </c>
      <c r="V2610" s="107"/>
      <c r="W2610" s="107"/>
      <c r="X2610" s="109">
        <v>-406</v>
      </c>
      <c r="Y2610" s="104"/>
      <c r="Z2610" s="88" t="s">
        <v>386</v>
      </c>
      <c r="AA2610" s="89">
        <v>288672</v>
      </c>
      <c r="AB2610" s="94" t="s">
        <v>388</v>
      </c>
    </row>
    <row r="2611" spans="2:28" x14ac:dyDescent="0.25">
      <c r="B2611" s="103"/>
      <c r="C2611" s="104"/>
      <c r="D2611" s="87"/>
      <c r="E2611" s="87"/>
      <c r="F2611" s="87"/>
      <c r="G2611" s="103"/>
      <c r="H2611" s="104"/>
      <c r="I2611" s="103"/>
      <c r="J2611" s="107"/>
      <c r="K2611" s="107"/>
      <c r="L2611" s="104"/>
      <c r="M2611" s="88"/>
      <c r="O2611" s="82"/>
      <c r="Q2611" s="87"/>
      <c r="R2611" s="87"/>
      <c r="S2611" s="106">
        <v>41849</v>
      </c>
      <c r="T2611" s="104"/>
      <c r="U2611" s="108" t="s">
        <v>386</v>
      </c>
      <c r="V2611" s="107"/>
      <c r="W2611" s="107"/>
      <c r="X2611" s="109">
        <v>-807</v>
      </c>
      <c r="Y2611" s="104"/>
      <c r="Z2611" s="88" t="s">
        <v>386</v>
      </c>
      <c r="AA2611" s="89">
        <v>287865</v>
      </c>
      <c r="AB2611" s="94" t="s">
        <v>388</v>
      </c>
    </row>
    <row r="2612" spans="2:28" x14ac:dyDescent="0.25">
      <c r="B2612" s="103"/>
      <c r="C2612" s="104"/>
      <c r="D2612" s="87"/>
      <c r="E2612" s="87"/>
      <c r="F2612" s="87"/>
      <c r="G2612" s="103"/>
      <c r="H2612" s="104"/>
      <c r="I2612" s="103"/>
      <c r="J2612" s="107"/>
      <c r="K2612" s="107"/>
      <c r="L2612" s="104"/>
      <c r="M2612" s="88"/>
      <c r="O2612" s="82"/>
      <c r="Q2612" s="87"/>
      <c r="R2612" s="87"/>
      <c r="S2612" s="106">
        <v>41911</v>
      </c>
      <c r="T2612" s="104"/>
      <c r="U2612" s="108" t="s">
        <v>386</v>
      </c>
      <c r="V2612" s="107"/>
      <c r="W2612" s="107"/>
      <c r="X2612" s="109">
        <v>-267</v>
      </c>
      <c r="Y2612" s="104"/>
      <c r="Z2612" s="88" t="s">
        <v>386</v>
      </c>
      <c r="AA2612" s="89">
        <v>287598</v>
      </c>
      <c r="AB2612" s="94" t="s">
        <v>388</v>
      </c>
    </row>
    <row r="2613" spans="2:28" x14ac:dyDescent="0.25">
      <c r="B2613" s="103"/>
      <c r="C2613" s="104"/>
      <c r="D2613" s="87"/>
      <c r="E2613" s="87"/>
      <c r="F2613" s="87"/>
      <c r="G2613" s="103"/>
      <c r="H2613" s="104"/>
      <c r="I2613" s="103"/>
      <c r="J2613" s="107"/>
      <c r="K2613" s="107"/>
      <c r="L2613" s="104"/>
      <c r="M2613" s="88"/>
      <c r="O2613" s="82"/>
      <c r="Q2613" s="87"/>
      <c r="R2613" s="87"/>
      <c r="S2613" s="106">
        <v>42002</v>
      </c>
      <c r="T2613" s="104"/>
      <c r="U2613" s="108" t="s">
        <v>386</v>
      </c>
      <c r="V2613" s="107"/>
      <c r="W2613" s="107"/>
      <c r="X2613" s="109">
        <v>-32297</v>
      </c>
      <c r="Y2613" s="104"/>
      <c r="Z2613" s="88" t="s">
        <v>386</v>
      </c>
      <c r="AA2613" s="89">
        <v>255301</v>
      </c>
      <c r="AB2613" s="94" t="s">
        <v>388</v>
      </c>
    </row>
    <row r="2614" spans="2:28" x14ac:dyDescent="0.25">
      <c r="B2614" s="103"/>
      <c r="C2614" s="104"/>
      <c r="D2614" s="87"/>
      <c r="E2614" s="87"/>
      <c r="F2614" s="87"/>
      <c r="G2614" s="103"/>
      <c r="H2614" s="104"/>
      <c r="I2614" s="103"/>
      <c r="J2614" s="107"/>
      <c r="K2614" s="107"/>
      <c r="L2614" s="104"/>
      <c r="M2614" s="88"/>
      <c r="O2614" s="82"/>
      <c r="Q2614" s="87"/>
      <c r="R2614" s="87"/>
      <c r="S2614" s="106">
        <v>42089</v>
      </c>
      <c r="T2614" s="104"/>
      <c r="U2614" s="108" t="s">
        <v>386</v>
      </c>
      <c r="V2614" s="107"/>
      <c r="W2614" s="107"/>
      <c r="X2614" s="109">
        <v>-12146</v>
      </c>
      <c r="Y2614" s="104"/>
      <c r="Z2614" s="88" t="s">
        <v>386</v>
      </c>
      <c r="AA2614" s="89">
        <v>243155</v>
      </c>
      <c r="AB2614" s="94" t="s">
        <v>388</v>
      </c>
    </row>
    <row r="2615" spans="2:28" x14ac:dyDescent="0.25">
      <c r="B2615" s="103"/>
      <c r="C2615" s="104"/>
      <c r="D2615" s="87"/>
      <c r="E2615" s="87"/>
      <c r="F2615" s="87"/>
      <c r="G2615" s="103"/>
      <c r="H2615" s="104"/>
      <c r="I2615" s="103"/>
      <c r="J2615" s="107"/>
      <c r="K2615" s="107"/>
      <c r="L2615" s="104"/>
      <c r="M2615" s="88"/>
      <c r="O2615" s="82"/>
      <c r="Q2615" s="87"/>
      <c r="R2615" s="87"/>
      <c r="S2615" s="106">
        <v>42122</v>
      </c>
      <c r="T2615" s="104"/>
      <c r="U2615" s="108" t="s">
        <v>386</v>
      </c>
      <c r="V2615" s="107"/>
      <c r="W2615" s="107"/>
      <c r="X2615" s="109">
        <v>-47875</v>
      </c>
      <c r="Y2615" s="104"/>
      <c r="Z2615" s="88" t="s">
        <v>386</v>
      </c>
      <c r="AA2615" s="89">
        <v>195280</v>
      </c>
      <c r="AB2615" s="94" t="s">
        <v>388</v>
      </c>
    </row>
    <row r="2616" spans="2:28" x14ac:dyDescent="0.25">
      <c r="B2616" s="103"/>
      <c r="C2616" s="104"/>
      <c r="D2616" s="87"/>
      <c r="E2616" s="87"/>
      <c r="F2616" s="87"/>
      <c r="G2616" s="103"/>
      <c r="H2616" s="104"/>
      <c r="I2616" s="103"/>
      <c r="J2616" s="107"/>
      <c r="K2616" s="107"/>
      <c r="L2616" s="104"/>
      <c r="M2616" s="88"/>
      <c r="O2616" s="82"/>
      <c r="Q2616" s="87"/>
      <c r="R2616" s="87"/>
      <c r="S2616" s="106">
        <v>42180</v>
      </c>
      <c r="T2616" s="104"/>
      <c r="U2616" s="108" t="s">
        <v>386</v>
      </c>
      <c r="V2616" s="107"/>
      <c r="W2616" s="107"/>
      <c r="X2616" s="109">
        <v>-11354</v>
      </c>
      <c r="Y2616" s="104"/>
      <c r="Z2616" s="88" t="s">
        <v>386</v>
      </c>
      <c r="AA2616" s="89">
        <v>183926</v>
      </c>
      <c r="AB2616" s="94" t="s">
        <v>388</v>
      </c>
    </row>
    <row r="2617" spans="2:28" x14ac:dyDescent="0.25">
      <c r="B2617" s="103"/>
      <c r="C2617" s="104"/>
      <c r="D2617" s="87"/>
      <c r="E2617" s="87"/>
      <c r="F2617" s="87"/>
      <c r="G2617" s="103"/>
      <c r="H2617" s="104"/>
      <c r="I2617" s="103"/>
      <c r="J2617" s="107"/>
      <c r="K2617" s="107"/>
      <c r="L2617" s="104"/>
      <c r="M2617" s="88"/>
      <c r="O2617" s="82"/>
      <c r="Q2617" s="87"/>
      <c r="R2617" s="87"/>
      <c r="S2617" s="106">
        <v>42275</v>
      </c>
      <c r="T2617" s="104"/>
      <c r="U2617" s="108" t="s">
        <v>386</v>
      </c>
      <c r="V2617" s="107"/>
      <c r="W2617" s="107"/>
      <c r="X2617" s="109">
        <v>-15167</v>
      </c>
      <c r="Y2617" s="104"/>
      <c r="Z2617" s="88" t="s">
        <v>386</v>
      </c>
      <c r="AA2617" s="89">
        <v>168759</v>
      </c>
      <c r="AB2617" s="94" t="s">
        <v>388</v>
      </c>
    </row>
    <row r="2618" spans="2:28" x14ac:dyDescent="0.25">
      <c r="B2618" s="103"/>
      <c r="C2618" s="104"/>
      <c r="D2618" s="87"/>
      <c r="E2618" s="87"/>
      <c r="F2618" s="87"/>
      <c r="G2618" s="103"/>
      <c r="H2618" s="104"/>
      <c r="I2618" s="103"/>
      <c r="J2618" s="107"/>
      <c r="K2618" s="107"/>
      <c r="L2618" s="104"/>
      <c r="M2618" s="88"/>
      <c r="O2618" s="82"/>
      <c r="Q2618" s="87"/>
      <c r="R2618" s="87"/>
      <c r="S2618" s="106">
        <v>42366</v>
      </c>
      <c r="T2618" s="104"/>
      <c r="U2618" s="108" t="s">
        <v>386</v>
      </c>
      <c r="V2618" s="107"/>
      <c r="W2618" s="107"/>
      <c r="X2618" s="109">
        <v>-11225</v>
      </c>
      <c r="Y2618" s="104"/>
      <c r="Z2618" s="88" t="s">
        <v>386</v>
      </c>
      <c r="AA2618" s="89">
        <v>157534</v>
      </c>
      <c r="AB2618" s="94" t="s">
        <v>388</v>
      </c>
    </row>
    <row r="2619" spans="2:28" x14ac:dyDescent="0.25">
      <c r="B2619" s="103"/>
      <c r="C2619" s="104"/>
      <c r="D2619" s="87"/>
      <c r="E2619" s="87"/>
      <c r="F2619" s="87"/>
      <c r="G2619" s="103"/>
      <c r="H2619" s="104"/>
      <c r="I2619" s="103"/>
      <c r="J2619" s="107"/>
      <c r="K2619" s="107"/>
      <c r="L2619" s="104"/>
      <c r="M2619" s="88"/>
      <c r="O2619" s="82"/>
      <c r="Q2619" s="87"/>
      <c r="R2619" s="87"/>
      <c r="S2619" s="106">
        <v>42425</v>
      </c>
      <c r="T2619" s="104"/>
      <c r="U2619" s="108" t="s">
        <v>386</v>
      </c>
      <c r="V2619" s="107"/>
      <c r="W2619" s="107"/>
      <c r="X2619" s="109">
        <v>-32056</v>
      </c>
      <c r="Y2619" s="104"/>
      <c r="Z2619" s="88" t="s">
        <v>386</v>
      </c>
      <c r="AA2619" s="89">
        <v>125478</v>
      </c>
      <c r="AB2619" s="94" t="s">
        <v>389</v>
      </c>
    </row>
    <row r="2620" spans="2:28" x14ac:dyDescent="0.25">
      <c r="B2620" s="103"/>
      <c r="C2620" s="104"/>
      <c r="D2620" s="87"/>
      <c r="E2620" s="87"/>
      <c r="F2620" s="87"/>
      <c r="G2620" s="103"/>
      <c r="H2620" s="104"/>
      <c r="I2620" s="103"/>
      <c r="J2620" s="107"/>
      <c r="K2620" s="107"/>
      <c r="L2620" s="104"/>
      <c r="M2620" s="88"/>
      <c r="O2620" s="82"/>
      <c r="Q2620" s="87"/>
      <c r="R2620" s="87"/>
      <c r="S2620" s="106">
        <v>42457</v>
      </c>
      <c r="T2620" s="104"/>
      <c r="U2620" s="108" t="s">
        <v>386</v>
      </c>
      <c r="V2620" s="107"/>
      <c r="W2620" s="107"/>
      <c r="X2620" s="109">
        <v>-670</v>
      </c>
      <c r="Y2620" s="104"/>
      <c r="Z2620" s="88" t="s">
        <v>386</v>
      </c>
      <c r="AA2620" s="89">
        <v>124808</v>
      </c>
      <c r="AB2620" s="94" t="s">
        <v>388</v>
      </c>
    </row>
    <row r="2621" spans="2:28" x14ac:dyDescent="0.25">
      <c r="B2621" s="103"/>
      <c r="C2621" s="104"/>
      <c r="D2621" s="87"/>
      <c r="E2621" s="87"/>
      <c r="F2621" s="87"/>
      <c r="G2621" s="103"/>
      <c r="H2621" s="104"/>
      <c r="I2621" s="103"/>
      <c r="J2621" s="107"/>
      <c r="K2621" s="107"/>
      <c r="L2621" s="104"/>
      <c r="M2621" s="88"/>
      <c r="O2621" s="82"/>
      <c r="Q2621" s="87"/>
      <c r="R2621" s="87"/>
      <c r="S2621" s="106">
        <v>42521</v>
      </c>
      <c r="T2621" s="104"/>
      <c r="U2621" s="108" t="s">
        <v>386</v>
      </c>
      <c r="V2621" s="107"/>
      <c r="W2621" s="107"/>
      <c r="X2621" s="109">
        <v>-5241</v>
      </c>
      <c r="Y2621" s="104"/>
      <c r="Z2621" s="88" t="s">
        <v>386</v>
      </c>
      <c r="AA2621" s="89">
        <v>119567</v>
      </c>
      <c r="AB2621" s="94" t="s">
        <v>388</v>
      </c>
    </row>
    <row r="2622" spans="2:28" x14ac:dyDescent="0.25">
      <c r="B2622" s="103"/>
      <c r="C2622" s="104"/>
      <c r="D2622" s="87"/>
      <c r="E2622" s="87"/>
      <c r="F2622" s="87"/>
      <c r="G2622" s="103"/>
      <c r="H2622" s="104"/>
      <c r="I2622" s="103"/>
      <c r="J2622" s="107"/>
      <c r="K2622" s="107"/>
      <c r="L2622" s="104"/>
      <c r="M2622" s="88"/>
      <c r="O2622" s="82"/>
      <c r="Q2622" s="87"/>
      <c r="R2622" s="87"/>
      <c r="S2622" s="106">
        <v>42548</v>
      </c>
      <c r="T2622" s="104"/>
      <c r="U2622" s="108" t="s">
        <v>386</v>
      </c>
      <c r="V2622" s="107"/>
      <c r="W2622" s="107"/>
      <c r="X2622" s="109">
        <v>-3131</v>
      </c>
      <c r="Y2622" s="104"/>
      <c r="Z2622" s="88" t="s">
        <v>386</v>
      </c>
      <c r="AA2622" s="89">
        <v>116436</v>
      </c>
      <c r="AB2622" s="94" t="s">
        <v>388</v>
      </c>
    </row>
    <row r="2623" spans="2:28" x14ac:dyDescent="0.25">
      <c r="B2623" s="103"/>
      <c r="C2623" s="104"/>
      <c r="D2623" s="87"/>
      <c r="E2623" s="87"/>
      <c r="F2623" s="87"/>
      <c r="G2623" s="103"/>
      <c r="H2623" s="104"/>
      <c r="I2623" s="103"/>
      <c r="J2623" s="107"/>
      <c r="K2623" s="107"/>
      <c r="L2623" s="104"/>
      <c r="M2623" s="88"/>
      <c r="O2623" s="82"/>
      <c r="Q2623" s="87"/>
      <c r="R2623" s="87"/>
      <c r="S2623" s="106">
        <v>42578</v>
      </c>
      <c r="T2623" s="104"/>
      <c r="U2623" s="108" t="s">
        <v>386</v>
      </c>
      <c r="V2623" s="107"/>
      <c r="W2623" s="107"/>
      <c r="X2623" s="109">
        <v>-3132</v>
      </c>
      <c r="Y2623" s="104"/>
      <c r="Z2623" s="88" t="s">
        <v>386</v>
      </c>
      <c r="AA2623" s="89">
        <v>113304</v>
      </c>
      <c r="AB2623" s="94" t="s">
        <v>388</v>
      </c>
    </row>
    <row r="2624" spans="2:28" x14ac:dyDescent="0.25">
      <c r="B2624" s="103"/>
      <c r="C2624" s="104"/>
      <c r="D2624" s="87"/>
      <c r="E2624" s="87"/>
      <c r="F2624" s="87"/>
      <c r="G2624" s="103"/>
      <c r="H2624" s="104"/>
      <c r="I2624" s="103"/>
      <c r="J2624" s="107"/>
      <c r="K2624" s="107"/>
      <c r="L2624" s="104"/>
      <c r="M2624" s="88"/>
      <c r="O2624" s="82"/>
      <c r="Q2624" s="87"/>
      <c r="R2624" s="87"/>
      <c r="S2624" s="106">
        <v>42641</v>
      </c>
      <c r="T2624" s="104"/>
      <c r="U2624" s="108" t="s">
        <v>386</v>
      </c>
      <c r="V2624" s="107"/>
      <c r="W2624" s="107"/>
      <c r="X2624" s="109">
        <v>-5476</v>
      </c>
      <c r="Y2624" s="104"/>
      <c r="Z2624" s="88" t="s">
        <v>386</v>
      </c>
      <c r="AA2624" s="89">
        <v>107828</v>
      </c>
      <c r="AB2624" s="94" t="s">
        <v>388</v>
      </c>
    </row>
    <row r="2625" spans="2:28" x14ac:dyDescent="0.25">
      <c r="B2625" s="103"/>
      <c r="C2625" s="104"/>
      <c r="D2625" s="87"/>
      <c r="E2625" s="87"/>
      <c r="F2625" s="87"/>
      <c r="G2625" s="103"/>
      <c r="H2625" s="104"/>
      <c r="I2625" s="103"/>
      <c r="J2625" s="107"/>
      <c r="K2625" s="107"/>
      <c r="L2625" s="104"/>
      <c r="M2625" s="88"/>
      <c r="O2625" s="82"/>
      <c r="Q2625" s="87"/>
      <c r="R2625" s="87"/>
      <c r="S2625" s="106">
        <v>42668</v>
      </c>
      <c r="T2625" s="104"/>
      <c r="U2625" s="108" t="s">
        <v>386</v>
      </c>
      <c r="V2625" s="107"/>
      <c r="W2625" s="107"/>
      <c r="X2625" s="109">
        <v>-5175</v>
      </c>
      <c r="Y2625" s="104"/>
      <c r="Z2625" s="88" t="s">
        <v>386</v>
      </c>
      <c r="AA2625" s="89">
        <v>102653</v>
      </c>
      <c r="AB2625" s="94" t="s">
        <v>388</v>
      </c>
    </row>
    <row r="2626" spans="2:28" x14ac:dyDescent="0.25">
      <c r="B2626" s="103"/>
      <c r="C2626" s="104"/>
      <c r="D2626" s="87"/>
      <c r="E2626" s="87"/>
      <c r="F2626" s="87"/>
      <c r="G2626" s="103"/>
      <c r="H2626" s="104"/>
      <c r="I2626" s="103"/>
      <c r="J2626" s="107"/>
      <c r="K2626" s="107"/>
      <c r="L2626" s="104"/>
      <c r="M2626" s="88"/>
      <c r="O2626" s="82"/>
      <c r="Q2626" s="87"/>
      <c r="R2626" s="87"/>
      <c r="S2626" s="106">
        <v>42681</v>
      </c>
      <c r="T2626" s="104"/>
      <c r="U2626" s="108" t="s">
        <v>386</v>
      </c>
      <c r="V2626" s="107"/>
      <c r="W2626" s="107"/>
      <c r="X2626" s="109">
        <v>1995</v>
      </c>
      <c r="Y2626" s="104"/>
      <c r="Z2626" s="88" t="s">
        <v>386</v>
      </c>
      <c r="AA2626" s="89">
        <v>104648</v>
      </c>
      <c r="AB2626" s="94" t="s">
        <v>388</v>
      </c>
    </row>
    <row r="2627" spans="2:28" x14ac:dyDescent="0.25">
      <c r="B2627" s="103"/>
      <c r="C2627" s="104"/>
      <c r="D2627" s="87"/>
      <c r="E2627" s="87"/>
      <c r="F2627" s="87"/>
      <c r="G2627" s="103"/>
      <c r="H2627" s="104"/>
      <c r="I2627" s="103"/>
      <c r="J2627" s="107"/>
      <c r="K2627" s="107"/>
      <c r="L2627" s="104"/>
      <c r="M2627" s="88"/>
      <c r="O2627" s="82"/>
      <c r="Q2627" s="87"/>
      <c r="R2627" s="87"/>
      <c r="S2627" s="106">
        <v>42703</v>
      </c>
      <c r="T2627" s="104"/>
      <c r="U2627" s="108" t="s">
        <v>386</v>
      </c>
      <c r="V2627" s="107"/>
      <c r="W2627" s="107"/>
      <c r="X2627" s="109">
        <v>-36</v>
      </c>
      <c r="Y2627" s="104"/>
      <c r="Z2627" s="88" t="s">
        <v>386</v>
      </c>
      <c r="AA2627" s="89">
        <v>104612</v>
      </c>
      <c r="AB2627" s="94" t="s">
        <v>388</v>
      </c>
    </row>
    <row r="2628" spans="2:28" x14ac:dyDescent="0.25">
      <c r="B2628" s="103"/>
      <c r="C2628" s="104"/>
      <c r="D2628" s="87"/>
      <c r="E2628" s="87"/>
      <c r="F2628" s="87"/>
      <c r="G2628" s="103"/>
      <c r="H2628" s="104"/>
      <c r="I2628" s="103"/>
      <c r="J2628" s="107"/>
      <c r="K2628" s="107"/>
      <c r="L2628" s="104"/>
      <c r="M2628" s="88"/>
      <c r="O2628" s="82"/>
      <c r="Q2628" s="87"/>
      <c r="R2628" s="87"/>
      <c r="S2628" s="106">
        <v>42731</v>
      </c>
      <c r="T2628" s="104"/>
      <c r="U2628" s="108" t="s">
        <v>386</v>
      </c>
      <c r="V2628" s="107"/>
      <c r="W2628" s="107"/>
      <c r="X2628" s="109">
        <v>-5</v>
      </c>
      <c r="Y2628" s="104"/>
      <c r="Z2628" s="88" t="s">
        <v>386</v>
      </c>
      <c r="AA2628" s="89">
        <v>104607</v>
      </c>
      <c r="AB2628" s="94" t="s">
        <v>387</v>
      </c>
    </row>
    <row r="2629" spans="2:28" x14ac:dyDescent="0.25">
      <c r="B2629" s="103"/>
      <c r="C2629" s="104"/>
      <c r="D2629" s="87"/>
      <c r="E2629" s="87"/>
      <c r="F2629" s="87"/>
      <c r="G2629" s="103"/>
      <c r="H2629" s="104"/>
      <c r="I2629" s="103"/>
      <c r="J2629" s="107"/>
      <c r="K2629" s="107"/>
      <c r="L2629" s="104"/>
      <c r="M2629" s="88"/>
      <c r="O2629" s="82"/>
      <c r="Q2629" s="87"/>
      <c r="R2629" s="87"/>
      <c r="S2629" s="106">
        <v>42793</v>
      </c>
      <c r="T2629" s="104"/>
      <c r="U2629" s="108" t="s">
        <v>386</v>
      </c>
      <c r="V2629" s="107"/>
      <c r="W2629" s="107"/>
      <c r="X2629" s="109">
        <v>-95</v>
      </c>
      <c r="Y2629" s="104"/>
      <c r="Z2629" s="88" t="s">
        <v>386</v>
      </c>
      <c r="AA2629" s="89">
        <v>104512</v>
      </c>
      <c r="AB2629" s="94" t="s">
        <v>387</v>
      </c>
    </row>
    <row r="2630" spans="2:28" x14ac:dyDescent="0.25">
      <c r="B2630" s="103"/>
      <c r="C2630" s="104"/>
      <c r="D2630" s="87"/>
      <c r="E2630" s="87"/>
      <c r="F2630" s="87"/>
      <c r="G2630" s="103"/>
      <c r="H2630" s="104"/>
      <c r="I2630" s="103"/>
      <c r="J2630" s="107"/>
      <c r="K2630" s="107"/>
      <c r="L2630" s="104"/>
      <c r="M2630" s="88"/>
      <c r="O2630" s="82"/>
      <c r="Q2630" s="87"/>
      <c r="R2630" s="87"/>
      <c r="S2630" s="106">
        <v>42851</v>
      </c>
      <c r="T2630" s="104"/>
      <c r="U2630" s="108" t="s">
        <v>386</v>
      </c>
      <c r="V2630" s="107"/>
      <c r="W2630" s="107"/>
      <c r="X2630" s="109">
        <v>-6</v>
      </c>
      <c r="Y2630" s="104"/>
      <c r="Z2630" s="88" t="s">
        <v>386</v>
      </c>
      <c r="AA2630" s="89">
        <v>104506</v>
      </c>
      <c r="AB2630" s="94" t="s">
        <v>387</v>
      </c>
    </row>
    <row r="2631" spans="2:28" x14ac:dyDescent="0.25">
      <c r="B2631" s="103"/>
      <c r="C2631" s="104"/>
      <c r="D2631" s="87"/>
      <c r="E2631" s="87"/>
      <c r="F2631" s="87"/>
      <c r="G2631" s="103"/>
      <c r="H2631" s="104"/>
      <c r="I2631" s="103"/>
      <c r="J2631" s="107"/>
      <c r="K2631" s="107"/>
      <c r="L2631" s="104"/>
      <c r="M2631" s="88"/>
      <c r="O2631" s="82"/>
      <c r="Q2631" s="87"/>
      <c r="R2631" s="87"/>
      <c r="S2631" s="106">
        <v>42912</v>
      </c>
      <c r="T2631" s="104"/>
      <c r="U2631" s="108" t="s">
        <v>386</v>
      </c>
      <c r="V2631" s="107"/>
      <c r="W2631" s="107"/>
      <c r="X2631" s="109">
        <v>-48</v>
      </c>
      <c r="Y2631" s="104"/>
      <c r="Z2631" s="88" t="s">
        <v>386</v>
      </c>
      <c r="AA2631" s="89">
        <v>104458</v>
      </c>
      <c r="AB2631" s="94" t="s">
        <v>387</v>
      </c>
    </row>
    <row r="2632" spans="2:28" x14ac:dyDescent="0.25">
      <c r="B2632" s="103"/>
      <c r="C2632" s="104"/>
      <c r="D2632" s="87"/>
      <c r="E2632" s="87"/>
      <c r="F2632" s="87"/>
      <c r="G2632" s="103"/>
      <c r="H2632" s="104"/>
      <c r="I2632" s="103"/>
      <c r="J2632" s="107"/>
      <c r="K2632" s="107"/>
      <c r="L2632" s="104"/>
      <c r="M2632" s="88"/>
      <c r="O2632" s="82"/>
      <c r="Q2632" s="87"/>
      <c r="R2632" s="87"/>
      <c r="S2632" s="106">
        <v>42942</v>
      </c>
      <c r="T2632" s="104"/>
      <c r="U2632" s="108" t="s">
        <v>386</v>
      </c>
      <c r="V2632" s="107"/>
      <c r="W2632" s="107"/>
      <c r="X2632" s="109">
        <v>-1</v>
      </c>
      <c r="Y2632" s="104"/>
      <c r="Z2632" s="88" t="s">
        <v>386</v>
      </c>
      <c r="AA2632" s="89">
        <v>104457</v>
      </c>
      <c r="AB2632" s="94" t="s">
        <v>387</v>
      </c>
    </row>
    <row r="2633" spans="2:28" x14ac:dyDescent="0.25">
      <c r="B2633" s="103"/>
      <c r="C2633" s="104"/>
      <c r="D2633" s="87"/>
      <c r="E2633" s="87"/>
      <c r="F2633" s="87"/>
      <c r="G2633" s="103"/>
      <c r="H2633" s="104"/>
      <c r="I2633" s="103"/>
      <c r="J2633" s="107"/>
      <c r="K2633" s="107"/>
      <c r="L2633" s="104"/>
      <c r="M2633" s="88"/>
      <c r="O2633" s="82"/>
      <c r="Q2633" s="87"/>
      <c r="R2633" s="87"/>
      <c r="S2633" s="106">
        <v>43004</v>
      </c>
      <c r="T2633" s="104"/>
      <c r="U2633" s="108" t="s">
        <v>386</v>
      </c>
      <c r="V2633" s="107"/>
      <c r="W2633" s="107"/>
      <c r="X2633" s="109">
        <v>-1907</v>
      </c>
      <c r="Y2633" s="104"/>
      <c r="Z2633" s="88" t="s">
        <v>386</v>
      </c>
      <c r="AA2633" s="89">
        <v>102550</v>
      </c>
      <c r="AB2633" s="94" t="s">
        <v>387</v>
      </c>
    </row>
    <row r="2634" spans="2:28" x14ac:dyDescent="0.25">
      <c r="B2634" s="103"/>
      <c r="C2634" s="104"/>
      <c r="D2634" s="87"/>
      <c r="E2634" s="87"/>
      <c r="F2634" s="87"/>
      <c r="G2634" s="103"/>
      <c r="H2634" s="104"/>
      <c r="I2634" s="103"/>
      <c r="J2634" s="107"/>
      <c r="K2634" s="107"/>
      <c r="L2634" s="104"/>
      <c r="M2634" s="88"/>
      <c r="O2634" s="82"/>
      <c r="Q2634" s="87"/>
      <c r="R2634" s="87"/>
      <c r="S2634" s="106">
        <v>43034</v>
      </c>
      <c r="T2634" s="104"/>
      <c r="U2634" s="108" t="s">
        <v>386</v>
      </c>
      <c r="V2634" s="107"/>
      <c r="W2634" s="107"/>
      <c r="X2634" s="109">
        <v>-237</v>
      </c>
      <c r="Y2634" s="104"/>
      <c r="Z2634" s="88" t="s">
        <v>386</v>
      </c>
      <c r="AA2634" s="89">
        <v>102313</v>
      </c>
      <c r="AB2634" s="94" t="s">
        <v>387</v>
      </c>
    </row>
    <row r="2635" spans="2:28" x14ac:dyDescent="0.25">
      <c r="B2635" s="103"/>
      <c r="C2635" s="104"/>
      <c r="D2635" s="87"/>
      <c r="E2635" s="87"/>
      <c r="F2635" s="87"/>
      <c r="G2635" s="103"/>
      <c r="H2635" s="104"/>
      <c r="I2635" s="103"/>
      <c r="J2635" s="107"/>
      <c r="K2635" s="107"/>
      <c r="L2635" s="104"/>
      <c r="M2635" s="88"/>
      <c r="O2635" s="82"/>
      <c r="Q2635" s="87"/>
      <c r="R2635" s="87"/>
      <c r="S2635" s="106">
        <v>43090</v>
      </c>
      <c r="T2635" s="104"/>
      <c r="U2635" s="108" t="s">
        <v>386</v>
      </c>
      <c r="V2635" s="107"/>
      <c r="W2635" s="107"/>
      <c r="X2635" s="109">
        <v>-246</v>
      </c>
      <c r="Y2635" s="104"/>
      <c r="Z2635" s="88" t="s">
        <v>386</v>
      </c>
      <c r="AA2635" s="89">
        <v>102067</v>
      </c>
      <c r="AB2635" s="94" t="s">
        <v>387</v>
      </c>
    </row>
    <row r="2636" spans="2:28" x14ac:dyDescent="0.25">
      <c r="B2636" s="103"/>
      <c r="C2636" s="104"/>
      <c r="D2636" s="87"/>
      <c r="E2636" s="87"/>
      <c r="F2636" s="87"/>
      <c r="G2636" s="103"/>
      <c r="H2636" s="104"/>
      <c r="I2636" s="103"/>
      <c r="J2636" s="107"/>
      <c r="K2636" s="107"/>
      <c r="L2636" s="104"/>
      <c r="M2636" s="88"/>
      <c r="O2636" s="82"/>
      <c r="Q2636" s="87"/>
      <c r="R2636" s="87"/>
      <c r="S2636" s="106">
        <v>43157</v>
      </c>
      <c r="T2636" s="104"/>
      <c r="U2636" s="108" t="s">
        <v>386</v>
      </c>
      <c r="V2636" s="107"/>
      <c r="W2636" s="107"/>
      <c r="X2636" s="109">
        <v>-12</v>
      </c>
      <c r="Y2636" s="104"/>
      <c r="Z2636" s="88" t="s">
        <v>386</v>
      </c>
      <c r="AA2636" s="89">
        <v>102055</v>
      </c>
      <c r="AB2636" s="94" t="s">
        <v>387</v>
      </c>
    </row>
    <row r="2637" spans="2:28" x14ac:dyDescent="0.25">
      <c r="B2637" s="103"/>
      <c r="C2637" s="104"/>
      <c r="D2637" s="87"/>
      <c r="E2637" s="87"/>
      <c r="F2637" s="87"/>
      <c r="G2637" s="103"/>
      <c r="H2637" s="104"/>
      <c r="I2637" s="103"/>
      <c r="J2637" s="107"/>
      <c r="K2637" s="107"/>
      <c r="L2637" s="104"/>
      <c r="M2637" s="88"/>
      <c r="O2637" s="82"/>
      <c r="Q2637" s="87"/>
      <c r="R2637" s="87"/>
      <c r="S2637" s="106">
        <v>43181</v>
      </c>
      <c r="T2637" s="104"/>
      <c r="U2637" s="108" t="s">
        <v>386</v>
      </c>
      <c r="V2637" s="107"/>
      <c r="W2637" s="107"/>
      <c r="X2637" s="109">
        <v>-39</v>
      </c>
      <c r="Y2637" s="104"/>
      <c r="Z2637" s="88" t="s">
        <v>386</v>
      </c>
      <c r="AA2637" s="89">
        <v>102016</v>
      </c>
      <c r="AB2637" s="94" t="s">
        <v>387</v>
      </c>
    </row>
    <row r="2638" spans="2:28" ht="13.2" customHeight="1" x14ac:dyDescent="0.25">
      <c r="B2638" s="106">
        <v>40163</v>
      </c>
      <c r="C2638" s="104"/>
      <c r="D2638" s="87" t="s">
        <v>310</v>
      </c>
      <c r="E2638" s="87" t="s">
        <v>507</v>
      </c>
      <c r="F2638" s="87" t="s">
        <v>55</v>
      </c>
      <c r="G2638" s="103" t="s">
        <v>10</v>
      </c>
      <c r="H2638" s="104"/>
      <c r="I2638" s="103" t="s">
        <v>384</v>
      </c>
      <c r="J2638" s="107"/>
      <c r="K2638" s="107"/>
      <c r="L2638" s="104"/>
      <c r="M2638" s="88" t="s">
        <v>386</v>
      </c>
      <c r="O2638" s="89">
        <v>700000</v>
      </c>
      <c r="Q2638" s="87" t="s">
        <v>11</v>
      </c>
      <c r="R2638" s="87"/>
      <c r="S2638" s="106">
        <v>40200</v>
      </c>
      <c r="T2638" s="104"/>
      <c r="U2638" s="108" t="s">
        <v>386</v>
      </c>
      <c r="V2638" s="107"/>
      <c r="W2638" s="107"/>
      <c r="X2638" s="109">
        <v>30000</v>
      </c>
      <c r="Y2638" s="104"/>
      <c r="Z2638" s="88" t="s">
        <v>386</v>
      </c>
      <c r="AA2638" s="89">
        <v>730000</v>
      </c>
      <c r="AB2638" s="94" t="s">
        <v>393</v>
      </c>
    </row>
    <row r="2639" spans="2:28" x14ac:dyDescent="0.25">
      <c r="B2639" s="103"/>
      <c r="C2639" s="104"/>
      <c r="D2639" s="87"/>
      <c r="E2639" s="87"/>
      <c r="F2639" s="87"/>
      <c r="G2639" s="103"/>
      <c r="H2639" s="104"/>
      <c r="I2639" s="103"/>
      <c r="J2639" s="107"/>
      <c r="K2639" s="107"/>
      <c r="L2639" s="104"/>
      <c r="M2639" s="88"/>
      <c r="O2639" s="82"/>
      <c r="Q2639" s="87"/>
      <c r="R2639" s="87"/>
      <c r="S2639" s="106">
        <v>40263</v>
      </c>
      <c r="T2639" s="104"/>
      <c r="U2639" s="108" t="s">
        <v>386</v>
      </c>
      <c r="V2639" s="107"/>
      <c r="W2639" s="107"/>
      <c r="X2639" s="109">
        <v>1740000</v>
      </c>
      <c r="Y2639" s="104"/>
      <c r="Z2639" s="88" t="s">
        <v>386</v>
      </c>
      <c r="AA2639" s="89">
        <v>2470000</v>
      </c>
      <c r="AB2639" s="94" t="s">
        <v>390</v>
      </c>
    </row>
    <row r="2640" spans="2:28" x14ac:dyDescent="0.25">
      <c r="B2640" s="103"/>
      <c r="C2640" s="104"/>
      <c r="D2640" s="87"/>
      <c r="E2640" s="87"/>
      <c r="F2640" s="87"/>
      <c r="G2640" s="103"/>
      <c r="H2640" s="104"/>
      <c r="I2640" s="103"/>
      <c r="J2640" s="107"/>
      <c r="K2640" s="107"/>
      <c r="L2640" s="104"/>
      <c r="M2640" s="88"/>
      <c r="O2640" s="82"/>
      <c r="Q2640" s="87"/>
      <c r="R2640" s="87"/>
      <c r="S2640" s="106">
        <v>40373</v>
      </c>
      <c r="T2640" s="104"/>
      <c r="U2640" s="108" t="s">
        <v>386</v>
      </c>
      <c r="V2640" s="107"/>
      <c r="W2640" s="107"/>
      <c r="X2640" s="109">
        <v>-1870000</v>
      </c>
      <c r="Y2640" s="104"/>
      <c r="Z2640" s="88" t="s">
        <v>386</v>
      </c>
      <c r="AA2640" s="89">
        <v>600000</v>
      </c>
      <c r="AB2640" s="94" t="s">
        <v>390</v>
      </c>
    </row>
    <row r="2641" spans="2:28" x14ac:dyDescent="0.25">
      <c r="B2641" s="103"/>
      <c r="C2641" s="104"/>
      <c r="D2641" s="87"/>
      <c r="E2641" s="87"/>
      <c r="F2641" s="87"/>
      <c r="G2641" s="103"/>
      <c r="H2641" s="104"/>
      <c r="I2641" s="103"/>
      <c r="J2641" s="107"/>
      <c r="K2641" s="107"/>
      <c r="L2641" s="104"/>
      <c r="M2641" s="88"/>
      <c r="O2641" s="82"/>
      <c r="Q2641" s="87"/>
      <c r="R2641" s="87"/>
      <c r="S2641" s="106">
        <v>40451</v>
      </c>
      <c r="T2641" s="104"/>
      <c r="U2641" s="108" t="s">
        <v>386</v>
      </c>
      <c r="V2641" s="107"/>
      <c r="W2641" s="107"/>
      <c r="X2641" s="109">
        <v>850556</v>
      </c>
      <c r="Y2641" s="104"/>
      <c r="Z2641" s="88" t="s">
        <v>386</v>
      </c>
      <c r="AA2641" s="89">
        <v>1450556</v>
      </c>
      <c r="AB2641" s="94" t="s">
        <v>390</v>
      </c>
    </row>
    <row r="2642" spans="2:28" x14ac:dyDescent="0.25">
      <c r="B2642" s="103"/>
      <c r="C2642" s="104"/>
      <c r="D2642" s="87"/>
      <c r="E2642" s="87"/>
      <c r="F2642" s="87"/>
      <c r="G2642" s="103"/>
      <c r="H2642" s="104"/>
      <c r="I2642" s="103"/>
      <c r="J2642" s="107"/>
      <c r="K2642" s="107"/>
      <c r="L2642" s="104"/>
      <c r="M2642" s="88"/>
      <c r="O2642" s="82"/>
      <c r="Q2642" s="87"/>
      <c r="R2642" s="87"/>
      <c r="S2642" s="106">
        <v>40549</v>
      </c>
      <c r="T2642" s="104"/>
      <c r="U2642" s="108" t="s">
        <v>386</v>
      </c>
      <c r="V2642" s="107"/>
      <c r="W2642" s="107"/>
      <c r="X2642" s="109">
        <v>-2</v>
      </c>
      <c r="Y2642" s="104"/>
      <c r="Z2642" s="88" t="s">
        <v>386</v>
      </c>
      <c r="AA2642" s="89">
        <v>1450554</v>
      </c>
      <c r="AB2642" s="94" t="s">
        <v>388</v>
      </c>
    </row>
    <row r="2643" spans="2:28" x14ac:dyDescent="0.25">
      <c r="B2643" s="103"/>
      <c r="C2643" s="104"/>
      <c r="D2643" s="87"/>
      <c r="E2643" s="87"/>
      <c r="F2643" s="87"/>
      <c r="G2643" s="103"/>
      <c r="H2643" s="104"/>
      <c r="I2643" s="103"/>
      <c r="J2643" s="107"/>
      <c r="K2643" s="107"/>
      <c r="L2643" s="104"/>
      <c r="M2643" s="88"/>
      <c r="O2643" s="82"/>
      <c r="Q2643" s="87"/>
      <c r="R2643" s="87"/>
      <c r="S2643" s="106">
        <v>40632</v>
      </c>
      <c r="T2643" s="104"/>
      <c r="U2643" s="108" t="s">
        <v>386</v>
      </c>
      <c r="V2643" s="107"/>
      <c r="W2643" s="107"/>
      <c r="X2643" s="109">
        <v>-2</v>
      </c>
      <c r="Y2643" s="104"/>
      <c r="Z2643" s="88" t="s">
        <v>386</v>
      </c>
      <c r="AA2643" s="89">
        <v>1450552</v>
      </c>
      <c r="AB2643" s="94" t="s">
        <v>388</v>
      </c>
    </row>
    <row r="2644" spans="2:28" x14ac:dyDescent="0.25">
      <c r="B2644" s="103"/>
      <c r="C2644" s="104"/>
      <c r="D2644" s="87"/>
      <c r="E2644" s="87"/>
      <c r="F2644" s="87"/>
      <c r="G2644" s="103"/>
      <c r="H2644" s="104"/>
      <c r="I2644" s="103"/>
      <c r="J2644" s="107"/>
      <c r="K2644" s="107"/>
      <c r="L2644" s="104"/>
      <c r="M2644" s="88"/>
      <c r="O2644" s="82"/>
      <c r="Q2644" s="87"/>
      <c r="R2644" s="87"/>
      <c r="S2644" s="106">
        <v>40723</v>
      </c>
      <c r="T2644" s="104"/>
      <c r="U2644" s="108" t="s">
        <v>386</v>
      </c>
      <c r="V2644" s="107"/>
      <c r="W2644" s="107"/>
      <c r="X2644" s="109">
        <v>-23</v>
      </c>
      <c r="Y2644" s="104"/>
      <c r="Z2644" s="88" t="s">
        <v>386</v>
      </c>
      <c r="AA2644" s="89">
        <v>1450529</v>
      </c>
      <c r="AB2644" s="94" t="s">
        <v>388</v>
      </c>
    </row>
    <row r="2645" spans="2:28" x14ac:dyDescent="0.25">
      <c r="B2645" s="103"/>
      <c r="C2645" s="104"/>
      <c r="D2645" s="87"/>
      <c r="E2645" s="87"/>
      <c r="F2645" s="87"/>
      <c r="G2645" s="103"/>
      <c r="H2645" s="104"/>
      <c r="I2645" s="103"/>
      <c r="J2645" s="107"/>
      <c r="K2645" s="107"/>
      <c r="L2645" s="104"/>
      <c r="M2645" s="88"/>
      <c r="O2645" s="82"/>
      <c r="Q2645" s="87"/>
      <c r="R2645" s="87"/>
      <c r="S2645" s="106">
        <v>41088</v>
      </c>
      <c r="T2645" s="104"/>
      <c r="U2645" s="108" t="s">
        <v>386</v>
      </c>
      <c r="V2645" s="107"/>
      <c r="W2645" s="107"/>
      <c r="X2645" s="109">
        <v>-17</v>
      </c>
      <c r="Y2645" s="104"/>
      <c r="Z2645" s="88" t="s">
        <v>386</v>
      </c>
      <c r="AA2645" s="89">
        <v>1450512</v>
      </c>
      <c r="AB2645" s="94" t="s">
        <v>388</v>
      </c>
    </row>
    <row r="2646" spans="2:28" x14ac:dyDescent="0.25">
      <c r="B2646" s="103"/>
      <c r="C2646" s="104"/>
      <c r="D2646" s="87"/>
      <c r="E2646" s="87"/>
      <c r="F2646" s="87"/>
      <c r="G2646" s="103"/>
      <c r="H2646" s="104"/>
      <c r="I2646" s="103"/>
      <c r="J2646" s="107"/>
      <c r="K2646" s="107"/>
      <c r="L2646" s="104"/>
      <c r="M2646" s="88"/>
      <c r="O2646" s="82"/>
      <c r="Q2646" s="87"/>
      <c r="R2646" s="87"/>
      <c r="S2646" s="106">
        <v>41173</v>
      </c>
      <c r="T2646" s="104"/>
      <c r="U2646" s="108" t="s">
        <v>386</v>
      </c>
      <c r="V2646" s="107"/>
      <c r="W2646" s="107"/>
      <c r="X2646" s="109">
        <v>-1450512</v>
      </c>
      <c r="Y2646" s="104"/>
      <c r="Z2646" s="88"/>
      <c r="AA2646" s="89">
        <v>0</v>
      </c>
      <c r="AB2646" s="94" t="s">
        <v>391</v>
      </c>
    </row>
    <row r="2647" spans="2:28" ht="13.2" customHeight="1" x14ac:dyDescent="0.25">
      <c r="B2647" s="106">
        <v>40170</v>
      </c>
      <c r="C2647" s="104"/>
      <c r="D2647" s="87" t="s">
        <v>56</v>
      </c>
      <c r="E2647" s="87" t="s">
        <v>508</v>
      </c>
      <c r="F2647" s="87" t="s">
        <v>14</v>
      </c>
      <c r="G2647" s="103" t="s">
        <v>10</v>
      </c>
      <c r="H2647" s="104"/>
      <c r="I2647" s="103" t="s">
        <v>384</v>
      </c>
      <c r="J2647" s="107"/>
      <c r="K2647" s="107"/>
      <c r="L2647" s="104"/>
      <c r="M2647" s="88" t="s">
        <v>386</v>
      </c>
      <c r="O2647" s="89">
        <v>4230000</v>
      </c>
      <c r="Q2647" s="87" t="s">
        <v>11</v>
      </c>
      <c r="R2647" s="87"/>
      <c r="S2647" s="106">
        <v>40200</v>
      </c>
      <c r="T2647" s="104"/>
      <c r="U2647" s="108" t="s">
        <v>386</v>
      </c>
      <c r="V2647" s="107"/>
      <c r="W2647" s="107"/>
      <c r="X2647" s="109">
        <v>200000</v>
      </c>
      <c r="Y2647" s="104"/>
      <c r="Z2647" s="88" t="s">
        <v>386</v>
      </c>
      <c r="AA2647" s="89">
        <v>4430000</v>
      </c>
      <c r="AB2647" s="94" t="s">
        <v>393</v>
      </c>
    </row>
    <row r="2648" spans="2:28" x14ac:dyDescent="0.25">
      <c r="B2648" s="103"/>
      <c r="C2648" s="104"/>
      <c r="D2648" s="87"/>
      <c r="E2648" s="87"/>
      <c r="F2648" s="87"/>
      <c r="G2648" s="103"/>
      <c r="H2648" s="104"/>
      <c r="I2648" s="103"/>
      <c r="J2648" s="107"/>
      <c r="K2648" s="107"/>
      <c r="L2648" s="104"/>
      <c r="M2648" s="88"/>
      <c r="O2648" s="82"/>
      <c r="Q2648" s="87"/>
      <c r="R2648" s="87"/>
      <c r="S2648" s="106">
        <v>40263</v>
      </c>
      <c r="T2648" s="104"/>
      <c r="U2648" s="108" t="s">
        <v>386</v>
      </c>
      <c r="V2648" s="107"/>
      <c r="W2648" s="107"/>
      <c r="X2648" s="109">
        <v>-1470000</v>
      </c>
      <c r="Y2648" s="104"/>
      <c r="Z2648" s="88" t="s">
        <v>386</v>
      </c>
      <c r="AA2648" s="89">
        <v>2960000</v>
      </c>
      <c r="AB2648" s="94" t="s">
        <v>390</v>
      </c>
    </row>
    <row r="2649" spans="2:28" x14ac:dyDescent="0.25">
      <c r="B2649" s="103"/>
      <c r="C2649" s="104"/>
      <c r="D2649" s="87"/>
      <c r="E2649" s="87"/>
      <c r="F2649" s="87"/>
      <c r="G2649" s="103"/>
      <c r="H2649" s="104"/>
      <c r="I2649" s="103"/>
      <c r="J2649" s="107"/>
      <c r="K2649" s="107"/>
      <c r="L2649" s="104"/>
      <c r="M2649" s="88"/>
      <c r="O2649" s="82"/>
      <c r="Q2649" s="87"/>
      <c r="R2649" s="87"/>
      <c r="S2649" s="106">
        <v>40373</v>
      </c>
      <c r="T2649" s="104"/>
      <c r="U2649" s="108" t="s">
        <v>386</v>
      </c>
      <c r="V2649" s="107"/>
      <c r="W2649" s="107"/>
      <c r="X2649" s="109">
        <v>-1560000</v>
      </c>
      <c r="Y2649" s="104"/>
      <c r="Z2649" s="88" t="s">
        <v>386</v>
      </c>
      <c r="AA2649" s="89">
        <v>1400000</v>
      </c>
      <c r="AB2649" s="94" t="s">
        <v>390</v>
      </c>
    </row>
    <row r="2650" spans="2:28" x14ac:dyDescent="0.25">
      <c r="B2650" s="103"/>
      <c r="C2650" s="104"/>
      <c r="D2650" s="87"/>
      <c r="E2650" s="87"/>
      <c r="F2650" s="87"/>
      <c r="G2650" s="103"/>
      <c r="H2650" s="104"/>
      <c r="I2650" s="103"/>
      <c r="J2650" s="107"/>
      <c r="K2650" s="107"/>
      <c r="L2650" s="104"/>
      <c r="M2650" s="88"/>
      <c r="O2650" s="82"/>
      <c r="Q2650" s="87"/>
      <c r="R2650" s="87"/>
      <c r="S2650" s="106">
        <v>40451</v>
      </c>
      <c r="T2650" s="104"/>
      <c r="U2650" s="108" t="s">
        <v>386</v>
      </c>
      <c r="V2650" s="107"/>
      <c r="W2650" s="107"/>
      <c r="X2650" s="109">
        <v>5852780</v>
      </c>
      <c r="Y2650" s="104"/>
      <c r="Z2650" s="88" t="s">
        <v>386</v>
      </c>
      <c r="AA2650" s="89">
        <v>7252780</v>
      </c>
      <c r="AB2650" s="94" t="s">
        <v>390</v>
      </c>
    </row>
    <row r="2651" spans="2:28" x14ac:dyDescent="0.25">
      <c r="B2651" s="103"/>
      <c r="C2651" s="104"/>
      <c r="D2651" s="87"/>
      <c r="E2651" s="87"/>
      <c r="F2651" s="87"/>
      <c r="G2651" s="103"/>
      <c r="H2651" s="104"/>
      <c r="I2651" s="103"/>
      <c r="J2651" s="107"/>
      <c r="K2651" s="107"/>
      <c r="L2651" s="104"/>
      <c r="M2651" s="88"/>
      <c r="O2651" s="82"/>
      <c r="Q2651" s="87"/>
      <c r="R2651" s="87"/>
      <c r="S2651" s="106">
        <v>40549</v>
      </c>
      <c r="T2651" s="104"/>
      <c r="U2651" s="108" t="s">
        <v>386</v>
      </c>
      <c r="V2651" s="107"/>
      <c r="W2651" s="107"/>
      <c r="X2651" s="109">
        <v>-11</v>
      </c>
      <c r="Y2651" s="104"/>
      <c r="Z2651" s="88" t="s">
        <v>386</v>
      </c>
      <c r="AA2651" s="89">
        <v>7252769</v>
      </c>
      <c r="AB2651" s="94" t="s">
        <v>388</v>
      </c>
    </row>
    <row r="2652" spans="2:28" x14ac:dyDescent="0.25">
      <c r="B2652" s="103"/>
      <c r="C2652" s="104"/>
      <c r="D2652" s="87"/>
      <c r="E2652" s="87"/>
      <c r="F2652" s="87"/>
      <c r="G2652" s="103"/>
      <c r="H2652" s="104"/>
      <c r="I2652" s="103"/>
      <c r="J2652" s="107"/>
      <c r="K2652" s="107"/>
      <c r="L2652" s="104"/>
      <c r="M2652" s="88"/>
      <c r="O2652" s="82"/>
      <c r="Q2652" s="87"/>
      <c r="R2652" s="87"/>
      <c r="S2652" s="106">
        <v>40632</v>
      </c>
      <c r="T2652" s="104"/>
      <c r="U2652" s="108" t="s">
        <v>386</v>
      </c>
      <c r="V2652" s="107"/>
      <c r="W2652" s="107"/>
      <c r="X2652" s="109">
        <v>-13</v>
      </c>
      <c r="Y2652" s="104"/>
      <c r="Z2652" s="88" t="s">
        <v>386</v>
      </c>
      <c r="AA2652" s="89">
        <v>7252756</v>
      </c>
      <c r="AB2652" s="94" t="s">
        <v>388</v>
      </c>
    </row>
    <row r="2653" spans="2:28" x14ac:dyDescent="0.25">
      <c r="B2653" s="103"/>
      <c r="C2653" s="104"/>
      <c r="D2653" s="87"/>
      <c r="E2653" s="87"/>
      <c r="F2653" s="87"/>
      <c r="G2653" s="103"/>
      <c r="H2653" s="104"/>
      <c r="I2653" s="103"/>
      <c r="J2653" s="107"/>
      <c r="K2653" s="107"/>
      <c r="L2653" s="104"/>
      <c r="M2653" s="88"/>
      <c r="O2653" s="82"/>
      <c r="Q2653" s="87"/>
      <c r="R2653" s="87"/>
      <c r="S2653" s="106">
        <v>40646</v>
      </c>
      <c r="T2653" s="104"/>
      <c r="U2653" s="108" t="s">
        <v>386</v>
      </c>
      <c r="V2653" s="107"/>
      <c r="W2653" s="107"/>
      <c r="X2653" s="109">
        <v>-300000</v>
      </c>
      <c r="Y2653" s="104"/>
      <c r="Z2653" s="88" t="s">
        <v>386</v>
      </c>
      <c r="AA2653" s="89">
        <v>6952756</v>
      </c>
      <c r="AB2653" s="94" t="s">
        <v>387</v>
      </c>
    </row>
    <row r="2654" spans="2:28" x14ac:dyDescent="0.25">
      <c r="B2654" s="103"/>
      <c r="C2654" s="104"/>
      <c r="D2654" s="87"/>
      <c r="E2654" s="87"/>
      <c r="F2654" s="87"/>
      <c r="G2654" s="103"/>
      <c r="H2654" s="104"/>
      <c r="I2654" s="103"/>
      <c r="J2654" s="107"/>
      <c r="K2654" s="107"/>
      <c r="L2654" s="104"/>
      <c r="M2654" s="88"/>
      <c r="O2654" s="82"/>
      <c r="Q2654" s="87"/>
      <c r="R2654" s="87" t="s">
        <v>440</v>
      </c>
      <c r="S2654" s="106">
        <v>40697</v>
      </c>
      <c r="T2654" s="104"/>
      <c r="U2654" s="108" t="s">
        <v>386</v>
      </c>
      <c r="V2654" s="107"/>
      <c r="W2654" s="107"/>
      <c r="X2654" s="109">
        <v>-6927254</v>
      </c>
      <c r="Y2654" s="104"/>
      <c r="Z2654" s="88" t="s">
        <v>386</v>
      </c>
      <c r="AA2654" s="89">
        <v>25502</v>
      </c>
      <c r="AB2654" s="94" t="s">
        <v>391</v>
      </c>
    </row>
    <row r="2655" spans="2:28" ht="20.399999999999999" x14ac:dyDescent="0.25">
      <c r="B2655" s="106">
        <v>40004</v>
      </c>
      <c r="C2655" s="104"/>
      <c r="D2655" s="87" t="s">
        <v>311</v>
      </c>
      <c r="E2655" s="87" t="s">
        <v>509</v>
      </c>
      <c r="F2655" s="87" t="s">
        <v>14</v>
      </c>
      <c r="G2655" s="103" t="s">
        <v>10</v>
      </c>
      <c r="H2655" s="104"/>
      <c r="I2655" s="103" t="s">
        <v>384</v>
      </c>
      <c r="J2655" s="107"/>
      <c r="K2655" s="107"/>
      <c r="L2655" s="104"/>
      <c r="M2655" s="88" t="s">
        <v>386</v>
      </c>
      <c r="O2655" s="89">
        <v>870000</v>
      </c>
      <c r="Q2655" s="87" t="s">
        <v>11</v>
      </c>
      <c r="R2655" s="87"/>
      <c r="S2655" s="106">
        <v>40086</v>
      </c>
      <c r="T2655" s="104"/>
      <c r="U2655" s="108" t="s">
        <v>386</v>
      </c>
      <c r="V2655" s="107"/>
      <c r="W2655" s="107"/>
      <c r="X2655" s="109">
        <v>-10000</v>
      </c>
      <c r="Y2655" s="104"/>
      <c r="Z2655" s="88" t="s">
        <v>386</v>
      </c>
      <c r="AA2655" s="89">
        <v>860000</v>
      </c>
      <c r="AB2655" s="94" t="s">
        <v>393</v>
      </c>
    </row>
    <row r="2656" spans="2:28" ht="13.2" customHeight="1" x14ac:dyDescent="0.25">
      <c r="B2656" s="103"/>
      <c r="C2656" s="104"/>
      <c r="D2656" s="87"/>
      <c r="E2656" s="87"/>
      <c r="F2656" s="87"/>
      <c r="G2656" s="103"/>
      <c r="H2656" s="104"/>
      <c r="I2656" s="103"/>
      <c r="J2656" s="107"/>
      <c r="K2656" s="107"/>
      <c r="L2656" s="104"/>
      <c r="M2656" s="88"/>
      <c r="O2656" s="82"/>
      <c r="Q2656" s="87"/>
      <c r="R2656" s="87"/>
      <c r="S2656" s="106">
        <v>40177</v>
      </c>
      <c r="T2656" s="104"/>
      <c r="U2656" s="108" t="s">
        <v>386</v>
      </c>
      <c r="V2656" s="107"/>
      <c r="W2656" s="107"/>
      <c r="X2656" s="109">
        <v>250000</v>
      </c>
      <c r="Y2656" s="104"/>
      <c r="Z2656" s="88" t="s">
        <v>386</v>
      </c>
      <c r="AA2656" s="89">
        <v>1110000</v>
      </c>
      <c r="AB2656" s="94" t="s">
        <v>393</v>
      </c>
    </row>
    <row r="2657" spans="2:28" x14ac:dyDescent="0.25">
      <c r="B2657" s="103"/>
      <c r="C2657" s="104"/>
      <c r="D2657" s="87"/>
      <c r="E2657" s="87"/>
      <c r="F2657" s="87"/>
      <c r="G2657" s="103"/>
      <c r="H2657" s="104"/>
      <c r="I2657" s="103"/>
      <c r="J2657" s="107"/>
      <c r="K2657" s="107"/>
      <c r="L2657" s="104"/>
      <c r="M2657" s="88"/>
      <c r="O2657" s="82"/>
      <c r="Q2657" s="87"/>
      <c r="R2657" s="87"/>
      <c r="S2657" s="106">
        <v>40263</v>
      </c>
      <c r="T2657" s="104"/>
      <c r="U2657" s="108" t="s">
        <v>386</v>
      </c>
      <c r="V2657" s="107"/>
      <c r="W2657" s="107"/>
      <c r="X2657" s="109">
        <v>-10000</v>
      </c>
      <c r="Y2657" s="104"/>
      <c r="Z2657" s="88" t="s">
        <v>386</v>
      </c>
      <c r="AA2657" s="89">
        <v>1100000</v>
      </c>
      <c r="AB2657" s="94" t="s">
        <v>390</v>
      </c>
    </row>
    <row r="2658" spans="2:28" x14ac:dyDescent="0.25">
      <c r="B2658" s="103"/>
      <c r="C2658" s="104"/>
      <c r="D2658" s="87"/>
      <c r="E2658" s="87"/>
      <c r="F2658" s="87"/>
      <c r="G2658" s="103"/>
      <c r="H2658" s="104"/>
      <c r="I2658" s="103"/>
      <c r="J2658" s="107"/>
      <c r="K2658" s="107"/>
      <c r="L2658" s="104"/>
      <c r="M2658" s="88"/>
      <c r="O2658" s="82"/>
      <c r="Q2658" s="87"/>
      <c r="R2658" s="87"/>
      <c r="S2658" s="106">
        <v>40373</v>
      </c>
      <c r="T2658" s="104"/>
      <c r="U2658" s="108" t="s">
        <v>386</v>
      </c>
      <c r="V2658" s="107"/>
      <c r="W2658" s="107"/>
      <c r="X2658" s="109">
        <v>-400000</v>
      </c>
      <c r="Y2658" s="104"/>
      <c r="Z2658" s="88" t="s">
        <v>386</v>
      </c>
      <c r="AA2658" s="89">
        <v>700000</v>
      </c>
      <c r="AB2658" s="94" t="s">
        <v>390</v>
      </c>
    </row>
    <row r="2659" spans="2:28" x14ac:dyDescent="0.25">
      <c r="B2659" s="103"/>
      <c r="C2659" s="104"/>
      <c r="D2659" s="87"/>
      <c r="E2659" s="87"/>
      <c r="F2659" s="87"/>
      <c r="G2659" s="103"/>
      <c r="H2659" s="104"/>
      <c r="I2659" s="103"/>
      <c r="J2659" s="107"/>
      <c r="K2659" s="107"/>
      <c r="L2659" s="104"/>
      <c r="M2659" s="88"/>
      <c r="O2659" s="82"/>
      <c r="Q2659" s="87"/>
      <c r="R2659" s="87"/>
      <c r="S2659" s="106">
        <v>40451</v>
      </c>
      <c r="T2659" s="104"/>
      <c r="U2659" s="108" t="s">
        <v>386</v>
      </c>
      <c r="V2659" s="107"/>
      <c r="W2659" s="107"/>
      <c r="X2659" s="109">
        <v>170334</v>
      </c>
      <c r="Y2659" s="104"/>
      <c r="Z2659" s="88" t="s">
        <v>386</v>
      </c>
      <c r="AA2659" s="89">
        <v>870334</v>
      </c>
      <c r="AB2659" s="94" t="s">
        <v>390</v>
      </c>
    </row>
    <row r="2660" spans="2:28" x14ac:dyDescent="0.25">
      <c r="B2660" s="103"/>
      <c r="C2660" s="104"/>
      <c r="D2660" s="87"/>
      <c r="E2660" s="87"/>
      <c r="F2660" s="87"/>
      <c r="G2660" s="103"/>
      <c r="H2660" s="104"/>
      <c r="I2660" s="103"/>
      <c r="J2660" s="107"/>
      <c r="K2660" s="107"/>
      <c r="L2660" s="104"/>
      <c r="M2660" s="88"/>
      <c r="O2660" s="82"/>
      <c r="Q2660" s="87"/>
      <c r="R2660" s="87"/>
      <c r="S2660" s="106">
        <v>40549</v>
      </c>
      <c r="T2660" s="104"/>
      <c r="U2660" s="108" t="s">
        <v>386</v>
      </c>
      <c r="V2660" s="107"/>
      <c r="W2660" s="107"/>
      <c r="X2660" s="109">
        <v>-1</v>
      </c>
      <c r="Y2660" s="104"/>
      <c r="Z2660" s="88" t="s">
        <v>386</v>
      </c>
      <c r="AA2660" s="89">
        <v>870333</v>
      </c>
      <c r="AB2660" s="94" t="s">
        <v>388</v>
      </c>
    </row>
    <row r="2661" spans="2:28" x14ac:dyDescent="0.25">
      <c r="B2661" s="103"/>
      <c r="C2661" s="104"/>
      <c r="D2661" s="87"/>
      <c r="E2661" s="87"/>
      <c r="F2661" s="87"/>
      <c r="G2661" s="103"/>
      <c r="H2661" s="104"/>
      <c r="I2661" s="103"/>
      <c r="J2661" s="107"/>
      <c r="K2661" s="107"/>
      <c r="L2661" s="104"/>
      <c r="M2661" s="88"/>
      <c r="O2661" s="82"/>
      <c r="Q2661" s="87"/>
      <c r="R2661" s="87"/>
      <c r="S2661" s="106">
        <v>40632</v>
      </c>
      <c r="T2661" s="104"/>
      <c r="U2661" s="108" t="s">
        <v>386</v>
      </c>
      <c r="V2661" s="107"/>
      <c r="W2661" s="107"/>
      <c r="X2661" s="109">
        <v>-1</v>
      </c>
      <c r="Y2661" s="104"/>
      <c r="Z2661" s="88" t="s">
        <v>386</v>
      </c>
      <c r="AA2661" s="89">
        <v>870332</v>
      </c>
      <c r="AB2661" s="94" t="s">
        <v>388</v>
      </c>
    </row>
    <row r="2662" spans="2:28" x14ac:dyDescent="0.25">
      <c r="B2662" s="103"/>
      <c r="C2662" s="104"/>
      <c r="D2662" s="87"/>
      <c r="E2662" s="87"/>
      <c r="F2662" s="87"/>
      <c r="G2662" s="103"/>
      <c r="H2662" s="104"/>
      <c r="I2662" s="103"/>
      <c r="J2662" s="107"/>
      <c r="K2662" s="107"/>
      <c r="L2662" s="104"/>
      <c r="M2662" s="88"/>
      <c r="O2662" s="82"/>
      <c r="Q2662" s="87"/>
      <c r="R2662" s="87"/>
      <c r="S2662" s="106">
        <v>40723</v>
      </c>
      <c r="T2662" s="104"/>
      <c r="U2662" s="108" t="s">
        <v>386</v>
      </c>
      <c r="V2662" s="107"/>
      <c r="W2662" s="107"/>
      <c r="X2662" s="109">
        <v>-12</v>
      </c>
      <c r="Y2662" s="104"/>
      <c r="Z2662" s="88" t="s">
        <v>386</v>
      </c>
      <c r="AA2662" s="89">
        <v>870320</v>
      </c>
      <c r="AB2662" s="94" t="s">
        <v>388</v>
      </c>
    </row>
    <row r="2663" spans="2:28" x14ac:dyDescent="0.25">
      <c r="B2663" s="103"/>
      <c r="C2663" s="104"/>
      <c r="D2663" s="87"/>
      <c r="E2663" s="87"/>
      <c r="F2663" s="87"/>
      <c r="G2663" s="103"/>
      <c r="H2663" s="104"/>
      <c r="I2663" s="103"/>
      <c r="J2663" s="107"/>
      <c r="K2663" s="107"/>
      <c r="L2663" s="104"/>
      <c r="M2663" s="88"/>
      <c r="O2663" s="82"/>
      <c r="Q2663" s="87"/>
      <c r="R2663" s="87"/>
      <c r="S2663" s="106">
        <v>41088</v>
      </c>
      <c r="T2663" s="104"/>
      <c r="U2663" s="108" t="s">
        <v>386</v>
      </c>
      <c r="V2663" s="107"/>
      <c r="W2663" s="107"/>
      <c r="X2663" s="109">
        <v>-9</v>
      </c>
      <c r="Y2663" s="104"/>
      <c r="Z2663" s="88" t="s">
        <v>386</v>
      </c>
      <c r="AA2663" s="89">
        <v>870311</v>
      </c>
      <c r="AB2663" s="94" t="s">
        <v>388</v>
      </c>
    </row>
    <row r="2664" spans="2:28" x14ac:dyDescent="0.25">
      <c r="B2664" s="103"/>
      <c r="C2664" s="104"/>
      <c r="D2664" s="87"/>
      <c r="E2664" s="87"/>
      <c r="F2664" s="87"/>
      <c r="G2664" s="103"/>
      <c r="H2664" s="104"/>
      <c r="I2664" s="103"/>
      <c r="J2664" s="107"/>
      <c r="K2664" s="107"/>
      <c r="L2664" s="104"/>
      <c r="M2664" s="88"/>
      <c r="O2664" s="82"/>
      <c r="Q2664" s="87"/>
      <c r="R2664" s="87" t="s">
        <v>440</v>
      </c>
      <c r="S2664" s="106">
        <v>41166</v>
      </c>
      <c r="T2664" s="104"/>
      <c r="U2664" s="108" t="s">
        <v>386</v>
      </c>
      <c r="V2664" s="107"/>
      <c r="W2664" s="107"/>
      <c r="X2664" s="109">
        <v>-821721.92</v>
      </c>
      <c r="Y2664" s="104"/>
      <c r="Z2664" s="88" t="s">
        <v>386</v>
      </c>
      <c r="AA2664" s="89">
        <v>48589.08</v>
      </c>
      <c r="AB2664" s="94" t="s">
        <v>391</v>
      </c>
    </row>
    <row r="2665" spans="2:28" ht="13.2" customHeight="1" x14ac:dyDescent="0.25">
      <c r="B2665" s="106">
        <v>40109</v>
      </c>
      <c r="C2665" s="104"/>
      <c r="D2665" s="87" t="s">
        <v>57</v>
      </c>
      <c r="E2665" s="87" t="s">
        <v>510</v>
      </c>
      <c r="F2665" s="87" t="s">
        <v>453</v>
      </c>
      <c r="G2665" s="103" t="s">
        <v>10</v>
      </c>
      <c r="H2665" s="104"/>
      <c r="I2665" s="103" t="s">
        <v>384</v>
      </c>
      <c r="J2665" s="107"/>
      <c r="K2665" s="107"/>
      <c r="L2665" s="104"/>
      <c r="M2665" s="88" t="s">
        <v>386</v>
      </c>
      <c r="O2665" s="89">
        <v>760000</v>
      </c>
      <c r="Q2665" s="87" t="s">
        <v>11</v>
      </c>
      <c r="R2665" s="87"/>
      <c r="S2665" s="106">
        <v>40200</v>
      </c>
      <c r="T2665" s="104"/>
      <c r="U2665" s="108" t="s">
        <v>386</v>
      </c>
      <c r="V2665" s="107"/>
      <c r="W2665" s="107"/>
      <c r="X2665" s="109">
        <v>40000</v>
      </c>
      <c r="Y2665" s="104"/>
      <c r="Z2665" s="88" t="s">
        <v>386</v>
      </c>
      <c r="AA2665" s="89">
        <v>800000</v>
      </c>
      <c r="AB2665" s="94" t="s">
        <v>393</v>
      </c>
    </row>
    <row r="2666" spans="2:28" x14ac:dyDescent="0.25">
      <c r="B2666" s="103"/>
      <c r="C2666" s="104"/>
      <c r="D2666" s="87"/>
      <c r="E2666" s="87"/>
      <c r="F2666" s="87"/>
      <c r="G2666" s="103"/>
      <c r="H2666" s="104"/>
      <c r="I2666" s="103"/>
      <c r="J2666" s="107"/>
      <c r="K2666" s="107"/>
      <c r="L2666" s="104"/>
      <c r="M2666" s="88"/>
      <c r="O2666" s="82"/>
      <c r="Q2666" s="87"/>
      <c r="R2666" s="87"/>
      <c r="S2666" s="106">
        <v>40263</v>
      </c>
      <c r="T2666" s="104"/>
      <c r="U2666" s="108" t="s">
        <v>386</v>
      </c>
      <c r="V2666" s="107"/>
      <c r="W2666" s="107"/>
      <c r="X2666" s="109">
        <v>-760000</v>
      </c>
      <c r="Y2666" s="104"/>
      <c r="Z2666" s="88" t="s">
        <v>386</v>
      </c>
      <c r="AA2666" s="89">
        <v>40000</v>
      </c>
      <c r="AB2666" s="94" t="s">
        <v>390</v>
      </c>
    </row>
    <row r="2667" spans="2:28" x14ac:dyDescent="0.25">
      <c r="B2667" s="103"/>
      <c r="C2667" s="104"/>
      <c r="D2667" s="87"/>
      <c r="E2667" s="87"/>
      <c r="F2667" s="87"/>
      <c r="G2667" s="103"/>
      <c r="H2667" s="104"/>
      <c r="I2667" s="103"/>
      <c r="J2667" s="107"/>
      <c r="K2667" s="107"/>
      <c r="L2667" s="104"/>
      <c r="M2667" s="88"/>
      <c r="O2667" s="82"/>
      <c r="Q2667" s="87"/>
      <c r="R2667" s="87"/>
      <c r="S2667" s="106">
        <v>40310</v>
      </c>
      <c r="T2667" s="104"/>
      <c r="U2667" s="108" t="s">
        <v>386</v>
      </c>
      <c r="V2667" s="107"/>
      <c r="W2667" s="107"/>
      <c r="X2667" s="109">
        <v>2630000</v>
      </c>
      <c r="Y2667" s="104"/>
      <c r="Z2667" s="88" t="s">
        <v>386</v>
      </c>
      <c r="AA2667" s="89">
        <v>2670000</v>
      </c>
      <c r="AB2667" s="94" t="s">
        <v>390</v>
      </c>
    </row>
    <row r="2668" spans="2:28" x14ac:dyDescent="0.25">
      <c r="B2668" s="103"/>
      <c r="C2668" s="104"/>
      <c r="D2668" s="87"/>
      <c r="E2668" s="87"/>
      <c r="F2668" s="87"/>
      <c r="G2668" s="103"/>
      <c r="H2668" s="104"/>
      <c r="I2668" s="103"/>
      <c r="J2668" s="107"/>
      <c r="K2668" s="107"/>
      <c r="L2668" s="104"/>
      <c r="M2668" s="88"/>
      <c r="O2668" s="82"/>
      <c r="Q2668" s="87"/>
      <c r="R2668" s="87"/>
      <c r="S2668" s="106">
        <v>40373</v>
      </c>
      <c r="T2668" s="104"/>
      <c r="U2668" s="108" t="s">
        <v>386</v>
      </c>
      <c r="V2668" s="107"/>
      <c r="W2668" s="107"/>
      <c r="X2668" s="109">
        <v>-770000</v>
      </c>
      <c r="Y2668" s="104"/>
      <c r="Z2668" s="88" t="s">
        <v>386</v>
      </c>
      <c r="AA2668" s="89">
        <v>1900000</v>
      </c>
      <c r="AB2668" s="94" t="s">
        <v>390</v>
      </c>
    </row>
    <row r="2669" spans="2:28" x14ac:dyDescent="0.25">
      <c r="B2669" s="103"/>
      <c r="C2669" s="104"/>
      <c r="D2669" s="87"/>
      <c r="E2669" s="87"/>
      <c r="F2669" s="87"/>
      <c r="G2669" s="103"/>
      <c r="H2669" s="104"/>
      <c r="I2669" s="103"/>
      <c r="J2669" s="107"/>
      <c r="K2669" s="107"/>
      <c r="L2669" s="104"/>
      <c r="M2669" s="88"/>
      <c r="O2669" s="82"/>
      <c r="Q2669" s="87"/>
      <c r="R2669" s="87"/>
      <c r="S2669" s="106">
        <v>40451</v>
      </c>
      <c r="T2669" s="104"/>
      <c r="U2669" s="108" t="s">
        <v>386</v>
      </c>
      <c r="V2669" s="107"/>
      <c r="W2669" s="107"/>
      <c r="X2669" s="109">
        <v>565945</v>
      </c>
      <c r="Y2669" s="104"/>
      <c r="Z2669" s="88" t="s">
        <v>386</v>
      </c>
      <c r="AA2669" s="89">
        <v>2465945</v>
      </c>
      <c r="AB2669" s="94" t="s">
        <v>390</v>
      </c>
    </row>
    <row r="2670" spans="2:28" x14ac:dyDescent="0.25">
      <c r="B2670" s="103"/>
      <c r="C2670" s="104"/>
      <c r="D2670" s="87"/>
      <c r="E2670" s="87"/>
      <c r="F2670" s="87"/>
      <c r="G2670" s="103"/>
      <c r="H2670" s="104"/>
      <c r="I2670" s="103"/>
      <c r="J2670" s="107"/>
      <c r="K2670" s="107"/>
      <c r="L2670" s="104"/>
      <c r="M2670" s="88"/>
      <c r="O2670" s="82"/>
      <c r="Q2670" s="87"/>
      <c r="R2670" s="87"/>
      <c r="S2670" s="106">
        <v>40549</v>
      </c>
      <c r="T2670" s="104"/>
      <c r="U2670" s="108" t="s">
        <v>386</v>
      </c>
      <c r="V2670" s="107"/>
      <c r="W2670" s="107"/>
      <c r="X2670" s="109">
        <v>-4</v>
      </c>
      <c r="Y2670" s="104"/>
      <c r="Z2670" s="88" t="s">
        <v>386</v>
      </c>
      <c r="AA2670" s="89">
        <v>2465941</v>
      </c>
      <c r="AB2670" s="94" t="s">
        <v>388</v>
      </c>
    </row>
    <row r="2671" spans="2:28" x14ac:dyDescent="0.25">
      <c r="B2671" s="103"/>
      <c r="C2671" s="104"/>
      <c r="D2671" s="87"/>
      <c r="E2671" s="87"/>
      <c r="F2671" s="87"/>
      <c r="G2671" s="103"/>
      <c r="H2671" s="104"/>
      <c r="I2671" s="103"/>
      <c r="J2671" s="107"/>
      <c r="K2671" s="107"/>
      <c r="L2671" s="104"/>
      <c r="M2671" s="88"/>
      <c r="O2671" s="82"/>
      <c r="Q2671" s="87"/>
      <c r="R2671" s="87"/>
      <c r="S2671" s="106">
        <v>40632</v>
      </c>
      <c r="T2671" s="104"/>
      <c r="U2671" s="108" t="s">
        <v>386</v>
      </c>
      <c r="V2671" s="107"/>
      <c r="W2671" s="107"/>
      <c r="X2671" s="109">
        <v>-4</v>
      </c>
      <c r="Y2671" s="104"/>
      <c r="Z2671" s="88" t="s">
        <v>386</v>
      </c>
      <c r="AA2671" s="89">
        <v>2465937</v>
      </c>
      <c r="AB2671" s="94" t="s">
        <v>388</v>
      </c>
    </row>
    <row r="2672" spans="2:28" x14ac:dyDescent="0.25">
      <c r="B2672" s="103"/>
      <c r="C2672" s="104"/>
      <c r="D2672" s="87"/>
      <c r="E2672" s="87"/>
      <c r="F2672" s="87"/>
      <c r="G2672" s="103"/>
      <c r="H2672" s="104"/>
      <c r="I2672" s="103"/>
      <c r="J2672" s="107"/>
      <c r="K2672" s="107"/>
      <c r="L2672" s="104"/>
      <c r="M2672" s="88"/>
      <c r="O2672" s="82"/>
      <c r="Q2672" s="87"/>
      <c r="R2672" s="87"/>
      <c r="S2672" s="106">
        <v>40723</v>
      </c>
      <c r="T2672" s="104"/>
      <c r="U2672" s="108" t="s">
        <v>386</v>
      </c>
      <c r="V2672" s="107"/>
      <c r="W2672" s="107"/>
      <c r="X2672" s="109">
        <v>-40</v>
      </c>
      <c r="Y2672" s="104"/>
      <c r="Z2672" s="88" t="s">
        <v>386</v>
      </c>
      <c r="AA2672" s="89">
        <v>2465897</v>
      </c>
      <c r="AB2672" s="94" t="s">
        <v>388</v>
      </c>
    </row>
    <row r="2673" spans="2:28" x14ac:dyDescent="0.25">
      <c r="B2673" s="103"/>
      <c r="C2673" s="104"/>
      <c r="D2673" s="87"/>
      <c r="E2673" s="87"/>
      <c r="F2673" s="87"/>
      <c r="G2673" s="103"/>
      <c r="H2673" s="104"/>
      <c r="I2673" s="103"/>
      <c r="J2673" s="107"/>
      <c r="K2673" s="107"/>
      <c r="L2673" s="104"/>
      <c r="M2673" s="88"/>
      <c r="O2673" s="82"/>
      <c r="Q2673" s="87"/>
      <c r="R2673" s="87"/>
      <c r="S2673" s="106">
        <v>41088</v>
      </c>
      <c r="T2673" s="104"/>
      <c r="U2673" s="108" t="s">
        <v>386</v>
      </c>
      <c r="V2673" s="107"/>
      <c r="W2673" s="107"/>
      <c r="X2673" s="109">
        <v>-29</v>
      </c>
      <c r="Y2673" s="104"/>
      <c r="Z2673" s="88" t="s">
        <v>386</v>
      </c>
      <c r="AA2673" s="89">
        <v>2465868</v>
      </c>
      <c r="AB2673" s="94" t="s">
        <v>388</v>
      </c>
    </row>
    <row r="2674" spans="2:28" x14ac:dyDescent="0.25">
      <c r="B2674" s="103"/>
      <c r="C2674" s="104"/>
      <c r="D2674" s="87"/>
      <c r="E2674" s="87"/>
      <c r="F2674" s="87"/>
      <c r="G2674" s="103"/>
      <c r="H2674" s="104"/>
      <c r="I2674" s="103"/>
      <c r="J2674" s="107"/>
      <c r="K2674" s="107"/>
      <c r="L2674" s="104"/>
      <c r="M2674" s="88"/>
      <c r="O2674" s="82"/>
      <c r="Q2674" s="87"/>
      <c r="R2674" s="87"/>
      <c r="S2674" s="106">
        <v>41179</v>
      </c>
      <c r="T2674" s="104"/>
      <c r="U2674" s="108" t="s">
        <v>386</v>
      </c>
      <c r="V2674" s="107"/>
      <c r="W2674" s="107"/>
      <c r="X2674" s="109">
        <v>-80</v>
      </c>
      <c r="Y2674" s="104"/>
      <c r="Z2674" s="88" t="s">
        <v>386</v>
      </c>
      <c r="AA2674" s="89">
        <v>2465788</v>
      </c>
      <c r="AB2674" s="94" t="s">
        <v>388</v>
      </c>
    </row>
    <row r="2675" spans="2:28" x14ac:dyDescent="0.25">
      <c r="B2675" s="103"/>
      <c r="C2675" s="104"/>
      <c r="D2675" s="87"/>
      <c r="E2675" s="87"/>
      <c r="F2675" s="87"/>
      <c r="G2675" s="103"/>
      <c r="H2675" s="104"/>
      <c r="I2675" s="103"/>
      <c r="J2675" s="107"/>
      <c r="K2675" s="107"/>
      <c r="L2675" s="104"/>
      <c r="M2675" s="88"/>
      <c r="O2675" s="82"/>
      <c r="Q2675" s="87"/>
      <c r="R2675" s="87"/>
      <c r="S2675" s="106">
        <v>41270</v>
      </c>
      <c r="T2675" s="104"/>
      <c r="U2675" s="108" t="s">
        <v>386</v>
      </c>
      <c r="V2675" s="107"/>
      <c r="W2675" s="107"/>
      <c r="X2675" s="109">
        <v>-14</v>
      </c>
      <c r="Y2675" s="104"/>
      <c r="Z2675" s="88" t="s">
        <v>386</v>
      </c>
      <c r="AA2675" s="89">
        <v>2465774</v>
      </c>
      <c r="AB2675" s="94" t="s">
        <v>388</v>
      </c>
    </row>
    <row r="2676" spans="2:28" x14ac:dyDescent="0.25">
      <c r="B2676" s="103"/>
      <c r="C2676" s="104"/>
      <c r="D2676" s="87"/>
      <c r="E2676" s="87"/>
      <c r="F2676" s="87"/>
      <c r="G2676" s="103"/>
      <c r="H2676" s="104"/>
      <c r="I2676" s="103"/>
      <c r="J2676" s="107"/>
      <c r="K2676" s="107"/>
      <c r="L2676" s="104"/>
      <c r="M2676" s="88"/>
      <c r="O2676" s="82"/>
      <c r="Q2676" s="87"/>
      <c r="R2676" s="87"/>
      <c r="S2676" s="106">
        <v>41358</v>
      </c>
      <c r="T2676" s="104"/>
      <c r="U2676" s="108" t="s">
        <v>386</v>
      </c>
      <c r="V2676" s="107"/>
      <c r="W2676" s="107"/>
      <c r="X2676" s="109">
        <v>-52</v>
      </c>
      <c r="Y2676" s="104"/>
      <c r="Z2676" s="88" t="s">
        <v>386</v>
      </c>
      <c r="AA2676" s="89">
        <v>2465722</v>
      </c>
      <c r="AB2676" s="94" t="s">
        <v>388</v>
      </c>
    </row>
    <row r="2677" spans="2:28" x14ac:dyDescent="0.25">
      <c r="B2677" s="103"/>
      <c r="C2677" s="104"/>
      <c r="D2677" s="87"/>
      <c r="E2677" s="87"/>
      <c r="F2677" s="87"/>
      <c r="G2677" s="103"/>
      <c r="H2677" s="104"/>
      <c r="I2677" s="103"/>
      <c r="J2677" s="107"/>
      <c r="K2677" s="107"/>
      <c r="L2677" s="104"/>
      <c r="M2677" s="88"/>
      <c r="O2677" s="82"/>
      <c r="Q2677" s="87"/>
      <c r="R2677" s="87"/>
      <c r="S2677" s="106">
        <v>41452</v>
      </c>
      <c r="T2677" s="104"/>
      <c r="U2677" s="108" t="s">
        <v>386</v>
      </c>
      <c r="V2677" s="107"/>
      <c r="W2677" s="107"/>
      <c r="X2677" s="109">
        <v>-19</v>
      </c>
      <c r="Y2677" s="104"/>
      <c r="Z2677" s="88" t="s">
        <v>386</v>
      </c>
      <c r="AA2677" s="89">
        <v>2465703</v>
      </c>
      <c r="AB2677" s="94" t="s">
        <v>388</v>
      </c>
    </row>
    <row r="2678" spans="2:28" x14ac:dyDescent="0.25">
      <c r="B2678" s="103"/>
      <c r="C2678" s="104"/>
      <c r="D2678" s="87"/>
      <c r="E2678" s="87"/>
      <c r="F2678" s="87"/>
      <c r="G2678" s="103"/>
      <c r="H2678" s="104"/>
      <c r="I2678" s="103"/>
      <c r="J2678" s="107"/>
      <c r="K2678" s="107"/>
      <c r="L2678" s="104"/>
      <c r="M2678" s="88"/>
      <c r="O2678" s="82"/>
      <c r="Q2678" s="87"/>
      <c r="R2678" s="87"/>
      <c r="S2678" s="106">
        <v>41544</v>
      </c>
      <c r="T2678" s="104"/>
      <c r="U2678" s="108" t="s">
        <v>386</v>
      </c>
      <c r="V2678" s="107"/>
      <c r="W2678" s="107"/>
      <c r="X2678" s="109">
        <v>-7</v>
      </c>
      <c r="Y2678" s="104"/>
      <c r="Z2678" s="88" t="s">
        <v>386</v>
      </c>
      <c r="AA2678" s="89">
        <v>2465696</v>
      </c>
      <c r="AB2678" s="94" t="s">
        <v>388</v>
      </c>
    </row>
    <row r="2679" spans="2:28" x14ac:dyDescent="0.25">
      <c r="B2679" s="103"/>
      <c r="C2679" s="104"/>
      <c r="D2679" s="87"/>
      <c r="E2679" s="87"/>
      <c r="F2679" s="87"/>
      <c r="G2679" s="103"/>
      <c r="H2679" s="104"/>
      <c r="I2679" s="103"/>
      <c r="J2679" s="107"/>
      <c r="K2679" s="107"/>
      <c r="L2679" s="104"/>
      <c r="M2679" s="88"/>
      <c r="O2679" s="82"/>
      <c r="Q2679" s="87"/>
      <c r="R2679" s="87"/>
      <c r="S2679" s="106">
        <v>41631</v>
      </c>
      <c r="T2679" s="104"/>
      <c r="U2679" s="108" t="s">
        <v>386</v>
      </c>
      <c r="V2679" s="107"/>
      <c r="W2679" s="107"/>
      <c r="X2679" s="109">
        <v>-11558</v>
      </c>
      <c r="Y2679" s="104"/>
      <c r="Z2679" s="88" t="s">
        <v>386</v>
      </c>
      <c r="AA2679" s="89">
        <v>2454138</v>
      </c>
      <c r="AB2679" s="94" t="s">
        <v>388</v>
      </c>
    </row>
    <row r="2680" spans="2:28" x14ac:dyDescent="0.25">
      <c r="B2680" s="103"/>
      <c r="C2680" s="104"/>
      <c r="D2680" s="87"/>
      <c r="E2680" s="87"/>
      <c r="F2680" s="87"/>
      <c r="G2680" s="103"/>
      <c r="H2680" s="104"/>
      <c r="I2680" s="103"/>
      <c r="J2680" s="107"/>
      <c r="K2680" s="107"/>
      <c r="L2680" s="104"/>
      <c r="M2680" s="88"/>
      <c r="O2680" s="82"/>
      <c r="Q2680" s="87"/>
      <c r="R2680" s="87"/>
      <c r="S2680" s="106">
        <v>41724</v>
      </c>
      <c r="T2680" s="104"/>
      <c r="U2680" s="108" t="s">
        <v>386</v>
      </c>
      <c r="V2680" s="107"/>
      <c r="W2680" s="107"/>
      <c r="X2680" s="109">
        <v>-410</v>
      </c>
      <c r="Y2680" s="104"/>
      <c r="Z2680" s="88" t="s">
        <v>386</v>
      </c>
      <c r="AA2680" s="89">
        <v>2453728</v>
      </c>
      <c r="AB2680" s="94" t="s">
        <v>388</v>
      </c>
    </row>
    <row r="2681" spans="2:28" x14ac:dyDescent="0.25">
      <c r="B2681" s="103"/>
      <c r="C2681" s="104"/>
      <c r="D2681" s="87"/>
      <c r="E2681" s="87"/>
      <c r="F2681" s="87"/>
      <c r="G2681" s="103"/>
      <c r="H2681" s="104"/>
      <c r="I2681" s="103"/>
      <c r="J2681" s="107"/>
      <c r="K2681" s="107"/>
      <c r="L2681" s="104"/>
      <c r="M2681" s="88"/>
      <c r="O2681" s="82"/>
      <c r="Q2681" s="87"/>
      <c r="R2681" s="87"/>
      <c r="S2681" s="106">
        <v>41816</v>
      </c>
      <c r="T2681" s="104"/>
      <c r="U2681" s="108" t="s">
        <v>386</v>
      </c>
      <c r="V2681" s="107"/>
      <c r="W2681" s="107"/>
      <c r="X2681" s="109">
        <v>-4837</v>
      </c>
      <c r="Y2681" s="104"/>
      <c r="Z2681" s="88" t="s">
        <v>386</v>
      </c>
      <c r="AA2681" s="89">
        <v>2448891</v>
      </c>
      <c r="AB2681" s="94" t="s">
        <v>388</v>
      </c>
    </row>
    <row r="2682" spans="2:28" x14ac:dyDescent="0.25">
      <c r="B2682" s="103"/>
      <c r="C2682" s="104"/>
      <c r="D2682" s="87"/>
      <c r="E2682" s="87"/>
      <c r="F2682" s="87"/>
      <c r="G2682" s="103"/>
      <c r="H2682" s="104"/>
      <c r="I2682" s="103"/>
      <c r="J2682" s="107"/>
      <c r="K2682" s="107"/>
      <c r="L2682" s="104"/>
      <c r="M2682" s="88"/>
      <c r="O2682" s="82"/>
      <c r="Q2682" s="87"/>
      <c r="R2682" s="87"/>
      <c r="S2682" s="106">
        <v>41849</v>
      </c>
      <c r="T2682" s="104"/>
      <c r="U2682" s="108" t="s">
        <v>386</v>
      </c>
      <c r="V2682" s="107"/>
      <c r="W2682" s="107"/>
      <c r="X2682" s="109">
        <v>-9607</v>
      </c>
      <c r="Y2682" s="104"/>
      <c r="Z2682" s="88" t="s">
        <v>386</v>
      </c>
      <c r="AA2682" s="89">
        <v>2439284</v>
      </c>
      <c r="AB2682" s="94" t="s">
        <v>388</v>
      </c>
    </row>
    <row r="2683" spans="2:28" x14ac:dyDescent="0.25">
      <c r="B2683" s="103"/>
      <c r="C2683" s="104"/>
      <c r="D2683" s="87"/>
      <c r="E2683" s="87"/>
      <c r="F2683" s="87"/>
      <c r="G2683" s="103"/>
      <c r="H2683" s="104"/>
      <c r="I2683" s="103"/>
      <c r="J2683" s="107"/>
      <c r="K2683" s="107"/>
      <c r="L2683" s="104"/>
      <c r="M2683" s="88"/>
      <c r="O2683" s="82"/>
      <c r="Q2683" s="87"/>
      <c r="R2683" s="87"/>
      <c r="S2683" s="106">
        <v>41911</v>
      </c>
      <c r="T2683" s="104"/>
      <c r="U2683" s="108" t="s">
        <v>386</v>
      </c>
      <c r="V2683" s="107"/>
      <c r="W2683" s="107"/>
      <c r="X2683" s="109">
        <v>-3173</v>
      </c>
      <c r="Y2683" s="104"/>
      <c r="Z2683" s="88" t="s">
        <v>386</v>
      </c>
      <c r="AA2683" s="89">
        <v>2436111</v>
      </c>
      <c r="AB2683" s="94" t="s">
        <v>388</v>
      </c>
    </row>
    <row r="2684" spans="2:28" x14ac:dyDescent="0.25">
      <c r="B2684" s="103"/>
      <c r="C2684" s="104"/>
      <c r="D2684" s="87"/>
      <c r="E2684" s="87"/>
      <c r="F2684" s="87"/>
      <c r="G2684" s="103"/>
      <c r="H2684" s="104"/>
      <c r="I2684" s="103"/>
      <c r="J2684" s="107"/>
      <c r="K2684" s="107"/>
      <c r="L2684" s="104"/>
      <c r="M2684" s="88"/>
      <c r="O2684" s="82"/>
      <c r="Q2684" s="87"/>
      <c r="R2684" s="87"/>
      <c r="S2684" s="106">
        <v>42002</v>
      </c>
      <c r="T2684" s="104"/>
      <c r="U2684" s="108" t="s">
        <v>386</v>
      </c>
      <c r="V2684" s="107"/>
      <c r="W2684" s="107"/>
      <c r="X2684" s="109">
        <v>-374717</v>
      </c>
      <c r="Y2684" s="104"/>
      <c r="Z2684" s="88" t="s">
        <v>386</v>
      </c>
      <c r="AA2684" s="89">
        <v>2061394</v>
      </c>
      <c r="AB2684" s="94" t="s">
        <v>388</v>
      </c>
    </row>
    <row r="2685" spans="2:28" x14ac:dyDescent="0.25">
      <c r="B2685" s="103"/>
      <c r="C2685" s="104"/>
      <c r="D2685" s="87"/>
      <c r="E2685" s="87"/>
      <c r="F2685" s="87"/>
      <c r="G2685" s="103"/>
      <c r="H2685" s="104"/>
      <c r="I2685" s="103"/>
      <c r="J2685" s="107"/>
      <c r="K2685" s="107"/>
      <c r="L2685" s="104"/>
      <c r="M2685" s="88"/>
      <c r="O2685" s="82"/>
      <c r="Q2685" s="87"/>
      <c r="R2685" s="87"/>
      <c r="S2685" s="106">
        <v>42089</v>
      </c>
      <c r="T2685" s="104"/>
      <c r="U2685" s="108" t="s">
        <v>386</v>
      </c>
      <c r="V2685" s="107"/>
      <c r="W2685" s="107"/>
      <c r="X2685" s="109">
        <v>-140949</v>
      </c>
      <c r="Y2685" s="104"/>
      <c r="Z2685" s="88" t="s">
        <v>386</v>
      </c>
      <c r="AA2685" s="89">
        <v>1920445</v>
      </c>
      <c r="AB2685" s="94" t="s">
        <v>388</v>
      </c>
    </row>
    <row r="2686" spans="2:28" x14ac:dyDescent="0.25">
      <c r="B2686" s="103"/>
      <c r="C2686" s="104"/>
      <c r="D2686" s="87"/>
      <c r="E2686" s="87"/>
      <c r="F2686" s="87"/>
      <c r="G2686" s="103"/>
      <c r="H2686" s="104"/>
      <c r="I2686" s="103"/>
      <c r="J2686" s="107"/>
      <c r="K2686" s="107"/>
      <c r="L2686" s="104"/>
      <c r="M2686" s="88"/>
      <c r="O2686" s="82"/>
      <c r="Q2686" s="87"/>
      <c r="R2686" s="87"/>
      <c r="S2686" s="106">
        <v>42122</v>
      </c>
      <c r="T2686" s="104"/>
      <c r="U2686" s="108" t="s">
        <v>386</v>
      </c>
      <c r="V2686" s="107"/>
      <c r="W2686" s="107"/>
      <c r="X2686" s="109">
        <v>-534653</v>
      </c>
      <c r="Y2686" s="104"/>
      <c r="Z2686" s="88" t="s">
        <v>386</v>
      </c>
      <c r="AA2686" s="89">
        <v>1385792</v>
      </c>
      <c r="AB2686" s="94" t="s">
        <v>388</v>
      </c>
    </row>
    <row r="2687" spans="2:28" x14ac:dyDescent="0.25">
      <c r="B2687" s="103"/>
      <c r="C2687" s="104"/>
      <c r="D2687" s="87"/>
      <c r="E2687" s="87"/>
      <c r="F2687" s="87"/>
      <c r="G2687" s="103"/>
      <c r="H2687" s="104"/>
      <c r="I2687" s="103"/>
      <c r="J2687" s="107"/>
      <c r="K2687" s="107"/>
      <c r="L2687" s="104"/>
      <c r="M2687" s="88"/>
      <c r="O2687" s="82"/>
      <c r="Q2687" s="87"/>
      <c r="R2687" s="87"/>
      <c r="S2687" s="106">
        <v>42180</v>
      </c>
      <c r="T2687" s="104"/>
      <c r="U2687" s="108" t="s">
        <v>386</v>
      </c>
      <c r="V2687" s="107"/>
      <c r="W2687" s="107"/>
      <c r="X2687" s="109">
        <v>-128282</v>
      </c>
      <c r="Y2687" s="104"/>
      <c r="Z2687" s="88" t="s">
        <v>386</v>
      </c>
      <c r="AA2687" s="89">
        <v>1257510</v>
      </c>
      <c r="AB2687" s="94" t="s">
        <v>388</v>
      </c>
    </row>
    <row r="2688" spans="2:28" x14ac:dyDescent="0.25">
      <c r="B2688" s="103"/>
      <c r="C2688" s="104"/>
      <c r="D2688" s="87"/>
      <c r="E2688" s="87"/>
      <c r="F2688" s="87"/>
      <c r="G2688" s="103"/>
      <c r="H2688" s="104"/>
      <c r="I2688" s="103"/>
      <c r="J2688" s="107"/>
      <c r="K2688" s="107"/>
      <c r="L2688" s="104"/>
      <c r="M2688" s="88"/>
      <c r="O2688" s="82"/>
      <c r="Q2688" s="87"/>
      <c r="R2688" s="87"/>
      <c r="S2688" s="106">
        <v>42275</v>
      </c>
      <c r="T2688" s="104"/>
      <c r="U2688" s="108" t="s">
        <v>386</v>
      </c>
      <c r="V2688" s="107"/>
      <c r="W2688" s="107"/>
      <c r="X2688" s="109">
        <v>-172975</v>
      </c>
      <c r="Y2688" s="104"/>
      <c r="Z2688" s="88" t="s">
        <v>386</v>
      </c>
      <c r="AA2688" s="89">
        <v>1084535</v>
      </c>
      <c r="AB2688" s="94" t="s">
        <v>388</v>
      </c>
    </row>
    <row r="2689" spans="2:28" x14ac:dyDescent="0.25">
      <c r="B2689" s="103"/>
      <c r="C2689" s="104"/>
      <c r="D2689" s="87"/>
      <c r="E2689" s="87"/>
      <c r="F2689" s="87"/>
      <c r="G2689" s="103"/>
      <c r="H2689" s="104"/>
      <c r="I2689" s="103"/>
      <c r="J2689" s="107"/>
      <c r="K2689" s="107"/>
      <c r="L2689" s="104"/>
      <c r="M2689" s="88"/>
      <c r="O2689" s="82"/>
      <c r="Q2689" s="87"/>
      <c r="R2689" s="87"/>
      <c r="S2689" s="106">
        <v>42366</v>
      </c>
      <c r="T2689" s="104"/>
      <c r="U2689" s="108" t="s">
        <v>386</v>
      </c>
      <c r="V2689" s="107"/>
      <c r="W2689" s="107"/>
      <c r="X2689" s="109">
        <v>-128015</v>
      </c>
      <c r="Y2689" s="104"/>
      <c r="Z2689" s="88" t="s">
        <v>386</v>
      </c>
      <c r="AA2689" s="89">
        <v>956520</v>
      </c>
      <c r="AB2689" s="94" t="s">
        <v>388</v>
      </c>
    </row>
    <row r="2690" spans="2:28" x14ac:dyDescent="0.25">
      <c r="B2690" s="103"/>
      <c r="C2690" s="104"/>
      <c r="D2690" s="87"/>
      <c r="E2690" s="87"/>
      <c r="F2690" s="87"/>
      <c r="G2690" s="103"/>
      <c r="H2690" s="104"/>
      <c r="I2690" s="103"/>
      <c r="J2690" s="107"/>
      <c r="K2690" s="107"/>
      <c r="L2690" s="104"/>
      <c r="M2690" s="88"/>
      <c r="O2690" s="82"/>
      <c r="Q2690" s="87"/>
      <c r="R2690" s="87"/>
      <c r="S2690" s="106">
        <v>42425</v>
      </c>
      <c r="T2690" s="104"/>
      <c r="U2690" s="108" t="s">
        <v>386</v>
      </c>
      <c r="V2690" s="107"/>
      <c r="W2690" s="107"/>
      <c r="X2690" s="109">
        <v>-381987</v>
      </c>
      <c r="Y2690" s="104"/>
      <c r="Z2690" s="88" t="s">
        <v>386</v>
      </c>
      <c r="AA2690" s="89">
        <v>574533</v>
      </c>
      <c r="AB2690" s="94" t="s">
        <v>389</v>
      </c>
    </row>
    <row r="2691" spans="2:28" x14ac:dyDescent="0.25">
      <c r="B2691" s="103"/>
      <c r="C2691" s="104"/>
      <c r="D2691" s="87"/>
      <c r="E2691" s="87"/>
      <c r="F2691" s="87"/>
      <c r="G2691" s="103"/>
      <c r="H2691" s="104"/>
      <c r="I2691" s="103"/>
      <c r="J2691" s="107"/>
      <c r="K2691" s="107"/>
      <c r="L2691" s="104"/>
      <c r="M2691" s="88"/>
      <c r="O2691" s="82"/>
      <c r="Q2691" s="87"/>
      <c r="R2691" s="87"/>
      <c r="S2691" s="106">
        <v>42457</v>
      </c>
      <c r="T2691" s="104"/>
      <c r="U2691" s="108" t="s">
        <v>386</v>
      </c>
      <c r="V2691" s="107"/>
      <c r="W2691" s="107"/>
      <c r="X2691" s="109">
        <v>-8288</v>
      </c>
      <c r="Y2691" s="104"/>
      <c r="Z2691" s="88" t="s">
        <v>386</v>
      </c>
      <c r="AA2691" s="89">
        <v>566245</v>
      </c>
      <c r="AB2691" s="94" t="s">
        <v>388</v>
      </c>
    </row>
    <row r="2692" spans="2:28" x14ac:dyDescent="0.25">
      <c r="B2692" s="103"/>
      <c r="C2692" s="104"/>
      <c r="D2692" s="87"/>
      <c r="E2692" s="87"/>
      <c r="F2692" s="87"/>
      <c r="G2692" s="103"/>
      <c r="H2692" s="104"/>
      <c r="I2692" s="103"/>
      <c r="J2692" s="107"/>
      <c r="K2692" s="107"/>
      <c r="L2692" s="104"/>
      <c r="M2692" s="88"/>
      <c r="O2692" s="82"/>
      <c r="Q2692" s="87"/>
      <c r="R2692" s="87"/>
      <c r="S2692" s="106">
        <v>42521</v>
      </c>
      <c r="T2692" s="104"/>
      <c r="U2692" s="108" t="s">
        <v>386</v>
      </c>
      <c r="V2692" s="107"/>
      <c r="W2692" s="107"/>
      <c r="X2692" s="109">
        <v>-64892</v>
      </c>
      <c r="Y2692" s="104"/>
      <c r="Z2692" s="88" t="s">
        <v>386</v>
      </c>
      <c r="AA2692" s="89">
        <v>501353</v>
      </c>
      <c r="AB2692" s="94" t="s">
        <v>388</v>
      </c>
    </row>
    <row r="2693" spans="2:28" x14ac:dyDescent="0.25">
      <c r="B2693" s="103"/>
      <c r="C2693" s="104"/>
      <c r="D2693" s="87"/>
      <c r="E2693" s="87"/>
      <c r="F2693" s="87"/>
      <c r="G2693" s="103"/>
      <c r="H2693" s="104"/>
      <c r="I2693" s="103"/>
      <c r="J2693" s="107"/>
      <c r="K2693" s="107"/>
      <c r="L2693" s="104"/>
      <c r="M2693" s="88"/>
      <c r="O2693" s="82"/>
      <c r="Q2693" s="87"/>
      <c r="R2693" s="87"/>
      <c r="S2693" s="106">
        <v>42548</v>
      </c>
      <c r="T2693" s="104"/>
      <c r="U2693" s="108" t="s">
        <v>386</v>
      </c>
      <c r="V2693" s="107"/>
      <c r="W2693" s="107"/>
      <c r="X2693" s="109">
        <v>-39707</v>
      </c>
      <c r="Y2693" s="104"/>
      <c r="Z2693" s="88" t="s">
        <v>386</v>
      </c>
      <c r="AA2693" s="89">
        <v>461646</v>
      </c>
      <c r="AB2693" s="94" t="s">
        <v>388</v>
      </c>
    </row>
    <row r="2694" spans="2:28" x14ac:dyDescent="0.25">
      <c r="B2694" s="103"/>
      <c r="C2694" s="104"/>
      <c r="D2694" s="87"/>
      <c r="E2694" s="87"/>
      <c r="F2694" s="87"/>
      <c r="G2694" s="103"/>
      <c r="H2694" s="104"/>
      <c r="I2694" s="103"/>
      <c r="J2694" s="107"/>
      <c r="K2694" s="107"/>
      <c r="L2694" s="104"/>
      <c r="M2694" s="88"/>
      <c r="O2694" s="82"/>
      <c r="Q2694" s="87"/>
      <c r="R2694" s="87"/>
      <c r="S2694" s="106">
        <v>42578</v>
      </c>
      <c r="T2694" s="104"/>
      <c r="U2694" s="108" t="s">
        <v>386</v>
      </c>
      <c r="V2694" s="107"/>
      <c r="W2694" s="107"/>
      <c r="X2694" s="109">
        <v>-39719</v>
      </c>
      <c r="Y2694" s="104"/>
      <c r="Z2694" s="88" t="s">
        <v>386</v>
      </c>
      <c r="AA2694" s="89">
        <v>421927</v>
      </c>
      <c r="AB2694" s="94" t="s">
        <v>388</v>
      </c>
    </row>
    <row r="2695" spans="2:28" x14ac:dyDescent="0.25">
      <c r="B2695" s="103"/>
      <c r="C2695" s="104"/>
      <c r="D2695" s="87"/>
      <c r="E2695" s="87"/>
      <c r="F2695" s="87"/>
      <c r="G2695" s="103"/>
      <c r="H2695" s="104"/>
      <c r="I2695" s="103"/>
      <c r="J2695" s="107"/>
      <c r="K2695" s="107"/>
      <c r="L2695" s="104"/>
      <c r="M2695" s="88"/>
      <c r="O2695" s="82"/>
      <c r="Q2695" s="87"/>
      <c r="R2695" s="87"/>
      <c r="S2695" s="106">
        <v>42641</v>
      </c>
      <c r="T2695" s="104"/>
      <c r="U2695" s="108" t="s">
        <v>386</v>
      </c>
      <c r="V2695" s="107"/>
      <c r="W2695" s="107"/>
      <c r="X2695" s="109">
        <v>-71882</v>
      </c>
      <c r="Y2695" s="104"/>
      <c r="Z2695" s="88" t="s">
        <v>386</v>
      </c>
      <c r="AA2695" s="89">
        <v>350045</v>
      </c>
      <c r="AB2695" s="94" t="s">
        <v>388</v>
      </c>
    </row>
    <row r="2696" spans="2:28" x14ac:dyDescent="0.25">
      <c r="B2696" s="103"/>
      <c r="C2696" s="104"/>
      <c r="D2696" s="87"/>
      <c r="E2696" s="87"/>
      <c r="F2696" s="87"/>
      <c r="G2696" s="103"/>
      <c r="H2696" s="104"/>
      <c r="I2696" s="103"/>
      <c r="J2696" s="107"/>
      <c r="K2696" s="107"/>
      <c r="L2696" s="104"/>
      <c r="M2696" s="88"/>
      <c r="O2696" s="82"/>
      <c r="Q2696" s="87"/>
      <c r="R2696" s="87"/>
      <c r="S2696" s="106">
        <v>42668</v>
      </c>
      <c r="T2696" s="104"/>
      <c r="U2696" s="108" t="s">
        <v>386</v>
      </c>
      <c r="V2696" s="107"/>
      <c r="W2696" s="107"/>
      <c r="X2696" s="109">
        <v>-67924</v>
      </c>
      <c r="Y2696" s="104"/>
      <c r="Z2696" s="88" t="s">
        <v>386</v>
      </c>
      <c r="AA2696" s="89">
        <v>282121</v>
      </c>
      <c r="AB2696" s="94" t="s">
        <v>388</v>
      </c>
    </row>
    <row r="2697" spans="2:28" x14ac:dyDescent="0.25">
      <c r="B2697" s="103"/>
      <c r="C2697" s="104"/>
      <c r="D2697" s="87"/>
      <c r="E2697" s="87"/>
      <c r="F2697" s="87"/>
      <c r="G2697" s="103"/>
      <c r="H2697" s="104"/>
      <c r="I2697" s="103"/>
      <c r="J2697" s="107"/>
      <c r="K2697" s="107"/>
      <c r="L2697" s="104"/>
      <c r="M2697" s="88"/>
      <c r="O2697" s="82"/>
      <c r="Q2697" s="87"/>
      <c r="R2697" s="87"/>
      <c r="S2697" s="106">
        <v>42681</v>
      </c>
      <c r="T2697" s="104"/>
      <c r="U2697" s="108" t="s">
        <v>386</v>
      </c>
      <c r="V2697" s="107"/>
      <c r="W2697" s="107"/>
      <c r="X2697" s="109">
        <v>26187</v>
      </c>
      <c r="Y2697" s="104"/>
      <c r="Z2697" s="88" t="s">
        <v>386</v>
      </c>
      <c r="AA2697" s="89">
        <v>308308</v>
      </c>
      <c r="AB2697" s="94" t="s">
        <v>388</v>
      </c>
    </row>
    <row r="2698" spans="2:28" x14ac:dyDescent="0.25">
      <c r="B2698" s="103"/>
      <c r="C2698" s="104"/>
      <c r="D2698" s="87"/>
      <c r="E2698" s="87"/>
      <c r="F2698" s="87"/>
      <c r="G2698" s="103"/>
      <c r="H2698" s="104"/>
      <c r="I2698" s="103"/>
      <c r="J2698" s="107"/>
      <c r="K2698" s="107"/>
      <c r="L2698" s="104"/>
      <c r="M2698" s="88"/>
      <c r="O2698" s="82"/>
      <c r="Q2698" s="87"/>
      <c r="R2698" s="87"/>
      <c r="S2698" s="106">
        <v>42703</v>
      </c>
      <c r="T2698" s="104"/>
      <c r="U2698" s="108" t="s">
        <v>386</v>
      </c>
      <c r="V2698" s="107"/>
      <c r="W2698" s="107"/>
      <c r="X2698" s="109">
        <v>-576</v>
      </c>
      <c r="Y2698" s="104"/>
      <c r="Z2698" s="88" t="s">
        <v>386</v>
      </c>
      <c r="AA2698" s="89">
        <v>307732</v>
      </c>
      <c r="AB2698" s="94" t="s">
        <v>388</v>
      </c>
    </row>
    <row r="2699" spans="2:28" x14ac:dyDescent="0.25">
      <c r="B2699" s="103"/>
      <c r="C2699" s="104"/>
      <c r="D2699" s="87"/>
      <c r="E2699" s="87"/>
      <c r="F2699" s="87"/>
      <c r="G2699" s="103"/>
      <c r="H2699" s="104"/>
      <c r="I2699" s="103"/>
      <c r="J2699" s="107"/>
      <c r="K2699" s="107"/>
      <c r="L2699" s="104"/>
      <c r="M2699" s="88"/>
      <c r="O2699" s="82"/>
      <c r="Q2699" s="87"/>
      <c r="R2699" s="87"/>
      <c r="S2699" s="106">
        <v>42731</v>
      </c>
      <c r="T2699" s="104"/>
      <c r="U2699" s="108" t="s">
        <v>386</v>
      </c>
      <c r="V2699" s="107"/>
      <c r="W2699" s="107"/>
      <c r="X2699" s="109">
        <v>-88</v>
      </c>
      <c r="Y2699" s="104"/>
      <c r="Z2699" s="88" t="s">
        <v>386</v>
      </c>
      <c r="AA2699" s="89">
        <v>307644</v>
      </c>
      <c r="AB2699" s="94" t="s">
        <v>387</v>
      </c>
    </row>
    <row r="2700" spans="2:28" x14ac:dyDescent="0.25">
      <c r="B2700" s="103"/>
      <c r="C2700" s="104"/>
      <c r="D2700" s="87"/>
      <c r="E2700" s="87"/>
      <c r="F2700" s="87"/>
      <c r="G2700" s="103"/>
      <c r="H2700" s="104"/>
      <c r="I2700" s="103"/>
      <c r="J2700" s="107"/>
      <c r="K2700" s="107"/>
      <c r="L2700" s="104"/>
      <c r="M2700" s="88"/>
      <c r="O2700" s="82"/>
      <c r="Q2700" s="87"/>
      <c r="R2700" s="87"/>
      <c r="S2700" s="106">
        <v>42793</v>
      </c>
      <c r="T2700" s="104"/>
      <c r="U2700" s="108" t="s">
        <v>386</v>
      </c>
      <c r="V2700" s="107"/>
      <c r="W2700" s="107"/>
      <c r="X2700" s="109">
        <v>-1639</v>
      </c>
      <c r="Y2700" s="104"/>
      <c r="Z2700" s="88" t="s">
        <v>386</v>
      </c>
      <c r="AA2700" s="89">
        <v>306005</v>
      </c>
      <c r="AB2700" s="94" t="s">
        <v>387</v>
      </c>
    </row>
    <row r="2701" spans="2:28" x14ac:dyDescent="0.25">
      <c r="B2701" s="103"/>
      <c r="C2701" s="104"/>
      <c r="D2701" s="87"/>
      <c r="E2701" s="87"/>
      <c r="F2701" s="87"/>
      <c r="G2701" s="103"/>
      <c r="H2701" s="104"/>
      <c r="I2701" s="103"/>
      <c r="J2701" s="107"/>
      <c r="K2701" s="107"/>
      <c r="L2701" s="104"/>
      <c r="M2701" s="88"/>
      <c r="O2701" s="82"/>
      <c r="Q2701" s="87"/>
      <c r="R2701" s="87"/>
      <c r="S2701" s="106">
        <v>42851</v>
      </c>
      <c r="T2701" s="104"/>
      <c r="U2701" s="108" t="s">
        <v>386</v>
      </c>
      <c r="V2701" s="107"/>
      <c r="W2701" s="107"/>
      <c r="X2701" s="109">
        <v>-107</v>
      </c>
      <c r="Y2701" s="104"/>
      <c r="Z2701" s="88" t="s">
        <v>386</v>
      </c>
      <c r="AA2701" s="89">
        <v>305898</v>
      </c>
      <c r="AB2701" s="94" t="s">
        <v>387</v>
      </c>
    </row>
    <row r="2702" spans="2:28" x14ac:dyDescent="0.25">
      <c r="B2702" s="103"/>
      <c r="C2702" s="104"/>
      <c r="D2702" s="87"/>
      <c r="E2702" s="87"/>
      <c r="F2702" s="87"/>
      <c r="G2702" s="103"/>
      <c r="H2702" s="104"/>
      <c r="I2702" s="103"/>
      <c r="J2702" s="107"/>
      <c r="K2702" s="107"/>
      <c r="L2702" s="104"/>
      <c r="M2702" s="88"/>
      <c r="O2702" s="82"/>
      <c r="Q2702" s="87"/>
      <c r="R2702" s="87"/>
      <c r="S2702" s="106">
        <v>42912</v>
      </c>
      <c r="T2702" s="104"/>
      <c r="U2702" s="108" t="s">
        <v>386</v>
      </c>
      <c r="V2702" s="107"/>
      <c r="W2702" s="107"/>
      <c r="X2702" s="109">
        <v>-826</v>
      </c>
      <c r="Y2702" s="104"/>
      <c r="Z2702" s="88" t="s">
        <v>386</v>
      </c>
      <c r="AA2702" s="89">
        <v>305072</v>
      </c>
      <c r="AB2702" s="94" t="s">
        <v>387</v>
      </c>
    </row>
    <row r="2703" spans="2:28" x14ac:dyDescent="0.25">
      <c r="B2703" s="103"/>
      <c r="C2703" s="104"/>
      <c r="D2703" s="87"/>
      <c r="E2703" s="87"/>
      <c r="F2703" s="87"/>
      <c r="G2703" s="103"/>
      <c r="H2703" s="104"/>
      <c r="I2703" s="103"/>
      <c r="J2703" s="107"/>
      <c r="K2703" s="107"/>
      <c r="L2703" s="104"/>
      <c r="M2703" s="88"/>
      <c r="O2703" s="82"/>
      <c r="Q2703" s="87"/>
      <c r="R2703" s="87"/>
      <c r="S2703" s="106">
        <v>42942</v>
      </c>
      <c r="T2703" s="104"/>
      <c r="U2703" s="108" t="s">
        <v>386</v>
      </c>
      <c r="V2703" s="107"/>
      <c r="W2703" s="107"/>
      <c r="X2703" s="109">
        <v>-25</v>
      </c>
      <c r="Y2703" s="104"/>
      <c r="Z2703" s="88" t="s">
        <v>386</v>
      </c>
      <c r="AA2703" s="89">
        <v>305047</v>
      </c>
      <c r="AB2703" s="94" t="s">
        <v>387</v>
      </c>
    </row>
    <row r="2704" spans="2:28" x14ac:dyDescent="0.25">
      <c r="B2704" s="103"/>
      <c r="C2704" s="104"/>
      <c r="D2704" s="87"/>
      <c r="E2704" s="87"/>
      <c r="F2704" s="87"/>
      <c r="G2704" s="103"/>
      <c r="H2704" s="104"/>
      <c r="I2704" s="103"/>
      <c r="J2704" s="107"/>
      <c r="K2704" s="107"/>
      <c r="L2704" s="104"/>
      <c r="M2704" s="88"/>
      <c r="O2704" s="82"/>
      <c r="Q2704" s="87"/>
      <c r="R2704" s="87"/>
      <c r="S2704" s="106">
        <v>43004</v>
      </c>
      <c r="T2704" s="104"/>
      <c r="U2704" s="108" t="s">
        <v>386</v>
      </c>
      <c r="V2704" s="107"/>
      <c r="W2704" s="107"/>
      <c r="X2704" s="109">
        <v>-27224</v>
      </c>
      <c r="Y2704" s="104"/>
      <c r="Z2704" s="88" t="s">
        <v>386</v>
      </c>
      <c r="AA2704" s="89">
        <v>277823</v>
      </c>
      <c r="AB2704" s="94" t="s">
        <v>387</v>
      </c>
    </row>
    <row r="2705" spans="2:28" x14ac:dyDescent="0.25">
      <c r="B2705" s="103"/>
      <c r="C2705" s="104"/>
      <c r="D2705" s="87"/>
      <c r="E2705" s="87"/>
      <c r="F2705" s="87"/>
      <c r="G2705" s="103"/>
      <c r="H2705" s="104"/>
      <c r="I2705" s="103"/>
      <c r="J2705" s="107"/>
      <c r="K2705" s="107"/>
      <c r="L2705" s="104"/>
      <c r="M2705" s="88"/>
      <c r="O2705" s="82"/>
      <c r="Q2705" s="87"/>
      <c r="R2705" s="87"/>
      <c r="S2705" s="106">
        <v>43034</v>
      </c>
      <c r="T2705" s="104"/>
      <c r="U2705" s="108" t="s">
        <v>386</v>
      </c>
      <c r="V2705" s="107"/>
      <c r="W2705" s="107"/>
      <c r="X2705" s="109">
        <v>-3376</v>
      </c>
      <c r="Y2705" s="104"/>
      <c r="Z2705" s="88" t="s">
        <v>386</v>
      </c>
      <c r="AA2705" s="89">
        <v>274447</v>
      </c>
      <c r="AB2705" s="94" t="s">
        <v>387</v>
      </c>
    </row>
    <row r="2706" spans="2:28" x14ac:dyDescent="0.25">
      <c r="B2706" s="103"/>
      <c r="C2706" s="104"/>
      <c r="D2706" s="87"/>
      <c r="E2706" s="87"/>
      <c r="F2706" s="87"/>
      <c r="G2706" s="103"/>
      <c r="H2706" s="104"/>
      <c r="I2706" s="103"/>
      <c r="J2706" s="107"/>
      <c r="K2706" s="107"/>
      <c r="L2706" s="104"/>
      <c r="M2706" s="88"/>
      <c r="O2706" s="82"/>
      <c r="Q2706" s="87"/>
      <c r="R2706" s="87"/>
      <c r="S2706" s="106">
        <v>43090</v>
      </c>
      <c r="T2706" s="104"/>
      <c r="U2706" s="108" t="s">
        <v>386</v>
      </c>
      <c r="V2706" s="107"/>
      <c r="W2706" s="107"/>
      <c r="X2706" s="109">
        <v>-4770</v>
      </c>
      <c r="Y2706" s="104"/>
      <c r="Z2706" s="88" t="s">
        <v>386</v>
      </c>
      <c r="AA2706" s="89">
        <v>269677</v>
      </c>
      <c r="AB2706" s="94" t="s">
        <v>387</v>
      </c>
    </row>
    <row r="2707" spans="2:28" x14ac:dyDescent="0.25">
      <c r="B2707" s="103"/>
      <c r="C2707" s="104"/>
      <c r="D2707" s="87"/>
      <c r="E2707" s="87"/>
      <c r="F2707" s="87"/>
      <c r="G2707" s="103"/>
      <c r="H2707" s="104"/>
      <c r="I2707" s="103"/>
      <c r="J2707" s="107"/>
      <c r="K2707" s="107"/>
      <c r="L2707" s="104"/>
      <c r="M2707" s="88"/>
      <c r="O2707" s="82"/>
      <c r="Q2707" s="87"/>
      <c r="R2707" s="87"/>
      <c r="S2707" s="106">
        <v>43157</v>
      </c>
      <c r="T2707" s="104"/>
      <c r="U2707" s="108" t="s">
        <v>386</v>
      </c>
      <c r="V2707" s="107"/>
      <c r="W2707" s="107"/>
      <c r="X2707" s="109">
        <v>-232</v>
      </c>
      <c r="Y2707" s="104"/>
      <c r="Z2707" s="88" t="s">
        <v>386</v>
      </c>
      <c r="AA2707" s="89">
        <v>269445</v>
      </c>
      <c r="AB2707" s="94" t="s">
        <v>387</v>
      </c>
    </row>
    <row r="2708" spans="2:28" x14ac:dyDescent="0.25">
      <c r="B2708" s="103"/>
      <c r="C2708" s="104"/>
      <c r="D2708" s="87"/>
      <c r="E2708" s="87"/>
      <c r="F2708" s="87"/>
      <c r="G2708" s="103"/>
      <c r="H2708" s="104"/>
      <c r="I2708" s="103"/>
      <c r="J2708" s="107"/>
      <c r="K2708" s="107"/>
      <c r="L2708" s="104"/>
      <c r="M2708" s="88"/>
      <c r="O2708" s="82"/>
      <c r="Q2708" s="87"/>
      <c r="R2708" s="87"/>
      <c r="S2708" s="106">
        <v>43181</v>
      </c>
      <c r="T2708" s="104"/>
      <c r="U2708" s="108" t="s">
        <v>386</v>
      </c>
      <c r="V2708" s="107"/>
      <c r="W2708" s="107"/>
      <c r="X2708" s="109">
        <v>-755</v>
      </c>
      <c r="Y2708" s="104"/>
      <c r="Z2708" s="88" t="s">
        <v>386</v>
      </c>
      <c r="AA2708" s="89">
        <v>268690</v>
      </c>
      <c r="AB2708" s="94" t="s">
        <v>387</v>
      </c>
    </row>
    <row r="2709" spans="2:28" ht="20.399999999999999" x14ac:dyDescent="0.25">
      <c r="B2709" s="106">
        <v>40151</v>
      </c>
      <c r="C2709" s="104"/>
      <c r="D2709" s="87" t="s">
        <v>58</v>
      </c>
      <c r="E2709" s="87" t="s">
        <v>511</v>
      </c>
      <c r="F2709" s="87" t="s">
        <v>471</v>
      </c>
      <c r="G2709" s="103" t="s">
        <v>10</v>
      </c>
      <c r="H2709" s="104"/>
      <c r="I2709" s="103" t="s">
        <v>384</v>
      </c>
      <c r="J2709" s="107"/>
      <c r="K2709" s="107"/>
      <c r="L2709" s="104"/>
      <c r="M2709" s="88" t="s">
        <v>386</v>
      </c>
      <c r="O2709" s="89">
        <v>9430000</v>
      </c>
      <c r="Q2709" s="87" t="s">
        <v>11</v>
      </c>
      <c r="R2709" s="87"/>
      <c r="S2709" s="106">
        <v>40200</v>
      </c>
      <c r="T2709" s="104"/>
      <c r="U2709" s="108" t="s">
        <v>386</v>
      </c>
      <c r="V2709" s="107"/>
      <c r="W2709" s="107"/>
      <c r="X2709" s="109">
        <v>440000</v>
      </c>
      <c r="Y2709" s="104"/>
      <c r="Z2709" s="88" t="s">
        <v>386</v>
      </c>
      <c r="AA2709" s="89">
        <v>9870000</v>
      </c>
      <c r="AB2709" s="94" t="s">
        <v>393</v>
      </c>
    </row>
    <row r="2710" spans="2:28" x14ac:dyDescent="0.25">
      <c r="B2710" s="103"/>
      <c r="C2710" s="104"/>
      <c r="D2710" s="87"/>
      <c r="E2710" s="87"/>
      <c r="F2710" s="87"/>
      <c r="G2710" s="103"/>
      <c r="H2710" s="104"/>
      <c r="I2710" s="103"/>
      <c r="J2710" s="107"/>
      <c r="K2710" s="107"/>
      <c r="L2710" s="104"/>
      <c r="M2710" s="88"/>
      <c r="O2710" s="82"/>
      <c r="Q2710" s="87"/>
      <c r="R2710" s="87"/>
      <c r="S2710" s="106">
        <v>40263</v>
      </c>
      <c r="T2710" s="104"/>
      <c r="U2710" s="108" t="s">
        <v>386</v>
      </c>
      <c r="V2710" s="107"/>
      <c r="W2710" s="107"/>
      <c r="X2710" s="109">
        <v>14480000</v>
      </c>
      <c r="Y2710" s="104"/>
      <c r="Z2710" s="88" t="s">
        <v>386</v>
      </c>
      <c r="AA2710" s="89">
        <v>24350000</v>
      </c>
      <c r="AB2710" s="94" t="s">
        <v>390</v>
      </c>
    </row>
    <row r="2711" spans="2:28" x14ac:dyDescent="0.25">
      <c r="B2711" s="103"/>
      <c r="C2711" s="104"/>
      <c r="D2711" s="87"/>
      <c r="E2711" s="87"/>
      <c r="F2711" s="87"/>
      <c r="G2711" s="103"/>
      <c r="H2711" s="104"/>
      <c r="I2711" s="103"/>
      <c r="J2711" s="107"/>
      <c r="K2711" s="107"/>
      <c r="L2711" s="104"/>
      <c r="M2711" s="88"/>
      <c r="O2711" s="82"/>
      <c r="Q2711" s="87"/>
      <c r="R2711" s="87"/>
      <c r="S2711" s="106">
        <v>40324</v>
      </c>
      <c r="T2711" s="104"/>
      <c r="U2711" s="108" t="s">
        <v>386</v>
      </c>
      <c r="V2711" s="107"/>
      <c r="W2711" s="107"/>
      <c r="X2711" s="109">
        <v>-24200000</v>
      </c>
      <c r="Y2711" s="104"/>
      <c r="Z2711" s="88" t="s">
        <v>386</v>
      </c>
      <c r="AA2711" s="89">
        <v>150000</v>
      </c>
      <c r="AB2711" s="94" t="s">
        <v>390</v>
      </c>
    </row>
    <row r="2712" spans="2:28" x14ac:dyDescent="0.25">
      <c r="B2712" s="103"/>
      <c r="C2712" s="104"/>
      <c r="D2712" s="87"/>
      <c r="E2712" s="87"/>
      <c r="F2712" s="87"/>
      <c r="G2712" s="103"/>
      <c r="H2712" s="104"/>
      <c r="I2712" s="103"/>
      <c r="J2712" s="107"/>
      <c r="K2712" s="107"/>
      <c r="L2712" s="104"/>
      <c r="M2712" s="88"/>
      <c r="O2712" s="82"/>
      <c r="Q2712" s="87"/>
      <c r="R2712" s="87"/>
      <c r="S2712" s="106">
        <v>40373</v>
      </c>
      <c r="T2712" s="104"/>
      <c r="U2712" s="108" t="s">
        <v>386</v>
      </c>
      <c r="V2712" s="107"/>
      <c r="W2712" s="107"/>
      <c r="X2712" s="109">
        <v>150000</v>
      </c>
      <c r="Y2712" s="104"/>
      <c r="Z2712" s="88" t="s">
        <v>386</v>
      </c>
      <c r="AA2712" s="89">
        <v>300000</v>
      </c>
      <c r="AB2712" s="94" t="s">
        <v>390</v>
      </c>
    </row>
    <row r="2713" spans="2:28" x14ac:dyDescent="0.25">
      <c r="B2713" s="103"/>
      <c r="C2713" s="104"/>
      <c r="D2713" s="87"/>
      <c r="E2713" s="87"/>
      <c r="F2713" s="87"/>
      <c r="G2713" s="103"/>
      <c r="H2713" s="104"/>
      <c r="I2713" s="103"/>
      <c r="J2713" s="107"/>
      <c r="K2713" s="107"/>
      <c r="L2713" s="104"/>
      <c r="M2713" s="88"/>
      <c r="O2713" s="82"/>
      <c r="Q2713" s="87"/>
      <c r="R2713" s="87"/>
      <c r="S2713" s="106">
        <v>40451</v>
      </c>
      <c r="T2713" s="104"/>
      <c r="U2713" s="108" t="s">
        <v>386</v>
      </c>
      <c r="V2713" s="107"/>
      <c r="W2713" s="107"/>
      <c r="X2713" s="109">
        <v>-9889</v>
      </c>
      <c r="Y2713" s="104"/>
      <c r="Z2713" s="88" t="s">
        <v>386</v>
      </c>
      <c r="AA2713" s="89">
        <v>290111</v>
      </c>
      <c r="AB2713" s="94" t="s">
        <v>390</v>
      </c>
    </row>
    <row r="2714" spans="2:28" x14ac:dyDescent="0.25">
      <c r="B2714" s="103"/>
      <c r="C2714" s="104"/>
      <c r="D2714" s="87"/>
      <c r="E2714" s="87"/>
      <c r="F2714" s="87"/>
      <c r="G2714" s="103"/>
      <c r="H2714" s="104"/>
      <c r="I2714" s="103"/>
      <c r="J2714" s="107"/>
      <c r="K2714" s="107"/>
      <c r="L2714" s="104"/>
      <c r="M2714" s="88"/>
      <c r="O2714" s="82"/>
      <c r="Q2714" s="87"/>
      <c r="R2714" s="87"/>
      <c r="S2714" s="106">
        <v>40723</v>
      </c>
      <c r="T2714" s="104"/>
      <c r="U2714" s="108" t="s">
        <v>386</v>
      </c>
      <c r="V2714" s="107"/>
      <c r="W2714" s="107"/>
      <c r="X2714" s="109">
        <v>-3</v>
      </c>
      <c r="Y2714" s="104"/>
      <c r="Z2714" s="88" t="s">
        <v>386</v>
      </c>
      <c r="AA2714" s="89">
        <v>290108</v>
      </c>
      <c r="AB2714" s="94" t="s">
        <v>388</v>
      </c>
    </row>
    <row r="2715" spans="2:28" x14ac:dyDescent="0.25">
      <c r="B2715" s="103"/>
      <c r="C2715" s="104"/>
      <c r="D2715" s="87"/>
      <c r="E2715" s="87"/>
      <c r="F2715" s="87"/>
      <c r="G2715" s="103"/>
      <c r="H2715" s="104"/>
      <c r="I2715" s="103"/>
      <c r="J2715" s="107"/>
      <c r="K2715" s="107"/>
      <c r="L2715" s="104"/>
      <c r="M2715" s="88"/>
      <c r="O2715" s="82"/>
      <c r="Q2715" s="87"/>
      <c r="R2715" s="87"/>
      <c r="S2715" s="106">
        <v>41088</v>
      </c>
      <c r="T2715" s="104"/>
      <c r="U2715" s="108" t="s">
        <v>386</v>
      </c>
      <c r="V2715" s="107"/>
      <c r="W2715" s="107"/>
      <c r="X2715" s="109">
        <v>-2</v>
      </c>
      <c r="Y2715" s="104"/>
      <c r="Z2715" s="88" t="s">
        <v>386</v>
      </c>
      <c r="AA2715" s="89">
        <v>290106</v>
      </c>
      <c r="AB2715" s="94" t="s">
        <v>388</v>
      </c>
    </row>
    <row r="2716" spans="2:28" x14ac:dyDescent="0.25">
      <c r="B2716" s="103"/>
      <c r="C2716" s="104"/>
      <c r="D2716" s="87"/>
      <c r="E2716" s="87"/>
      <c r="F2716" s="87"/>
      <c r="G2716" s="103"/>
      <c r="H2716" s="104"/>
      <c r="I2716" s="103"/>
      <c r="J2716" s="107"/>
      <c r="K2716" s="107"/>
      <c r="L2716" s="104"/>
      <c r="M2716" s="88"/>
      <c r="O2716" s="82"/>
      <c r="Q2716" s="87"/>
      <c r="R2716" s="87"/>
      <c r="S2716" s="106">
        <v>41179</v>
      </c>
      <c r="T2716" s="104"/>
      <c r="U2716" s="108" t="s">
        <v>386</v>
      </c>
      <c r="V2716" s="107"/>
      <c r="W2716" s="107"/>
      <c r="X2716" s="109">
        <v>-6</v>
      </c>
      <c r="Y2716" s="104"/>
      <c r="Z2716" s="88" t="s">
        <v>386</v>
      </c>
      <c r="AA2716" s="89">
        <v>290100</v>
      </c>
      <c r="AB2716" s="94" t="s">
        <v>388</v>
      </c>
    </row>
    <row r="2717" spans="2:28" x14ac:dyDescent="0.25">
      <c r="B2717" s="103"/>
      <c r="C2717" s="104"/>
      <c r="D2717" s="87"/>
      <c r="E2717" s="87"/>
      <c r="F2717" s="87"/>
      <c r="G2717" s="103"/>
      <c r="H2717" s="104"/>
      <c r="I2717" s="103"/>
      <c r="J2717" s="107"/>
      <c r="K2717" s="107"/>
      <c r="L2717" s="104"/>
      <c r="M2717" s="88"/>
      <c r="O2717" s="82"/>
      <c r="Q2717" s="87"/>
      <c r="R2717" s="87"/>
      <c r="S2717" s="106">
        <v>41270</v>
      </c>
      <c r="T2717" s="104"/>
      <c r="U2717" s="108" t="s">
        <v>386</v>
      </c>
      <c r="V2717" s="107"/>
      <c r="W2717" s="107"/>
      <c r="X2717" s="109">
        <v>-1</v>
      </c>
      <c r="Y2717" s="104"/>
      <c r="Z2717" s="88" t="s">
        <v>386</v>
      </c>
      <c r="AA2717" s="89">
        <v>290099</v>
      </c>
      <c r="AB2717" s="94" t="s">
        <v>388</v>
      </c>
    </row>
    <row r="2718" spans="2:28" x14ac:dyDescent="0.25">
      <c r="B2718" s="103"/>
      <c r="C2718" s="104"/>
      <c r="D2718" s="87"/>
      <c r="E2718" s="87"/>
      <c r="F2718" s="87"/>
      <c r="G2718" s="103"/>
      <c r="H2718" s="104"/>
      <c r="I2718" s="103"/>
      <c r="J2718" s="107"/>
      <c r="K2718" s="107"/>
      <c r="L2718" s="104"/>
      <c r="M2718" s="88"/>
      <c r="O2718" s="82"/>
      <c r="Q2718" s="87"/>
      <c r="R2718" s="87"/>
      <c r="S2718" s="106">
        <v>41358</v>
      </c>
      <c r="T2718" s="104"/>
      <c r="U2718" s="108" t="s">
        <v>386</v>
      </c>
      <c r="V2718" s="107"/>
      <c r="W2718" s="107"/>
      <c r="X2718" s="109">
        <v>-3</v>
      </c>
      <c r="Y2718" s="104"/>
      <c r="Z2718" s="88" t="s">
        <v>386</v>
      </c>
      <c r="AA2718" s="89">
        <v>290096</v>
      </c>
      <c r="AB2718" s="94" t="s">
        <v>388</v>
      </c>
    </row>
    <row r="2719" spans="2:28" x14ac:dyDescent="0.25">
      <c r="B2719" s="103"/>
      <c r="C2719" s="104"/>
      <c r="D2719" s="87"/>
      <c r="E2719" s="87"/>
      <c r="F2719" s="87"/>
      <c r="G2719" s="103"/>
      <c r="H2719" s="104"/>
      <c r="I2719" s="103"/>
      <c r="J2719" s="107"/>
      <c r="K2719" s="107"/>
      <c r="L2719" s="104"/>
      <c r="M2719" s="88"/>
      <c r="O2719" s="82"/>
      <c r="Q2719" s="87"/>
      <c r="R2719" s="87"/>
      <c r="S2719" s="106">
        <v>41452</v>
      </c>
      <c r="T2719" s="104"/>
      <c r="U2719" s="108" t="s">
        <v>386</v>
      </c>
      <c r="V2719" s="107"/>
      <c r="W2719" s="107"/>
      <c r="X2719" s="109">
        <v>-1</v>
      </c>
      <c r="Y2719" s="104"/>
      <c r="Z2719" s="88" t="s">
        <v>386</v>
      </c>
      <c r="AA2719" s="89">
        <v>290095</v>
      </c>
      <c r="AB2719" s="94" t="s">
        <v>388</v>
      </c>
    </row>
    <row r="2720" spans="2:28" x14ac:dyDescent="0.25">
      <c r="B2720" s="103"/>
      <c r="C2720" s="104"/>
      <c r="D2720" s="87"/>
      <c r="E2720" s="87"/>
      <c r="F2720" s="87"/>
      <c r="G2720" s="103"/>
      <c r="H2720" s="104"/>
      <c r="I2720" s="103"/>
      <c r="J2720" s="107"/>
      <c r="K2720" s="107"/>
      <c r="L2720" s="104"/>
      <c r="M2720" s="88"/>
      <c r="O2720" s="82"/>
      <c r="Q2720" s="87"/>
      <c r="R2720" s="87"/>
      <c r="S2720" s="106">
        <v>41631</v>
      </c>
      <c r="T2720" s="104"/>
      <c r="U2720" s="108" t="s">
        <v>386</v>
      </c>
      <c r="V2720" s="107"/>
      <c r="W2720" s="107"/>
      <c r="X2720" s="109">
        <v>-747</v>
      </c>
      <c r="Y2720" s="104"/>
      <c r="Z2720" s="88" t="s">
        <v>386</v>
      </c>
      <c r="AA2720" s="89">
        <v>289348</v>
      </c>
      <c r="AB2720" s="94" t="s">
        <v>388</v>
      </c>
    </row>
    <row r="2721" spans="2:28" x14ac:dyDescent="0.25">
      <c r="B2721" s="103"/>
      <c r="C2721" s="104"/>
      <c r="D2721" s="87"/>
      <c r="E2721" s="87"/>
      <c r="F2721" s="87"/>
      <c r="G2721" s="103"/>
      <c r="H2721" s="104"/>
      <c r="I2721" s="103"/>
      <c r="J2721" s="107"/>
      <c r="K2721" s="107"/>
      <c r="L2721" s="104"/>
      <c r="M2721" s="88"/>
      <c r="O2721" s="82"/>
      <c r="Q2721" s="87"/>
      <c r="R2721" s="87"/>
      <c r="S2721" s="106">
        <v>41724</v>
      </c>
      <c r="T2721" s="104"/>
      <c r="U2721" s="108" t="s">
        <v>386</v>
      </c>
      <c r="V2721" s="107"/>
      <c r="W2721" s="107"/>
      <c r="X2721" s="109">
        <v>-26</v>
      </c>
      <c r="Y2721" s="104"/>
      <c r="Z2721" s="88" t="s">
        <v>386</v>
      </c>
      <c r="AA2721" s="89">
        <v>289322</v>
      </c>
      <c r="AB2721" s="94" t="s">
        <v>388</v>
      </c>
    </row>
    <row r="2722" spans="2:28" x14ac:dyDescent="0.25">
      <c r="B2722" s="103"/>
      <c r="C2722" s="104"/>
      <c r="D2722" s="87"/>
      <c r="E2722" s="87"/>
      <c r="F2722" s="87"/>
      <c r="G2722" s="103"/>
      <c r="H2722" s="104"/>
      <c r="I2722" s="103"/>
      <c r="J2722" s="107"/>
      <c r="K2722" s="107"/>
      <c r="L2722" s="104"/>
      <c r="M2722" s="88"/>
      <c r="O2722" s="82"/>
      <c r="Q2722" s="87"/>
      <c r="R2722" s="87"/>
      <c r="S2722" s="106">
        <v>41816</v>
      </c>
      <c r="T2722" s="104"/>
      <c r="U2722" s="108" t="s">
        <v>386</v>
      </c>
      <c r="V2722" s="107"/>
      <c r="W2722" s="107"/>
      <c r="X2722" s="109">
        <v>-314</v>
      </c>
      <c r="Y2722" s="104"/>
      <c r="Z2722" s="88" t="s">
        <v>386</v>
      </c>
      <c r="AA2722" s="89">
        <v>289008</v>
      </c>
      <c r="AB2722" s="94" t="s">
        <v>388</v>
      </c>
    </row>
    <row r="2723" spans="2:28" x14ac:dyDescent="0.25">
      <c r="B2723" s="103"/>
      <c r="C2723" s="104"/>
      <c r="D2723" s="87"/>
      <c r="E2723" s="87"/>
      <c r="F2723" s="87"/>
      <c r="G2723" s="103"/>
      <c r="H2723" s="104"/>
      <c r="I2723" s="103"/>
      <c r="J2723" s="107"/>
      <c r="K2723" s="107"/>
      <c r="L2723" s="104"/>
      <c r="M2723" s="88"/>
      <c r="O2723" s="82"/>
      <c r="Q2723" s="87"/>
      <c r="R2723" s="87"/>
      <c r="S2723" s="106">
        <v>41849</v>
      </c>
      <c r="T2723" s="104"/>
      <c r="U2723" s="108" t="s">
        <v>386</v>
      </c>
      <c r="V2723" s="107"/>
      <c r="W2723" s="107"/>
      <c r="X2723" s="109">
        <v>-626</v>
      </c>
      <c r="Y2723" s="104"/>
      <c r="Z2723" s="88" t="s">
        <v>386</v>
      </c>
      <c r="AA2723" s="89">
        <v>288382</v>
      </c>
      <c r="AB2723" s="94" t="s">
        <v>388</v>
      </c>
    </row>
    <row r="2724" spans="2:28" x14ac:dyDescent="0.25">
      <c r="B2724" s="103"/>
      <c r="C2724" s="104"/>
      <c r="D2724" s="87"/>
      <c r="E2724" s="87"/>
      <c r="F2724" s="87"/>
      <c r="G2724" s="103"/>
      <c r="H2724" s="104"/>
      <c r="I2724" s="103"/>
      <c r="J2724" s="107"/>
      <c r="K2724" s="107"/>
      <c r="L2724" s="104"/>
      <c r="M2724" s="88"/>
      <c r="O2724" s="82"/>
      <c r="Q2724" s="87"/>
      <c r="R2724" s="87"/>
      <c r="S2724" s="106">
        <v>41911</v>
      </c>
      <c r="T2724" s="104"/>
      <c r="U2724" s="108" t="s">
        <v>386</v>
      </c>
      <c r="V2724" s="107"/>
      <c r="W2724" s="107"/>
      <c r="X2724" s="109">
        <v>-226</v>
      </c>
      <c r="Y2724" s="104"/>
      <c r="Z2724" s="88" t="s">
        <v>386</v>
      </c>
      <c r="AA2724" s="89">
        <v>288156</v>
      </c>
      <c r="AB2724" s="94" t="s">
        <v>388</v>
      </c>
    </row>
    <row r="2725" spans="2:28" x14ac:dyDescent="0.25">
      <c r="B2725" s="103"/>
      <c r="C2725" s="104"/>
      <c r="D2725" s="87"/>
      <c r="E2725" s="87"/>
      <c r="F2725" s="87"/>
      <c r="G2725" s="103"/>
      <c r="H2725" s="104"/>
      <c r="I2725" s="103"/>
      <c r="J2725" s="107"/>
      <c r="K2725" s="107"/>
      <c r="L2725" s="104"/>
      <c r="M2725" s="88"/>
      <c r="O2725" s="82"/>
      <c r="Q2725" s="87"/>
      <c r="R2725" s="87"/>
      <c r="S2725" s="106">
        <v>42002</v>
      </c>
      <c r="T2725" s="104"/>
      <c r="U2725" s="108" t="s">
        <v>386</v>
      </c>
      <c r="V2725" s="107"/>
      <c r="W2725" s="107"/>
      <c r="X2725" s="109">
        <v>-18852</v>
      </c>
      <c r="Y2725" s="104"/>
      <c r="Z2725" s="88" t="s">
        <v>386</v>
      </c>
      <c r="AA2725" s="89">
        <v>269304</v>
      </c>
      <c r="AB2725" s="94" t="s">
        <v>388</v>
      </c>
    </row>
    <row r="2726" spans="2:28" x14ac:dyDescent="0.25">
      <c r="B2726" s="103"/>
      <c r="C2726" s="104"/>
      <c r="D2726" s="87"/>
      <c r="E2726" s="87"/>
      <c r="F2726" s="87"/>
      <c r="G2726" s="103"/>
      <c r="H2726" s="104"/>
      <c r="I2726" s="103"/>
      <c r="J2726" s="107"/>
      <c r="K2726" s="107"/>
      <c r="L2726" s="104"/>
      <c r="M2726" s="88"/>
      <c r="O2726" s="82"/>
      <c r="Q2726" s="87"/>
      <c r="R2726" s="87"/>
      <c r="S2726" s="106">
        <v>42089</v>
      </c>
      <c r="T2726" s="104"/>
      <c r="U2726" s="108" t="s">
        <v>386</v>
      </c>
      <c r="V2726" s="107"/>
      <c r="W2726" s="107"/>
      <c r="X2726" s="109">
        <v>-7136</v>
      </c>
      <c r="Y2726" s="104"/>
      <c r="Z2726" s="88" t="s">
        <v>386</v>
      </c>
      <c r="AA2726" s="89">
        <v>262168</v>
      </c>
      <c r="AB2726" s="94" t="s">
        <v>388</v>
      </c>
    </row>
    <row r="2727" spans="2:28" x14ac:dyDescent="0.25">
      <c r="B2727" s="103"/>
      <c r="C2727" s="104"/>
      <c r="D2727" s="87"/>
      <c r="E2727" s="87"/>
      <c r="F2727" s="87"/>
      <c r="G2727" s="103"/>
      <c r="H2727" s="104"/>
      <c r="I2727" s="103"/>
      <c r="J2727" s="107"/>
      <c r="K2727" s="107"/>
      <c r="L2727" s="104"/>
      <c r="M2727" s="88"/>
      <c r="O2727" s="82"/>
      <c r="Q2727" s="87"/>
      <c r="R2727" s="87"/>
      <c r="S2727" s="106">
        <v>42122</v>
      </c>
      <c r="T2727" s="104"/>
      <c r="U2727" s="108" t="s">
        <v>386</v>
      </c>
      <c r="V2727" s="107"/>
      <c r="W2727" s="107"/>
      <c r="X2727" s="109">
        <v>259548</v>
      </c>
      <c r="Y2727" s="104"/>
      <c r="Z2727" s="88" t="s">
        <v>386</v>
      </c>
      <c r="AA2727" s="89">
        <v>521716</v>
      </c>
      <c r="AB2727" s="94" t="s">
        <v>388</v>
      </c>
    </row>
    <row r="2728" spans="2:28" x14ac:dyDescent="0.25">
      <c r="B2728" s="103"/>
      <c r="C2728" s="104"/>
      <c r="D2728" s="87"/>
      <c r="E2728" s="87"/>
      <c r="F2728" s="87"/>
      <c r="G2728" s="103"/>
      <c r="H2728" s="104"/>
      <c r="I2728" s="103"/>
      <c r="J2728" s="107"/>
      <c r="K2728" s="107"/>
      <c r="L2728" s="104"/>
      <c r="M2728" s="88"/>
      <c r="O2728" s="82"/>
      <c r="Q2728" s="87"/>
      <c r="R2728" s="87"/>
      <c r="S2728" s="106">
        <v>42180</v>
      </c>
      <c r="T2728" s="104"/>
      <c r="U2728" s="108" t="s">
        <v>386</v>
      </c>
      <c r="V2728" s="107"/>
      <c r="W2728" s="107"/>
      <c r="X2728" s="109">
        <v>-35</v>
      </c>
      <c r="Y2728" s="104"/>
      <c r="Z2728" s="88" t="s">
        <v>386</v>
      </c>
      <c r="AA2728" s="89">
        <v>521681</v>
      </c>
      <c r="AB2728" s="94" t="s">
        <v>388</v>
      </c>
    </row>
    <row r="2729" spans="2:28" x14ac:dyDescent="0.25">
      <c r="B2729" s="103"/>
      <c r="C2729" s="104"/>
      <c r="D2729" s="87"/>
      <c r="E2729" s="87"/>
      <c r="F2729" s="87"/>
      <c r="G2729" s="103"/>
      <c r="H2729" s="104"/>
      <c r="I2729" s="103"/>
      <c r="J2729" s="107"/>
      <c r="K2729" s="107"/>
      <c r="L2729" s="104"/>
      <c r="M2729" s="88"/>
      <c r="O2729" s="82"/>
      <c r="Q2729" s="87"/>
      <c r="R2729" s="87"/>
      <c r="S2729" s="106">
        <v>42275</v>
      </c>
      <c r="T2729" s="104"/>
      <c r="U2729" s="108" t="s">
        <v>386</v>
      </c>
      <c r="V2729" s="107"/>
      <c r="W2729" s="107"/>
      <c r="X2729" s="109">
        <v>-1297</v>
      </c>
      <c r="Y2729" s="104"/>
      <c r="Z2729" s="88" t="s">
        <v>386</v>
      </c>
      <c r="AA2729" s="89">
        <v>520384</v>
      </c>
      <c r="AB2729" s="94" t="s">
        <v>388</v>
      </c>
    </row>
    <row r="2730" spans="2:28" x14ac:dyDescent="0.25">
      <c r="B2730" s="103"/>
      <c r="C2730" s="104"/>
      <c r="D2730" s="87"/>
      <c r="E2730" s="87"/>
      <c r="F2730" s="87"/>
      <c r="G2730" s="103"/>
      <c r="H2730" s="104"/>
      <c r="I2730" s="103"/>
      <c r="J2730" s="107"/>
      <c r="K2730" s="107"/>
      <c r="L2730" s="104"/>
      <c r="M2730" s="88"/>
      <c r="O2730" s="82"/>
      <c r="Q2730" s="87"/>
      <c r="R2730" s="87"/>
      <c r="S2730" s="106">
        <v>42366</v>
      </c>
      <c r="T2730" s="104"/>
      <c r="U2730" s="108" t="s">
        <v>386</v>
      </c>
      <c r="V2730" s="107"/>
      <c r="W2730" s="107"/>
      <c r="X2730" s="109">
        <v>-6174</v>
      </c>
      <c r="Y2730" s="104"/>
      <c r="Z2730" s="88" t="s">
        <v>386</v>
      </c>
      <c r="AA2730" s="89">
        <v>514210</v>
      </c>
      <c r="AB2730" s="94" t="s">
        <v>388</v>
      </c>
    </row>
    <row r="2731" spans="2:28" x14ac:dyDescent="0.25">
      <c r="B2731" s="103"/>
      <c r="C2731" s="104"/>
      <c r="D2731" s="87"/>
      <c r="E2731" s="87"/>
      <c r="F2731" s="87"/>
      <c r="G2731" s="103"/>
      <c r="H2731" s="104"/>
      <c r="I2731" s="103"/>
      <c r="J2731" s="107"/>
      <c r="K2731" s="107"/>
      <c r="L2731" s="104"/>
      <c r="M2731" s="88"/>
      <c r="O2731" s="82"/>
      <c r="Q2731" s="87"/>
      <c r="R2731" s="87"/>
      <c r="S2731" s="106">
        <v>42425</v>
      </c>
      <c r="T2731" s="104"/>
      <c r="U2731" s="108" t="s">
        <v>386</v>
      </c>
      <c r="V2731" s="107"/>
      <c r="W2731" s="107"/>
      <c r="X2731" s="109">
        <v>-36778</v>
      </c>
      <c r="Y2731" s="104"/>
      <c r="Z2731" s="88" t="s">
        <v>386</v>
      </c>
      <c r="AA2731" s="89">
        <v>477432</v>
      </c>
      <c r="AB2731" s="94" t="s">
        <v>389</v>
      </c>
    </row>
    <row r="2732" spans="2:28" x14ac:dyDescent="0.25">
      <c r="B2732" s="103"/>
      <c r="C2732" s="104"/>
      <c r="D2732" s="87"/>
      <c r="E2732" s="87"/>
      <c r="F2732" s="87"/>
      <c r="G2732" s="103"/>
      <c r="H2732" s="104"/>
      <c r="I2732" s="103"/>
      <c r="J2732" s="107"/>
      <c r="K2732" s="107"/>
      <c r="L2732" s="104"/>
      <c r="M2732" s="88"/>
      <c r="O2732" s="82"/>
      <c r="Q2732" s="87"/>
      <c r="R2732" s="87"/>
      <c r="S2732" s="106">
        <v>42457</v>
      </c>
      <c r="T2732" s="104"/>
      <c r="U2732" s="108" t="s">
        <v>386</v>
      </c>
      <c r="V2732" s="107"/>
      <c r="W2732" s="107"/>
      <c r="X2732" s="109">
        <v>-923</v>
      </c>
      <c r="Y2732" s="104"/>
      <c r="Z2732" s="88" t="s">
        <v>386</v>
      </c>
      <c r="AA2732" s="89">
        <v>476509</v>
      </c>
      <c r="AB2732" s="94" t="s">
        <v>388</v>
      </c>
    </row>
    <row r="2733" spans="2:28" x14ac:dyDescent="0.25">
      <c r="B2733" s="103"/>
      <c r="C2733" s="104"/>
      <c r="D2733" s="87"/>
      <c r="E2733" s="87"/>
      <c r="F2733" s="87"/>
      <c r="G2733" s="103"/>
      <c r="H2733" s="104"/>
      <c r="I2733" s="103"/>
      <c r="J2733" s="107"/>
      <c r="K2733" s="107"/>
      <c r="L2733" s="104"/>
      <c r="M2733" s="88"/>
      <c r="O2733" s="82"/>
      <c r="Q2733" s="87"/>
      <c r="R2733" s="87"/>
      <c r="S2733" s="106">
        <v>42521</v>
      </c>
      <c r="T2733" s="104"/>
      <c r="U2733" s="108" t="s">
        <v>386</v>
      </c>
      <c r="V2733" s="107"/>
      <c r="W2733" s="107"/>
      <c r="X2733" s="109">
        <v>-9729</v>
      </c>
      <c r="Y2733" s="104"/>
      <c r="Z2733" s="88" t="s">
        <v>386</v>
      </c>
      <c r="AA2733" s="89">
        <v>466780</v>
      </c>
      <c r="AB2733" s="94" t="s">
        <v>388</v>
      </c>
    </row>
    <row r="2734" spans="2:28" x14ac:dyDescent="0.25">
      <c r="B2734" s="103"/>
      <c r="C2734" s="104"/>
      <c r="D2734" s="87"/>
      <c r="E2734" s="87"/>
      <c r="F2734" s="87"/>
      <c r="G2734" s="103"/>
      <c r="H2734" s="104"/>
      <c r="I2734" s="103"/>
      <c r="J2734" s="107"/>
      <c r="K2734" s="107"/>
      <c r="L2734" s="104"/>
      <c r="M2734" s="88"/>
      <c r="O2734" s="82"/>
      <c r="Q2734" s="87"/>
      <c r="R2734" s="87"/>
      <c r="S2734" s="106">
        <v>42548</v>
      </c>
      <c r="T2734" s="104"/>
      <c r="U2734" s="108" t="s">
        <v>386</v>
      </c>
      <c r="V2734" s="107"/>
      <c r="W2734" s="107"/>
      <c r="X2734" s="109">
        <v>-5812</v>
      </c>
      <c r="Y2734" s="104"/>
      <c r="Z2734" s="88" t="s">
        <v>386</v>
      </c>
      <c r="AA2734" s="89">
        <v>460968</v>
      </c>
      <c r="AB2734" s="94" t="s">
        <v>388</v>
      </c>
    </row>
    <row r="2735" spans="2:28" x14ac:dyDescent="0.25">
      <c r="B2735" s="103"/>
      <c r="C2735" s="104"/>
      <c r="D2735" s="87"/>
      <c r="E2735" s="87"/>
      <c r="F2735" s="87"/>
      <c r="G2735" s="103"/>
      <c r="H2735" s="104"/>
      <c r="I2735" s="103"/>
      <c r="J2735" s="107"/>
      <c r="K2735" s="107"/>
      <c r="L2735" s="104"/>
      <c r="M2735" s="88"/>
      <c r="O2735" s="82"/>
      <c r="Q2735" s="87"/>
      <c r="R2735" s="87"/>
      <c r="S2735" s="106">
        <v>42578</v>
      </c>
      <c r="T2735" s="104"/>
      <c r="U2735" s="108" t="s">
        <v>386</v>
      </c>
      <c r="V2735" s="107"/>
      <c r="W2735" s="107"/>
      <c r="X2735" s="109">
        <v>-6934</v>
      </c>
      <c r="Y2735" s="104"/>
      <c r="Z2735" s="88" t="s">
        <v>386</v>
      </c>
      <c r="AA2735" s="89">
        <v>454034</v>
      </c>
      <c r="AB2735" s="94" t="s">
        <v>388</v>
      </c>
    </row>
    <row r="2736" spans="2:28" x14ac:dyDescent="0.25">
      <c r="B2736" s="103"/>
      <c r="C2736" s="104"/>
      <c r="D2736" s="87"/>
      <c r="E2736" s="87"/>
      <c r="F2736" s="87"/>
      <c r="G2736" s="103"/>
      <c r="H2736" s="104"/>
      <c r="I2736" s="103"/>
      <c r="J2736" s="107"/>
      <c r="K2736" s="107"/>
      <c r="L2736" s="104"/>
      <c r="M2736" s="88"/>
      <c r="O2736" s="82"/>
      <c r="Q2736" s="87"/>
      <c r="R2736" s="87"/>
      <c r="S2736" s="106">
        <v>42641</v>
      </c>
      <c r="T2736" s="104"/>
      <c r="U2736" s="108" t="s">
        <v>386</v>
      </c>
      <c r="V2736" s="107"/>
      <c r="W2736" s="107"/>
      <c r="X2736" s="109">
        <v>-19392</v>
      </c>
      <c r="Y2736" s="104"/>
      <c r="Z2736" s="88" t="s">
        <v>386</v>
      </c>
      <c r="AA2736" s="89">
        <v>434642</v>
      </c>
      <c r="AB2736" s="94" t="s">
        <v>388</v>
      </c>
    </row>
    <row r="2737" spans="2:28" x14ac:dyDescent="0.25">
      <c r="B2737" s="103"/>
      <c r="C2737" s="104"/>
      <c r="D2737" s="87"/>
      <c r="E2737" s="87"/>
      <c r="F2737" s="87"/>
      <c r="G2737" s="103"/>
      <c r="H2737" s="104"/>
      <c r="I2737" s="103"/>
      <c r="J2737" s="107"/>
      <c r="K2737" s="107"/>
      <c r="L2737" s="104"/>
      <c r="M2737" s="88"/>
      <c r="O2737" s="82"/>
      <c r="Q2737" s="87"/>
      <c r="R2737" s="87"/>
      <c r="S2737" s="106">
        <v>42668</v>
      </c>
      <c r="T2737" s="104"/>
      <c r="U2737" s="108" t="s">
        <v>386</v>
      </c>
      <c r="V2737" s="107"/>
      <c r="W2737" s="107"/>
      <c r="X2737" s="109">
        <v>-18324</v>
      </c>
      <c r="Y2737" s="104"/>
      <c r="Z2737" s="88" t="s">
        <v>386</v>
      </c>
      <c r="AA2737" s="89">
        <v>416318</v>
      </c>
      <c r="AB2737" s="94" t="s">
        <v>388</v>
      </c>
    </row>
    <row r="2738" spans="2:28" x14ac:dyDescent="0.25">
      <c r="B2738" s="103"/>
      <c r="C2738" s="104"/>
      <c r="D2738" s="87"/>
      <c r="E2738" s="87"/>
      <c r="F2738" s="87"/>
      <c r="G2738" s="103"/>
      <c r="H2738" s="104"/>
      <c r="I2738" s="103"/>
      <c r="J2738" s="107"/>
      <c r="K2738" s="107"/>
      <c r="L2738" s="104"/>
      <c r="M2738" s="88"/>
      <c r="O2738" s="82"/>
      <c r="Q2738" s="87"/>
      <c r="R2738" s="87"/>
      <c r="S2738" s="106">
        <v>42681</v>
      </c>
      <c r="T2738" s="104"/>
      <c r="U2738" s="108" t="s">
        <v>386</v>
      </c>
      <c r="V2738" s="107"/>
      <c r="W2738" s="107"/>
      <c r="X2738" s="109">
        <v>7065</v>
      </c>
      <c r="Y2738" s="104"/>
      <c r="Z2738" s="88" t="s">
        <v>386</v>
      </c>
      <c r="AA2738" s="89">
        <v>423383</v>
      </c>
      <c r="AB2738" s="94" t="s">
        <v>388</v>
      </c>
    </row>
    <row r="2739" spans="2:28" x14ac:dyDescent="0.25">
      <c r="B2739" s="103"/>
      <c r="C2739" s="104"/>
      <c r="D2739" s="87"/>
      <c r="E2739" s="87"/>
      <c r="F2739" s="87"/>
      <c r="G2739" s="103"/>
      <c r="H2739" s="104"/>
      <c r="I2739" s="103"/>
      <c r="J2739" s="107"/>
      <c r="K2739" s="107"/>
      <c r="L2739" s="104"/>
      <c r="M2739" s="88"/>
      <c r="O2739" s="82"/>
      <c r="Q2739" s="87"/>
      <c r="R2739" s="87"/>
      <c r="S2739" s="106">
        <v>42703</v>
      </c>
      <c r="T2739" s="104"/>
      <c r="U2739" s="108" t="s">
        <v>386</v>
      </c>
      <c r="V2739" s="107"/>
      <c r="W2739" s="107"/>
      <c r="X2739" s="109">
        <v>-301</v>
      </c>
      <c r="Y2739" s="104"/>
      <c r="Z2739" s="88" t="s">
        <v>386</v>
      </c>
      <c r="AA2739" s="89">
        <v>423082</v>
      </c>
      <c r="AB2739" s="94" t="s">
        <v>388</v>
      </c>
    </row>
    <row r="2740" spans="2:28" x14ac:dyDescent="0.25">
      <c r="B2740" s="103"/>
      <c r="C2740" s="104"/>
      <c r="D2740" s="87"/>
      <c r="E2740" s="87"/>
      <c r="F2740" s="87"/>
      <c r="G2740" s="103"/>
      <c r="H2740" s="104"/>
      <c r="I2740" s="103"/>
      <c r="J2740" s="107"/>
      <c r="K2740" s="107"/>
      <c r="L2740" s="104"/>
      <c r="M2740" s="88"/>
      <c r="O2740" s="82"/>
      <c r="Q2740" s="87"/>
      <c r="R2740" s="87"/>
      <c r="S2740" s="106">
        <v>42731</v>
      </c>
      <c r="T2740" s="104"/>
      <c r="U2740" s="108" t="s">
        <v>386</v>
      </c>
      <c r="V2740" s="107"/>
      <c r="W2740" s="107"/>
      <c r="X2740" s="109">
        <v>-72</v>
      </c>
      <c r="Y2740" s="104"/>
      <c r="Z2740" s="88" t="s">
        <v>386</v>
      </c>
      <c r="AA2740" s="89">
        <v>423010</v>
      </c>
      <c r="AB2740" s="94" t="s">
        <v>387</v>
      </c>
    </row>
    <row r="2741" spans="2:28" x14ac:dyDescent="0.25">
      <c r="B2741" s="103"/>
      <c r="C2741" s="104"/>
      <c r="D2741" s="87"/>
      <c r="E2741" s="87"/>
      <c r="F2741" s="87"/>
      <c r="G2741" s="103"/>
      <c r="H2741" s="104"/>
      <c r="I2741" s="103"/>
      <c r="J2741" s="107"/>
      <c r="K2741" s="107"/>
      <c r="L2741" s="104"/>
      <c r="M2741" s="88"/>
      <c r="O2741" s="82"/>
      <c r="Q2741" s="87"/>
      <c r="R2741" s="87"/>
      <c r="S2741" s="106">
        <v>42793</v>
      </c>
      <c r="T2741" s="104"/>
      <c r="U2741" s="108" t="s">
        <v>386</v>
      </c>
      <c r="V2741" s="107"/>
      <c r="W2741" s="107"/>
      <c r="X2741" s="109">
        <v>-568</v>
      </c>
      <c r="Y2741" s="104"/>
      <c r="Z2741" s="88" t="s">
        <v>386</v>
      </c>
      <c r="AA2741" s="89">
        <v>422442</v>
      </c>
      <c r="AB2741" s="94" t="s">
        <v>387</v>
      </c>
    </row>
    <row r="2742" spans="2:28" x14ac:dyDescent="0.25">
      <c r="B2742" s="103"/>
      <c r="C2742" s="104"/>
      <c r="D2742" s="87"/>
      <c r="E2742" s="87"/>
      <c r="F2742" s="87"/>
      <c r="G2742" s="103"/>
      <c r="H2742" s="104"/>
      <c r="I2742" s="103"/>
      <c r="J2742" s="107"/>
      <c r="K2742" s="107"/>
      <c r="L2742" s="104"/>
      <c r="M2742" s="88"/>
      <c r="O2742" s="82"/>
      <c r="Q2742" s="87"/>
      <c r="R2742" s="87"/>
      <c r="S2742" s="106">
        <v>42851</v>
      </c>
      <c r="T2742" s="104"/>
      <c r="U2742" s="108" t="s">
        <v>386</v>
      </c>
      <c r="V2742" s="107"/>
      <c r="W2742" s="107"/>
      <c r="X2742" s="109">
        <v>-45</v>
      </c>
      <c r="Y2742" s="104"/>
      <c r="Z2742" s="88" t="s">
        <v>386</v>
      </c>
      <c r="AA2742" s="89">
        <v>422397</v>
      </c>
      <c r="AB2742" s="94" t="s">
        <v>387</v>
      </c>
    </row>
    <row r="2743" spans="2:28" x14ac:dyDescent="0.25">
      <c r="B2743" s="103"/>
      <c r="C2743" s="104"/>
      <c r="D2743" s="87"/>
      <c r="E2743" s="87"/>
      <c r="F2743" s="87"/>
      <c r="G2743" s="103"/>
      <c r="H2743" s="104"/>
      <c r="I2743" s="103"/>
      <c r="J2743" s="107"/>
      <c r="K2743" s="107"/>
      <c r="L2743" s="104"/>
      <c r="M2743" s="88"/>
      <c r="O2743" s="82"/>
      <c r="Q2743" s="87"/>
      <c r="R2743" s="87"/>
      <c r="S2743" s="106">
        <v>42912</v>
      </c>
      <c r="T2743" s="104"/>
      <c r="U2743" s="108" t="s">
        <v>386</v>
      </c>
      <c r="V2743" s="107"/>
      <c r="W2743" s="107"/>
      <c r="X2743" s="109">
        <v>-463</v>
      </c>
      <c r="Y2743" s="104"/>
      <c r="Z2743" s="88" t="s">
        <v>386</v>
      </c>
      <c r="AA2743" s="89">
        <v>421934</v>
      </c>
      <c r="AB2743" s="94" t="s">
        <v>387</v>
      </c>
    </row>
    <row r="2744" spans="2:28" x14ac:dyDescent="0.25">
      <c r="B2744" s="103"/>
      <c r="C2744" s="104"/>
      <c r="D2744" s="87"/>
      <c r="E2744" s="87"/>
      <c r="F2744" s="87"/>
      <c r="G2744" s="103"/>
      <c r="H2744" s="104"/>
      <c r="I2744" s="103"/>
      <c r="J2744" s="107"/>
      <c r="K2744" s="107"/>
      <c r="L2744" s="104"/>
      <c r="M2744" s="88"/>
      <c r="O2744" s="82"/>
      <c r="Q2744" s="87"/>
      <c r="R2744" s="87"/>
      <c r="S2744" s="106">
        <v>42942</v>
      </c>
      <c r="T2744" s="104"/>
      <c r="U2744" s="108" t="s">
        <v>386</v>
      </c>
      <c r="V2744" s="107"/>
      <c r="W2744" s="107"/>
      <c r="X2744" s="109">
        <v>-14</v>
      </c>
      <c r="Y2744" s="104"/>
      <c r="Z2744" s="88" t="s">
        <v>386</v>
      </c>
      <c r="AA2744" s="89">
        <v>421920</v>
      </c>
      <c r="AB2744" s="94" t="s">
        <v>387</v>
      </c>
    </row>
    <row r="2745" spans="2:28" x14ac:dyDescent="0.25">
      <c r="B2745" s="103"/>
      <c r="C2745" s="104"/>
      <c r="D2745" s="87"/>
      <c r="E2745" s="87"/>
      <c r="F2745" s="87"/>
      <c r="G2745" s="103"/>
      <c r="H2745" s="104"/>
      <c r="I2745" s="103"/>
      <c r="J2745" s="107"/>
      <c r="K2745" s="107"/>
      <c r="L2745" s="104"/>
      <c r="M2745" s="88"/>
      <c r="O2745" s="82"/>
      <c r="Q2745" s="87"/>
      <c r="R2745" s="87"/>
      <c r="S2745" s="106">
        <v>43004</v>
      </c>
      <c r="T2745" s="104"/>
      <c r="U2745" s="108" t="s">
        <v>386</v>
      </c>
      <c r="V2745" s="107"/>
      <c r="W2745" s="107"/>
      <c r="X2745" s="109">
        <v>-11449</v>
      </c>
      <c r="Y2745" s="104"/>
      <c r="Z2745" s="88" t="s">
        <v>386</v>
      </c>
      <c r="AA2745" s="89">
        <v>410471</v>
      </c>
      <c r="AB2745" s="94" t="s">
        <v>387</v>
      </c>
    </row>
    <row r="2746" spans="2:28" x14ac:dyDescent="0.25">
      <c r="B2746" s="103"/>
      <c r="C2746" s="104"/>
      <c r="D2746" s="87"/>
      <c r="E2746" s="87"/>
      <c r="F2746" s="87"/>
      <c r="G2746" s="103"/>
      <c r="H2746" s="104"/>
      <c r="I2746" s="103"/>
      <c r="J2746" s="107"/>
      <c r="K2746" s="107"/>
      <c r="L2746" s="104"/>
      <c r="M2746" s="88"/>
      <c r="O2746" s="82"/>
      <c r="Q2746" s="87"/>
      <c r="R2746" s="87"/>
      <c r="S2746" s="106">
        <v>43034</v>
      </c>
      <c r="T2746" s="104"/>
      <c r="U2746" s="108" t="s">
        <v>386</v>
      </c>
      <c r="V2746" s="107"/>
      <c r="W2746" s="107"/>
      <c r="X2746" s="109">
        <v>-1420</v>
      </c>
      <c r="Y2746" s="104"/>
      <c r="Z2746" s="88" t="s">
        <v>386</v>
      </c>
      <c r="AA2746" s="89">
        <v>409051</v>
      </c>
      <c r="AB2746" s="94" t="s">
        <v>387</v>
      </c>
    </row>
    <row r="2747" spans="2:28" x14ac:dyDescent="0.25">
      <c r="B2747" s="103"/>
      <c r="C2747" s="104"/>
      <c r="D2747" s="87"/>
      <c r="E2747" s="87"/>
      <c r="F2747" s="87"/>
      <c r="G2747" s="103"/>
      <c r="H2747" s="104"/>
      <c r="I2747" s="103"/>
      <c r="J2747" s="107"/>
      <c r="K2747" s="107"/>
      <c r="L2747" s="104"/>
      <c r="M2747" s="88"/>
      <c r="O2747" s="82"/>
      <c r="Q2747" s="87"/>
      <c r="R2747" s="87"/>
      <c r="S2747" s="106">
        <v>43090</v>
      </c>
      <c r="T2747" s="104"/>
      <c r="U2747" s="108" t="s">
        <v>386</v>
      </c>
      <c r="V2747" s="107"/>
      <c r="W2747" s="107"/>
      <c r="X2747" s="109">
        <v>-2732</v>
      </c>
      <c r="Y2747" s="104"/>
      <c r="Z2747" s="88" t="s">
        <v>386</v>
      </c>
      <c r="AA2747" s="89">
        <v>406319</v>
      </c>
      <c r="AB2747" s="94" t="s">
        <v>387</v>
      </c>
    </row>
    <row r="2748" spans="2:28" x14ac:dyDescent="0.25">
      <c r="B2748" s="103"/>
      <c r="C2748" s="104"/>
      <c r="D2748" s="87"/>
      <c r="E2748" s="87"/>
      <c r="F2748" s="87"/>
      <c r="G2748" s="103"/>
      <c r="H2748" s="104"/>
      <c r="I2748" s="103"/>
      <c r="J2748" s="107"/>
      <c r="K2748" s="107"/>
      <c r="L2748" s="104"/>
      <c r="M2748" s="88"/>
      <c r="O2748" s="82"/>
      <c r="Q2748" s="87"/>
      <c r="R2748" s="87"/>
      <c r="S2748" s="106">
        <v>43157</v>
      </c>
      <c r="T2748" s="104"/>
      <c r="U2748" s="108" t="s">
        <v>386</v>
      </c>
      <c r="V2748" s="107"/>
      <c r="W2748" s="107"/>
      <c r="X2748" s="109">
        <v>-201</v>
      </c>
      <c r="Y2748" s="104"/>
      <c r="Z2748" s="88" t="s">
        <v>386</v>
      </c>
      <c r="AA2748" s="89">
        <v>406118</v>
      </c>
      <c r="AB2748" s="94" t="s">
        <v>387</v>
      </c>
    </row>
    <row r="2749" spans="2:28" x14ac:dyDescent="0.25">
      <c r="B2749" s="103"/>
      <c r="C2749" s="104"/>
      <c r="D2749" s="87"/>
      <c r="E2749" s="87"/>
      <c r="F2749" s="87"/>
      <c r="G2749" s="103"/>
      <c r="H2749" s="104"/>
      <c r="I2749" s="103"/>
      <c r="J2749" s="107"/>
      <c r="K2749" s="107"/>
      <c r="L2749" s="104"/>
      <c r="M2749" s="88"/>
      <c r="O2749" s="82"/>
      <c r="Q2749" s="87"/>
      <c r="R2749" s="87"/>
      <c r="S2749" s="106">
        <v>43181</v>
      </c>
      <c r="T2749" s="104"/>
      <c r="U2749" s="108" t="s">
        <v>386</v>
      </c>
      <c r="V2749" s="107"/>
      <c r="W2749" s="107"/>
      <c r="X2749" s="109">
        <v>-766</v>
      </c>
      <c r="Y2749" s="104"/>
      <c r="Z2749" s="88" t="s">
        <v>386</v>
      </c>
      <c r="AA2749" s="89">
        <v>405352</v>
      </c>
      <c r="AB2749" s="94" t="s">
        <v>387</v>
      </c>
    </row>
    <row r="2750" spans="2:28" x14ac:dyDescent="0.25">
      <c r="B2750" s="106">
        <v>40207</v>
      </c>
      <c r="C2750" s="104"/>
      <c r="D2750" s="87" t="s">
        <v>312</v>
      </c>
      <c r="E2750" s="87" t="s">
        <v>512</v>
      </c>
      <c r="F2750" s="87" t="s">
        <v>15</v>
      </c>
      <c r="G2750" s="103" t="s">
        <v>10</v>
      </c>
      <c r="H2750" s="104"/>
      <c r="I2750" s="103" t="s">
        <v>384</v>
      </c>
      <c r="J2750" s="107"/>
      <c r="K2750" s="107"/>
      <c r="L2750" s="104"/>
      <c r="M2750" s="88" t="s">
        <v>386</v>
      </c>
      <c r="O2750" s="89">
        <v>960000</v>
      </c>
      <c r="Q2750" s="87" t="s">
        <v>11</v>
      </c>
      <c r="R2750" s="87"/>
      <c r="S2750" s="106">
        <v>40263</v>
      </c>
      <c r="T2750" s="104"/>
      <c r="U2750" s="108" t="s">
        <v>386</v>
      </c>
      <c r="V2750" s="107"/>
      <c r="W2750" s="107"/>
      <c r="X2750" s="109">
        <v>-730000</v>
      </c>
      <c r="Y2750" s="104"/>
      <c r="Z2750" s="88" t="s">
        <v>386</v>
      </c>
      <c r="AA2750" s="89">
        <v>230000</v>
      </c>
      <c r="AB2750" s="94" t="s">
        <v>390</v>
      </c>
    </row>
    <row r="2751" spans="2:28" x14ac:dyDescent="0.25">
      <c r="B2751" s="103"/>
      <c r="C2751" s="104"/>
      <c r="D2751" s="87"/>
      <c r="E2751" s="87"/>
      <c r="F2751" s="87"/>
      <c r="G2751" s="103"/>
      <c r="H2751" s="104"/>
      <c r="I2751" s="103"/>
      <c r="J2751" s="107"/>
      <c r="K2751" s="107"/>
      <c r="L2751" s="104"/>
      <c r="M2751" s="88"/>
      <c r="O2751" s="82"/>
      <c r="Q2751" s="87"/>
      <c r="R2751" s="87"/>
      <c r="S2751" s="106">
        <v>40373</v>
      </c>
      <c r="T2751" s="104"/>
      <c r="U2751" s="108" t="s">
        <v>386</v>
      </c>
      <c r="V2751" s="107"/>
      <c r="W2751" s="107"/>
      <c r="X2751" s="109">
        <v>370000</v>
      </c>
      <c r="Y2751" s="104"/>
      <c r="Z2751" s="88" t="s">
        <v>386</v>
      </c>
      <c r="AA2751" s="89">
        <v>600000</v>
      </c>
      <c r="AB2751" s="94" t="s">
        <v>390</v>
      </c>
    </row>
    <row r="2752" spans="2:28" ht="13.2" customHeight="1" x14ac:dyDescent="0.25">
      <c r="B2752" s="103"/>
      <c r="C2752" s="104"/>
      <c r="D2752" s="87"/>
      <c r="E2752" s="87"/>
      <c r="F2752" s="87"/>
      <c r="G2752" s="103"/>
      <c r="H2752" s="104"/>
      <c r="I2752" s="103"/>
      <c r="J2752" s="107"/>
      <c r="K2752" s="107"/>
      <c r="L2752" s="104"/>
      <c r="M2752" s="88"/>
      <c r="O2752" s="82"/>
      <c r="Q2752" s="87"/>
      <c r="R2752" s="87"/>
      <c r="S2752" s="106">
        <v>40451</v>
      </c>
      <c r="T2752" s="104"/>
      <c r="U2752" s="108" t="s">
        <v>386</v>
      </c>
      <c r="V2752" s="107"/>
      <c r="W2752" s="107"/>
      <c r="X2752" s="109">
        <v>200000</v>
      </c>
      <c r="Y2752" s="104"/>
      <c r="Z2752" s="88" t="s">
        <v>386</v>
      </c>
      <c r="AA2752" s="89">
        <v>800000</v>
      </c>
      <c r="AB2752" s="94" t="s">
        <v>393</v>
      </c>
    </row>
    <row r="2753" spans="2:28" x14ac:dyDescent="0.25">
      <c r="B2753" s="103"/>
      <c r="C2753" s="104"/>
      <c r="D2753" s="87"/>
      <c r="E2753" s="87"/>
      <c r="F2753" s="87"/>
      <c r="G2753" s="103"/>
      <c r="H2753" s="104"/>
      <c r="I2753" s="103"/>
      <c r="J2753" s="107"/>
      <c r="K2753" s="107"/>
      <c r="L2753" s="104"/>
      <c r="M2753" s="88"/>
      <c r="O2753" s="82"/>
      <c r="Q2753" s="87"/>
      <c r="R2753" s="87"/>
      <c r="S2753" s="106">
        <v>40451</v>
      </c>
      <c r="T2753" s="104"/>
      <c r="U2753" s="108" t="s">
        <v>386</v>
      </c>
      <c r="V2753" s="107"/>
      <c r="W2753" s="107"/>
      <c r="X2753" s="109">
        <v>-364833</v>
      </c>
      <c r="Y2753" s="104"/>
      <c r="Z2753" s="88" t="s">
        <v>386</v>
      </c>
      <c r="AA2753" s="89">
        <v>435167</v>
      </c>
      <c r="AB2753" s="94" t="s">
        <v>390</v>
      </c>
    </row>
    <row r="2754" spans="2:28" x14ac:dyDescent="0.25">
      <c r="B2754" s="103"/>
      <c r="C2754" s="104"/>
      <c r="D2754" s="87"/>
      <c r="E2754" s="87"/>
      <c r="F2754" s="87"/>
      <c r="G2754" s="103"/>
      <c r="H2754" s="104"/>
      <c r="I2754" s="103"/>
      <c r="J2754" s="107"/>
      <c r="K2754" s="107"/>
      <c r="L2754" s="104"/>
      <c r="M2754" s="88"/>
      <c r="O2754" s="82"/>
      <c r="Q2754" s="87"/>
      <c r="R2754" s="87"/>
      <c r="S2754" s="106">
        <v>40498</v>
      </c>
      <c r="T2754" s="104"/>
      <c r="U2754" s="108" t="s">
        <v>386</v>
      </c>
      <c r="V2754" s="107"/>
      <c r="W2754" s="107"/>
      <c r="X2754" s="109">
        <v>100000</v>
      </c>
      <c r="Y2754" s="104"/>
      <c r="Z2754" s="88" t="s">
        <v>386</v>
      </c>
      <c r="AA2754" s="89">
        <v>535167</v>
      </c>
      <c r="AB2754" s="94" t="s">
        <v>387</v>
      </c>
    </row>
    <row r="2755" spans="2:28" x14ac:dyDescent="0.25">
      <c r="B2755" s="103"/>
      <c r="C2755" s="104"/>
      <c r="D2755" s="87"/>
      <c r="E2755" s="87"/>
      <c r="F2755" s="87"/>
      <c r="G2755" s="103"/>
      <c r="H2755" s="104"/>
      <c r="I2755" s="103"/>
      <c r="J2755" s="107"/>
      <c r="K2755" s="107"/>
      <c r="L2755" s="104"/>
      <c r="M2755" s="88"/>
      <c r="O2755" s="82"/>
      <c r="Q2755" s="87"/>
      <c r="R2755" s="87"/>
      <c r="S2755" s="106">
        <v>40549</v>
      </c>
      <c r="T2755" s="104"/>
      <c r="U2755" s="108" t="s">
        <v>386</v>
      </c>
      <c r="V2755" s="107"/>
      <c r="W2755" s="107"/>
      <c r="X2755" s="109">
        <v>-1</v>
      </c>
      <c r="Y2755" s="104"/>
      <c r="Z2755" s="88" t="s">
        <v>386</v>
      </c>
      <c r="AA2755" s="89">
        <v>535166</v>
      </c>
      <c r="AB2755" s="94" t="s">
        <v>388</v>
      </c>
    </row>
    <row r="2756" spans="2:28" x14ac:dyDescent="0.25">
      <c r="B2756" s="103"/>
      <c r="C2756" s="104"/>
      <c r="D2756" s="87"/>
      <c r="E2756" s="87"/>
      <c r="F2756" s="87"/>
      <c r="G2756" s="103"/>
      <c r="H2756" s="104"/>
      <c r="I2756" s="103"/>
      <c r="J2756" s="107"/>
      <c r="K2756" s="107"/>
      <c r="L2756" s="104"/>
      <c r="M2756" s="88"/>
      <c r="O2756" s="82"/>
      <c r="Q2756" s="87"/>
      <c r="R2756" s="87"/>
      <c r="S2756" s="106">
        <v>40632</v>
      </c>
      <c r="T2756" s="104"/>
      <c r="U2756" s="108" t="s">
        <v>386</v>
      </c>
      <c r="V2756" s="107"/>
      <c r="W2756" s="107"/>
      <c r="X2756" s="109">
        <v>-1</v>
      </c>
      <c r="Y2756" s="104"/>
      <c r="Z2756" s="88" t="s">
        <v>386</v>
      </c>
      <c r="AA2756" s="89">
        <v>535165</v>
      </c>
      <c r="AB2756" s="94" t="s">
        <v>388</v>
      </c>
    </row>
    <row r="2757" spans="2:28" x14ac:dyDescent="0.25">
      <c r="B2757" s="103"/>
      <c r="C2757" s="104"/>
      <c r="D2757" s="87"/>
      <c r="E2757" s="87"/>
      <c r="F2757" s="87"/>
      <c r="G2757" s="103"/>
      <c r="H2757" s="104"/>
      <c r="I2757" s="103"/>
      <c r="J2757" s="107"/>
      <c r="K2757" s="107"/>
      <c r="L2757" s="104"/>
      <c r="M2757" s="88"/>
      <c r="O2757" s="82"/>
      <c r="Q2757" s="87"/>
      <c r="R2757" s="87"/>
      <c r="S2757" s="106">
        <v>40723</v>
      </c>
      <c r="T2757" s="104"/>
      <c r="U2757" s="108" t="s">
        <v>386</v>
      </c>
      <c r="V2757" s="107"/>
      <c r="W2757" s="107"/>
      <c r="X2757" s="109">
        <v>-7</v>
      </c>
      <c r="Y2757" s="104"/>
      <c r="Z2757" s="88" t="s">
        <v>386</v>
      </c>
      <c r="AA2757" s="89">
        <v>535158</v>
      </c>
      <c r="AB2757" s="94" t="s">
        <v>388</v>
      </c>
    </row>
    <row r="2758" spans="2:28" x14ac:dyDescent="0.25">
      <c r="B2758" s="103"/>
      <c r="C2758" s="104"/>
      <c r="D2758" s="87"/>
      <c r="E2758" s="87"/>
      <c r="F2758" s="87"/>
      <c r="G2758" s="103"/>
      <c r="H2758" s="104"/>
      <c r="I2758" s="103"/>
      <c r="J2758" s="107"/>
      <c r="K2758" s="107"/>
      <c r="L2758" s="104"/>
      <c r="M2758" s="88"/>
      <c r="O2758" s="82"/>
      <c r="Q2758" s="87"/>
      <c r="R2758" s="87"/>
      <c r="S2758" s="106">
        <v>41088</v>
      </c>
      <c r="T2758" s="104"/>
      <c r="U2758" s="108" t="s">
        <v>386</v>
      </c>
      <c r="V2758" s="107"/>
      <c r="W2758" s="107"/>
      <c r="X2758" s="109">
        <v>-6</v>
      </c>
      <c r="Y2758" s="104"/>
      <c r="Z2758" s="88" t="s">
        <v>386</v>
      </c>
      <c r="AA2758" s="89">
        <v>535152</v>
      </c>
      <c r="AB2758" s="94" t="s">
        <v>388</v>
      </c>
    </row>
    <row r="2759" spans="2:28" x14ac:dyDescent="0.25">
      <c r="B2759" s="103"/>
      <c r="C2759" s="104"/>
      <c r="D2759" s="87"/>
      <c r="E2759" s="87"/>
      <c r="F2759" s="87"/>
      <c r="G2759" s="103"/>
      <c r="H2759" s="104"/>
      <c r="I2759" s="103"/>
      <c r="J2759" s="107"/>
      <c r="K2759" s="107"/>
      <c r="L2759" s="104"/>
      <c r="M2759" s="88"/>
      <c r="O2759" s="82"/>
      <c r="Q2759" s="87"/>
      <c r="R2759" s="87"/>
      <c r="S2759" s="106">
        <v>41179</v>
      </c>
      <c r="T2759" s="104"/>
      <c r="U2759" s="108" t="s">
        <v>386</v>
      </c>
      <c r="V2759" s="107"/>
      <c r="W2759" s="107"/>
      <c r="X2759" s="109">
        <v>-15</v>
      </c>
      <c r="Y2759" s="104"/>
      <c r="Z2759" s="88" t="s">
        <v>386</v>
      </c>
      <c r="AA2759" s="89">
        <v>535137</v>
      </c>
      <c r="AB2759" s="94" t="s">
        <v>388</v>
      </c>
    </row>
    <row r="2760" spans="2:28" x14ac:dyDescent="0.25">
      <c r="B2760" s="103"/>
      <c r="C2760" s="104"/>
      <c r="D2760" s="87"/>
      <c r="E2760" s="87"/>
      <c r="F2760" s="87"/>
      <c r="G2760" s="103"/>
      <c r="H2760" s="104"/>
      <c r="I2760" s="103"/>
      <c r="J2760" s="107"/>
      <c r="K2760" s="107"/>
      <c r="L2760" s="104"/>
      <c r="M2760" s="88"/>
      <c r="O2760" s="82"/>
      <c r="Q2760" s="87"/>
      <c r="R2760" s="87"/>
      <c r="S2760" s="106">
        <v>41270</v>
      </c>
      <c r="T2760" s="104"/>
      <c r="U2760" s="108" t="s">
        <v>386</v>
      </c>
      <c r="V2760" s="107"/>
      <c r="W2760" s="107"/>
      <c r="X2760" s="109">
        <v>-3</v>
      </c>
      <c r="Y2760" s="104"/>
      <c r="Z2760" s="88" t="s">
        <v>386</v>
      </c>
      <c r="AA2760" s="89">
        <v>535134</v>
      </c>
      <c r="AB2760" s="94" t="s">
        <v>388</v>
      </c>
    </row>
    <row r="2761" spans="2:28" x14ac:dyDescent="0.25">
      <c r="B2761" s="103"/>
      <c r="C2761" s="104"/>
      <c r="D2761" s="87"/>
      <c r="E2761" s="87"/>
      <c r="F2761" s="87"/>
      <c r="G2761" s="103"/>
      <c r="H2761" s="104"/>
      <c r="I2761" s="103"/>
      <c r="J2761" s="107"/>
      <c r="K2761" s="107"/>
      <c r="L2761" s="104"/>
      <c r="M2761" s="88"/>
      <c r="O2761" s="82"/>
      <c r="Q2761" s="87"/>
      <c r="R2761" s="87"/>
      <c r="S2761" s="106">
        <v>41358</v>
      </c>
      <c r="T2761" s="104"/>
      <c r="U2761" s="108" t="s">
        <v>386</v>
      </c>
      <c r="V2761" s="107"/>
      <c r="W2761" s="107"/>
      <c r="X2761" s="109">
        <v>-10</v>
      </c>
      <c r="Y2761" s="104"/>
      <c r="Z2761" s="88" t="s">
        <v>386</v>
      </c>
      <c r="AA2761" s="89">
        <v>535124</v>
      </c>
      <c r="AB2761" s="94" t="s">
        <v>388</v>
      </c>
    </row>
    <row r="2762" spans="2:28" x14ac:dyDescent="0.25">
      <c r="B2762" s="103"/>
      <c r="C2762" s="104"/>
      <c r="D2762" s="87"/>
      <c r="E2762" s="87"/>
      <c r="F2762" s="87"/>
      <c r="G2762" s="103"/>
      <c r="H2762" s="104"/>
      <c r="I2762" s="103"/>
      <c r="J2762" s="107"/>
      <c r="K2762" s="107"/>
      <c r="L2762" s="104"/>
      <c r="M2762" s="88"/>
      <c r="O2762" s="82"/>
      <c r="Q2762" s="87"/>
      <c r="R2762" s="87"/>
      <c r="S2762" s="106">
        <v>41452</v>
      </c>
      <c r="T2762" s="104"/>
      <c r="U2762" s="108" t="s">
        <v>386</v>
      </c>
      <c r="V2762" s="107"/>
      <c r="W2762" s="107"/>
      <c r="X2762" s="109">
        <v>-4</v>
      </c>
      <c r="Y2762" s="104"/>
      <c r="Z2762" s="88" t="s">
        <v>386</v>
      </c>
      <c r="AA2762" s="89">
        <v>535120</v>
      </c>
      <c r="AB2762" s="94" t="s">
        <v>388</v>
      </c>
    </row>
    <row r="2763" spans="2:28" x14ac:dyDescent="0.25">
      <c r="B2763" s="103"/>
      <c r="C2763" s="104"/>
      <c r="D2763" s="87"/>
      <c r="E2763" s="87"/>
      <c r="F2763" s="87"/>
      <c r="G2763" s="103"/>
      <c r="H2763" s="104"/>
      <c r="I2763" s="103"/>
      <c r="J2763" s="107"/>
      <c r="K2763" s="107"/>
      <c r="L2763" s="104"/>
      <c r="M2763" s="88"/>
      <c r="O2763" s="82"/>
      <c r="Q2763" s="87"/>
      <c r="R2763" s="87"/>
      <c r="S2763" s="106">
        <v>41544</v>
      </c>
      <c r="T2763" s="104"/>
      <c r="U2763" s="108" t="s">
        <v>386</v>
      </c>
      <c r="V2763" s="107"/>
      <c r="W2763" s="107"/>
      <c r="X2763" s="109">
        <v>-1</v>
      </c>
      <c r="Y2763" s="104"/>
      <c r="Z2763" s="88" t="s">
        <v>386</v>
      </c>
      <c r="AA2763" s="89">
        <v>535119</v>
      </c>
      <c r="AB2763" s="94" t="s">
        <v>388</v>
      </c>
    </row>
    <row r="2764" spans="2:28" x14ac:dyDescent="0.25">
      <c r="B2764" s="103"/>
      <c r="C2764" s="104"/>
      <c r="D2764" s="87"/>
      <c r="E2764" s="87"/>
      <c r="F2764" s="87"/>
      <c r="G2764" s="103"/>
      <c r="H2764" s="104"/>
      <c r="I2764" s="103"/>
      <c r="J2764" s="107"/>
      <c r="K2764" s="107"/>
      <c r="L2764" s="104"/>
      <c r="M2764" s="88"/>
      <c r="O2764" s="82"/>
      <c r="Q2764" s="87"/>
      <c r="R2764" s="87"/>
      <c r="S2764" s="106">
        <v>41631</v>
      </c>
      <c r="T2764" s="104"/>
      <c r="U2764" s="108" t="s">
        <v>386</v>
      </c>
      <c r="V2764" s="107"/>
      <c r="W2764" s="107"/>
      <c r="X2764" s="109">
        <v>-2242</v>
      </c>
      <c r="Y2764" s="104"/>
      <c r="Z2764" s="88" t="s">
        <v>386</v>
      </c>
      <c r="AA2764" s="89">
        <v>532877</v>
      </c>
      <c r="AB2764" s="94" t="s">
        <v>388</v>
      </c>
    </row>
    <row r="2765" spans="2:28" x14ac:dyDescent="0.25">
      <c r="B2765" s="103"/>
      <c r="C2765" s="104"/>
      <c r="D2765" s="87"/>
      <c r="E2765" s="87"/>
      <c r="F2765" s="87"/>
      <c r="G2765" s="103"/>
      <c r="H2765" s="104"/>
      <c r="I2765" s="103"/>
      <c r="J2765" s="107"/>
      <c r="K2765" s="107"/>
      <c r="L2765" s="104"/>
      <c r="M2765" s="88"/>
      <c r="O2765" s="82"/>
      <c r="Q2765" s="87"/>
      <c r="R2765" s="87"/>
      <c r="S2765" s="106">
        <v>41724</v>
      </c>
      <c r="T2765" s="104"/>
      <c r="U2765" s="108" t="s">
        <v>386</v>
      </c>
      <c r="V2765" s="107"/>
      <c r="W2765" s="107"/>
      <c r="X2765" s="109">
        <v>-79</v>
      </c>
      <c r="Y2765" s="104"/>
      <c r="Z2765" s="88" t="s">
        <v>386</v>
      </c>
      <c r="AA2765" s="89">
        <v>532798</v>
      </c>
      <c r="AB2765" s="94" t="s">
        <v>388</v>
      </c>
    </row>
    <row r="2766" spans="2:28" x14ac:dyDescent="0.25">
      <c r="B2766" s="103"/>
      <c r="C2766" s="104"/>
      <c r="D2766" s="87"/>
      <c r="E2766" s="87"/>
      <c r="F2766" s="87"/>
      <c r="G2766" s="103"/>
      <c r="H2766" s="104"/>
      <c r="I2766" s="103"/>
      <c r="J2766" s="107"/>
      <c r="K2766" s="107"/>
      <c r="L2766" s="104"/>
      <c r="M2766" s="88"/>
      <c r="O2766" s="82"/>
      <c r="Q2766" s="87"/>
      <c r="R2766" s="87"/>
      <c r="S2766" s="106">
        <v>41816</v>
      </c>
      <c r="T2766" s="104"/>
      <c r="U2766" s="108" t="s">
        <v>386</v>
      </c>
      <c r="V2766" s="107"/>
      <c r="W2766" s="107"/>
      <c r="X2766" s="109">
        <v>-930</v>
      </c>
      <c r="Y2766" s="104"/>
      <c r="Z2766" s="88" t="s">
        <v>386</v>
      </c>
      <c r="AA2766" s="89">
        <v>531868</v>
      </c>
      <c r="AB2766" s="94" t="s">
        <v>388</v>
      </c>
    </row>
    <row r="2767" spans="2:28" x14ac:dyDescent="0.25">
      <c r="B2767" s="103"/>
      <c r="C2767" s="104"/>
      <c r="D2767" s="87"/>
      <c r="E2767" s="87"/>
      <c r="F2767" s="87"/>
      <c r="G2767" s="103"/>
      <c r="H2767" s="104"/>
      <c r="I2767" s="103"/>
      <c r="J2767" s="107"/>
      <c r="K2767" s="107"/>
      <c r="L2767" s="104"/>
      <c r="M2767" s="88"/>
      <c r="O2767" s="82"/>
      <c r="Q2767" s="87"/>
      <c r="R2767" s="87"/>
      <c r="S2767" s="106">
        <v>41849</v>
      </c>
      <c r="T2767" s="104"/>
      <c r="U2767" s="108" t="s">
        <v>386</v>
      </c>
      <c r="V2767" s="107"/>
      <c r="W2767" s="107"/>
      <c r="X2767" s="109">
        <v>-1848</v>
      </c>
      <c r="Y2767" s="104"/>
      <c r="Z2767" s="88" t="s">
        <v>386</v>
      </c>
      <c r="AA2767" s="89">
        <v>530020</v>
      </c>
      <c r="AB2767" s="94" t="s">
        <v>388</v>
      </c>
    </row>
    <row r="2768" spans="2:28" x14ac:dyDescent="0.25">
      <c r="B2768" s="103"/>
      <c r="C2768" s="104"/>
      <c r="D2768" s="87"/>
      <c r="E2768" s="87"/>
      <c r="F2768" s="87"/>
      <c r="G2768" s="103"/>
      <c r="H2768" s="104"/>
      <c r="I2768" s="103"/>
      <c r="J2768" s="107"/>
      <c r="K2768" s="107"/>
      <c r="L2768" s="104"/>
      <c r="M2768" s="88"/>
      <c r="O2768" s="82"/>
      <c r="Q2768" s="87"/>
      <c r="R2768" s="87"/>
      <c r="S2768" s="106">
        <v>41911</v>
      </c>
      <c r="T2768" s="104"/>
      <c r="U2768" s="108" t="s">
        <v>386</v>
      </c>
      <c r="V2768" s="107"/>
      <c r="W2768" s="107"/>
      <c r="X2768" s="109">
        <v>-610</v>
      </c>
      <c r="Y2768" s="104"/>
      <c r="Z2768" s="88" t="s">
        <v>386</v>
      </c>
      <c r="AA2768" s="89">
        <v>529410</v>
      </c>
      <c r="AB2768" s="94" t="s">
        <v>388</v>
      </c>
    </row>
    <row r="2769" spans="2:28" x14ac:dyDescent="0.25">
      <c r="B2769" s="103"/>
      <c r="C2769" s="104"/>
      <c r="D2769" s="87"/>
      <c r="E2769" s="87"/>
      <c r="F2769" s="87"/>
      <c r="G2769" s="103"/>
      <c r="H2769" s="104"/>
      <c r="I2769" s="103"/>
      <c r="J2769" s="107"/>
      <c r="K2769" s="107"/>
      <c r="L2769" s="104"/>
      <c r="M2769" s="88"/>
      <c r="O2769" s="82"/>
      <c r="Q2769" s="87"/>
      <c r="R2769" s="87"/>
      <c r="S2769" s="106">
        <v>42002</v>
      </c>
      <c r="T2769" s="104"/>
      <c r="U2769" s="108" t="s">
        <v>386</v>
      </c>
      <c r="V2769" s="107"/>
      <c r="W2769" s="107"/>
      <c r="X2769" s="109">
        <v>-73927</v>
      </c>
      <c r="Y2769" s="104"/>
      <c r="Z2769" s="88" t="s">
        <v>386</v>
      </c>
      <c r="AA2769" s="89">
        <v>455483</v>
      </c>
      <c r="AB2769" s="94" t="s">
        <v>388</v>
      </c>
    </row>
    <row r="2770" spans="2:28" x14ac:dyDescent="0.25">
      <c r="B2770" s="103"/>
      <c r="C2770" s="104"/>
      <c r="D2770" s="87"/>
      <c r="E2770" s="87"/>
      <c r="F2770" s="87"/>
      <c r="G2770" s="103"/>
      <c r="H2770" s="104"/>
      <c r="I2770" s="103"/>
      <c r="J2770" s="107"/>
      <c r="K2770" s="107"/>
      <c r="L2770" s="104"/>
      <c r="M2770" s="88"/>
      <c r="O2770" s="82"/>
      <c r="Q2770" s="87"/>
      <c r="R2770" s="87"/>
      <c r="S2770" s="106">
        <v>42089</v>
      </c>
      <c r="T2770" s="104"/>
      <c r="U2770" s="108" t="s">
        <v>386</v>
      </c>
      <c r="V2770" s="107"/>
      <c r="W2770" s="107"/>
      <c r="X2770" s="109">
        <v>-27803</v>
      </c>
      <c r="Y2770" s="104"/>
      <c r="Z2770" s="88" t="s">
        <v>386</v>
      </c>
      <c r="AA2770" s="89">
        <v>427680</v>
      </c>
      <c r="AB2770" s="94" t="s">
        <v>388</v>
      </c>
    </row>
    <row r="2771" spans="2:28" x14ac:dyDescent="0.25">
      <c r="B2771" s="103"/>
      <c r="C2771" s="104"/>
      <c r="D2771" s="87"/>
      <c r="E2771" s="87"/>
      <c r="F2771" s="87"/>
      <c r="G2771" s="103"/>
      <c r="H2771" s="104"/>
      <c r="I2771" s="103"/>
      <c r="J2771" s="107"/>
      <c r="K2771" s="107"/>
      <c r="L2771" s="104"/>
      <c r="M2771" s="88"/>
      <c r="O2771" s="82"/>
      <c r="Q2771" s="87"/>
      <c r="R2771" s="87"/>
      <c r="S2771" s="106">
        <v>42122</v>
      </c>
      <c r="T2771" s="104"/>
      <c r="U2771" s="108" t="s">
        <v>386</v>
      </c>
      <c r="V2771" s="107"/>
      <c r="W2771" s="107"/>
      <c r="X2771" s="109">
        <v>-109586</v>
      </c>
      <c r="Y2771" s="104"/>
      <c r="Z2771" s="88" t="s">
        <v>386</v>
      </c>
      <c r="AA2771" s="89">
        <v>318094</v>
      </c>
      <c r="AB2771" s="94" t="s">
        <v>388</v>
      </c>
    </row>
    <row r="2772" spans="2:28" x14ac:dyDescent="0.25">
      <c r="B2772" s="103"/>
      <c r="C2772" s="104"/>
      <c r="D2772" s="87"/>
      <c r="E2772" s="87"/>
      <c r="F2772" s="87"/>
      <c r="G2772" s="103"/>
      <c r="H2772" s="104"/>
      <c r="I2772" s="103"/>
      <c r="J2772" s="107"/>
      <c r="K2772" s="107"/>
      <c r="L2772" s="104"/>
      <c r="M2772" s="88"/>
      <c r="O2772" s="82"/>
      <c r="Q2772" s="87"/>
      <c r="R2772" s="87"/>
      <c r="S2772" s="106">
        <v>42180</v>
      </c>
      <c r="T2772" s="104"/>
      <c r="U2772" s="108" t="s">
        <v>386</v>
      </c>
      <c r="V2772" s="107"/>
      <c r="W2772" s="107"/>
      <c r="X2772" s="109">
        <v>-25989</v>
      </c>
      <c r="Y2772" s="104"/>
      <c r="Z2772" s="88" t="s">
        <v>386</v>
      </c>
      <c r="AA2772" s="89">
        <v>292105</v>
      </c>
      <c r="AB2772" s="94" t="s">
        <v>388</v>
      </c>
    </row>
    <row r="2773" spans="2:28" x14ac:dyDescent="0.25">
      <c r="B2773" s="103"/>
      <c r="C2773" s="104"/>
      <c r="D2773" s="87"/>
      <c r="E2773" s="87"/>
      <c r="F2773" s="87"/>
      <c r="G2773" s="103"/>
      <c r="H2773" s="104"/>
      <c r="I2773" s="103"/>
      <c r="J2773" s="107"/>
      <c r="K2773" s="107"/>
      <c r="L2773" s="104"/>
      <c r="M2773" s="88"/>
      <c r="O2773" s="82"/>
      <c r="Q2773" s="87"/>
      <c r="R2773" s="87"/>
      <c r="S2773" s="106">
        <v>42275</v>
      </c>
      <c r="T2773" s="104"/>
      <c r="U2773" s="108" t="s">
        <v>386</v>
      </c>
      <c r="V2773" s="107"/>
      <c r="W2773" s="107"/>
      <c r="X2773" s="109">
        <v>-34717</v>
      </c>
      <c r="Y2773" s="104"/>
      <c r="Z2773" s="88" t="s">
        <v>386</v>
      </c>
      <c r="AA2773" s="89">
        <v>257388</v>
      </c>
      <c r="AB2773" s="94" t="s">
        <v>388</v>
      </c>
    </row>
    <row r="2774" spans="2:28" x14ac:dyDescent="0.25">
      <c r="B2774" s="103"/>
      <c r="C2774" s="104"/>
      <c r="D2774" s="87"/>
      <c r="E2774" s="87"/>
      <c r="F2774" s="87"/>
      <c r="G2774" s="103"/>
      <c r="H2774" s="104"/>
      <c r="I2774" s="103"/>
      <c r="J2774" s="107"/>
      <c r="K2774" s="107"/>
      <c r="L2774" s="104"/>
      <c r="M2774" s="88"/>
      <c r="O2774" s="82"/>
      <c r="Q2774" s="87"/>
      <c r="R2774" s="87"/>
      <c r="S2774" s="106">
        <v>42366</v>
      </c>
      <c r="T2774" s="104"/>
      <c r="U2774" s="108" t="s">
        <v>386</v>
      </c>
      <c r="V2774" s="107"/>
      <c r="W2774" s="107"/>
      <c r="X2774" s="109">
        <v>-25693</v>
      </c>
      <c r="Y2774" s="104"/>
      <c r="Z2774" s="88" t="s">
        <v>386</v>
      </c>
      <c r="AA2774" s="89">
        <v>231695</v>
      </c>
      <c r="AB2774" s="94" t="s">
        <v>388</v>
      </c>
    </row>
    <row r="2775" spans="2:28" x14ac:dyDescent="0.25">
      <c r="B2775" s="103"/>
      <c r="C2775" s="104"/>
      <c r="D2775" s="87"/>
      <c r="E2775" s="87"/>
      <c r="F2775" s="87"/>
      <c r="G2775" s="103"/>
      <c r="H2775" s="104"/>
      <c r="I2775" s="103"/>
      <c r="J2775" s="107"/>
      <c r="K2775" s="107"/>
      <c r="L2775" s="104"/>
      <c r="M2775" s="88"/>
      <c r="O2775" s="82"/>
      <c r="Q2775" s="87"/>
      <c r="R2775" s="87"/>
      <c r="S2775" s="106">
        <v>42425</v>
      </c>
      <c r="T2775" s="104"/>
      <c r="U2775" s="108" t="s">
        <v>386</v>
      </c>
      <c r="V2775" s="107"/>
      <c r="W2775" s="107"/>
      <c r="X2775" s="109">
        <v>-73376</v>
      </c>
      <c r="Y2775" s="104"/>
      <c r="Z2775" s="88" t="s">
        <v>386</v>
      </c>
      <c r="AA2775" s="89">
        <v>158319</v>
      </c>
      <c r="AB2775" s="94" t="s">
        <v>389</v>
      </c>
    </row>
    <row r="2776" spans="2:28" x14ac:dyDescent="0.25">
      <c r="B2776" s="103"/>
      <c r="C2776" s="104"/>
      <c r="D2776" s="87"/>
      <c r="E2776" s="87"/>
      <c r="F2776" s="87"/>
      <c r="G2776" s="103"/>
      <c r="H2776" s="104"/>
      <c r="I2776" s="103"/>
      <c r="J2776" s="107"/>
      <c r="K2776" s="107"/>
      <c r="L2776" s="104"/>
      <c r="M2776" s="88"/>
      <c r="O2776" s="82"/>
      <c r="Q2776" s="87"/>
      <c r="R2776" s="87"/>
      <c r="S2776" s="106">
        <v>42457</v>
      </c>
      <c r="T2776" s="104"/>
      <c r="U2776" s="108" t="s">
        <v>386</v>
      </c>
      <c r="V2776" s="107"/>
      <c r="W2776" s="107"/>
      <c r="X2776" s="109">
        <v>-1533</v>
      </c>
      <c r="Y2776" s="104"/>
      <c r="Z2776" s="88" t="s">
        <v>386</v>
      </c>
      <c r="AA2776" s="89">
        <v>156786</v>
      </c>
      <c r="AB2776" s="94" t="s">
        <v>388</v>
      </c>
    </row>
    <row r="2777" spans="2:28" x14ac:dyDescent="0.25">
      <c r="B2777" s="103"/>
      <c r="C2777" s="104"/>
      <c r="D2777" s="87"/>
      <c r="E2777" s="87"/>
      <c r="F2777" s="87"/>
      <c r="G2777" s="103"/>
      <c r="H2777" s="104"/>
      <c r="I2777" s="103"/>
      <c r="J2777" s="107"/>
      <c r="K2777" s="107"/>
      <c r="L2777" s="104"/>
      <c r="M2777" s="88"/>
      <c r="O2777" s="82"/>
      <c r="Q2777" s="87"/>
      <c r="R2777" s="87"/>
      <c r="S2777" s="106">
        <v>42521</v>
      </c>
      <c r="T2777" s="104"/>
      <c r="U2777" s="108" t="s">
        <v>386</v>
      </c>
      <c r="V2777" s="107"/>
      <c r="W2777" s="107"/>
      <c r="X2777" s="109">
        <v>-11996</v>
      </c>
      <c r="Y2777" s="104"/>
      <c r="Z2777" s="88" t="s">
        <v>386</v>
      </c>
      <c r="AA2777" s="89">
        <v>144790</v>
      </c>
      <c r="AB2777" s="94" t="s">
        <v>388</v>
      </c>
    </row>
    <row r="2778" spans="2:28" x14ac:dyDescent="0.25">
      <c r="B2778" s="103"/>
      <c r="C2778" s="104"/>
      <c r="D2778" s="87"/>
      <c r="E2778" s="87"/>
      <c r="F2778" s="87"/>
      <c r="G2778" s="103"/>
      <c r="H2778" s="104"/>
      <c r="I2778" s="103"/>
      <c r="J2778" s="107"/>
      <c r="K2778" s="107"/>
      <c r="L2778" s="104"/>
      <c r="M2778" s="88"/>
      <c r="O2778" s="82"/>
      <c r="Q2778" s="87"/>
      <c r="R2778" s="87"/>
      <c r="S2778" s="106">
        <v>42548</v>
      </c>
      <c r="T2778" s="104"/>
      <c r="U2778" s="108" t="s">
        <v>386</v>
      </c>
      <c r="V2778" s="107"/>
      <c r="W2778" s="107"/>
      <c r="X2778" s="109">
        <v>-7166</v>
      </c>
      <c r="Y2778" s="104"/>
      <c r="Z2778" s="88" t="s">
        <v>386</v>
      </c>
      <c r="AA2778" s="89">
        <v>137624</v>
      </c>
      <c r="AB2778" s="94" t="s">
        <v>388</v>
      </c>
    </row>
    <row r="2779" spans="2:28" x14ac:dyDescent="0.25">
      <c r="B2779" s="103"/>
      <c r="C2779" s="104"/>
      <c r="D2779" s="87"/>
      <c r="E2779" s="87"/>
      <c r="F2779" s="87"/>
      <c r="G2779" s="103"/>
      <c r="H2779" s="104"/>
      <c r="I2779" s="103"/>
      <c r="J2779" s="107"/>
      <c r="K2779" s="107"/>
      <c r="L2779" s="104"/>
      <c r="M2779" s="88"/>
      <c r="O2779" s="82"/>
      <c r="Q2779" s="87"/>
      <c r="R2779" s="87"/>
      <c r="S2779" s="106">
        <v>42578</v>
      </c>
      <c r="T2779" s="104"/>
      <c r="U2779" s="108" t="s">
        <v>386</v>
      </c>
      <c r="V2779" s="107"/>
      <c r="W2779" s="107"/>
      <c r="X2779" s="109">
        <v>-7169</v>
      </c>
      <c r="Y2779" s="104"/>
      <c r="Z2779" s="88" t="s">
        <v>386</v>
      </c>
      <c r="AA2779" s="89">
        <v>130455</v>
      </c>
      <c r="AB2779" s="94" t="s">
        <v>388</v>
      </c>
    </row>
    <row r="2780" spans="2:28" x14ac:dyDescent="0.25">
      <c r="B2780" s="103"/>
      <c r="C2780" s="104"/>
      <c r="D2780" s="87"/>
      <c r="E2780" s="87"/>
      <c r="F2780" s="87"/>
      <c r="G2780" s="103"/>
      <c r="H2780" s="104"/>
      <c r="I2780" s="103"/>
      <c r="J2780" s="107"/>
      <c r="K2780" s="107"/>
      <c r="L2780" s="104"/>
      <c r="M2780" s="88"/>
      <c r="O2780" s="82"/>
      <c r="Q2780" s="87"/>
      <c r="R2780" s="87"/>
      <c r="S2780" s="106">
        <v>42641</v>
      </c>
      <c r="T2780" s="104"/>
      <c r="U2780" s="108" t="s">
        <v>386</v>
      </c>
      <c r="V2780" s="107"/>
      <c r="W2780" s="107"/>
      <c r="X2780" s="109">
        <v>-12537</v>
      </c>
      <c r="Y2780" s="104"/>
      <c r="Z2780" s="88" t="s">
        <v>386</v>
      </c>
      <c r="AA2780" s="89">
        <v>117918</v>
      </c>
      <c r="AB2780" s="94" t="s">
        <v>388</v>
      </c>
    </row>
    <row r="2781" spans="2:28" x14ac:dyDescent="0.25">
      <c r="B2781" s="103"/>
      <c r="C2781" s="104"/>
      <c r="D2781" s="87"/>
      <c r="E2781" s="87"/>
      <c r="F2781" s="87"/>
      <c r="G2781" s="103"/>
      <c r="H2781" s="104"/>
      <c r="I2781" s="103"/>
      <c r="J2781" s="107"/>
      <c r="K2781" s="107"/>
      <c r="L2781" s="104"/>
      <c r="M2781" s="88"/>
      <c r="O2781" s="82"/>
      <c r="Q2781" s="87"/>
      <c r="R2781" s="87"/>
      <c r="S2781" s="106">
        <v>42668</v>
      </c>
      <c r="T2781" s="104"/>
      <c r="U2781" s="108" t="s">
        <v>386</v>
      </c>
      <c r="V2781" s="107"/>
      <c r="W2781" s="107"/>
      <c r="X2781" s="109">
        <v>-11846</v>
      </c>
      <c r="Y2781" s="104"/>
      <c r="Z2781" s="88" t="s">
        <v>386</v>
      </c>
      <c r="AA2781" s="89">
        <v>106072</v>
      </c>
      <c r="AB2781" s="94" t="s">
        <v>388</v>
      </c>
    </row>
    <row r="2782" spans="2:28" x14ac:dyDescent="0.25">
      <c r="B2782" s="103"/>
      <c r="C2782" s="104"/>
      <c r="D2782" s="87"/>
      <c r="E2782" s="87"/>
      <c r="F2782" s="87"/>
      <c r="G2782" s="103"/>
      <c r="H2782" s="104"/>
      <c r="I2782" s="103"/>
      <c r="J2782" s="107"/>
      <c r="K2782" s="107"/>
      <c r="L2782" s="104"/>
      <c r="M2782" s="88"/>
      <c r="O2782" s="82"/>
      <c r="Q2782" s="87"/>
      <c r="R2782" s="87"/>
      <c r="S2782" s="106">
        <v>42681</v>
      </c>
      <c r="T2782" s="104"/>
      <c r="U2782" s="108" t="s">
        <v>386</v>
      </c>
      <c r="V2782" s="107"/>
      <c r="W2782" s="107"/>
      <c r="X2782" s="109">
        <v>4567</v>
      </c>
      <c r="Y2782" s="104"/>
      <c r="Z2782" s="88" t="s">
        <v>386</v>
      </c>
      <c r="AA2782" s="89">
        <v>110639</v>
      </c>
      <c r="AB2782" s="94" t="s">
        <v>388</v>
      </c>
    </row>
    <row r="2783" spans="2:28" x14ac:dyDescent="0.25">
      <c r="B2783" s="103"/>
      <c r="C2783" s="104"/>
      <c r="D2783" s="87"/>
      <c r="E2783" s="87"/>
      <c r="F2783" s="87"/>
      <c r="G2783" s="103"/>
      <c r="H2783" s="104"/>
      <c r="I2783" s="103"/>
      <c r="J2783" s="107"/>
      <c r="K2783" s="107"/>
      <c r="L2783" s="104"/>
      <c r="M2783" s="88"/>
      <c r="O2783" s="82"/>
      <c r="Q2783" s="87"/>
      <c r="R2783" s="87"/>
      <c r="S2783" s="106">
        <v>42703</v>
      </c>
      <c r="T2783" s="104"/>
      <c r="U2783" s="108" t="s">
        <v>386</v>
      </c>
      <c r="V2783" s="107"/>
      <c r="W2783" s="107"/>
      <c r="X2783" s="109">
        <v>-82</v>
      </c>
      <c r="Y2783" s="104"/>
      <c r="Z2783" s="88" t="s">
        <v>386</v>
      </c>
      <c r="AA2783" s="89">
        <v>110557</v>
      </c>
      <c r="AB2783" s="94" t="s">
        <v>388</v>
      </c>
    </row>
    <row r="2784" spans="2:28" x14ac:dyDescent="0.25">
      <c r="B2784" s="103"/>
      <c r="C2784" s="104"/>
      <c r="D2784" s="87"/>
      <c r="E2784" s="87"/>
      <c r="F2784" s="87"/>
      <c r="G2784" s="103"/>
      <c r="H2784" s="104"/>
      <c r="I2784" s="103"/>
      <c r="J2784" s="107"/>
      <c r="K2784" s="107"/>
      <c r="L2784" s="104"/>
      <c r="M2784" s="88"/>
      <c r="O2784" s="82"/>
      <c r="Q2784" s="87"/>
      <c r="R2784" s="87"/>
      <c r="S2784" s="106">
        <v>42731</v>
      </c>
      <c r="T2784" s="104"/>
      <c r="U2784" s="108" t="s">
        <v>386</v>
      </c>
      <c r="V2784" s="107"/>
      <c r="W2784" s="107"/>
      <c r="X2784" s="109">
        <v>-13</v>
      </c>
      <c r="Y2784" s="104"/>
      <c r="Z2784" s="88" t="s">
        <v>386</v>
      </c>
      <c r="AA2784" s="89">
        <v>110544</v>
      </c>
      <c r="AB2784" s="94" t="s">
        <v>387</v>
      </c>
    </row>
    <row r="2785" spans="2:28" x14ac:dyDescent="0.25">
      <c r="B2785" s="103"/>
      <c r="C2785" s="104"/>
      <c r="D2785" s="87"/>
      <c r="E2785" s="87"/>
      <c r="F2785" s="87"/>
      <c r="G2785" s="103"/>
      <c r="H2785" s="104"/>
      <c r="I2785" s="103"/>
      <c r="J2785" s="107"/>
      <c r="K2785" s="107"/>
      <c r="L2785" s="104"/>
      <c r="M2785" s="88"/>
      <c r="O2785" s="82"/>
      <c r="Q2785" s="87"/>
      <c r="R2785" s="87"/>
      <c r="S2785" s="106">
        <v>42793</v>
      </c>
      <c r="T2785" s="104"/>
      <c r="U2785" s="108" t="s">
        <v>386</v>
      </c>
      <c r="V2785" s="107"/>
      <c r="W2785" s="107"/>
      <c r="X2785" s="109">
        <v>-217</v>
      </c>
      <c r="Y2785" s="104"/>
      <c r="Z2785" s="88" t="s">
        <v>386</v>
      </c>
      <c r="AA2785" s="89">
        <v>110327</v>
      </c>
      <c r="AB2785" s="94" t="s">
        <v>387</v>
      </c>
    </row>
    <row r="2786" spans="2:28" x14ac:dyDescent="0.25">
      <c r="B2786" s="103"/>
      <c r="C2786" s="104"/>
      <c r="D2786" s="87"/>
      <c r="E2786" s="87"/>
      <c r="F2786" s="87"/>
      <c r="G2786" s="103"/>
      <c r="H2786" s="104"/>
      <c r="I2786" s="103"/>
      <c r="J2786" s="107"/>
      <c r="K2786" s="107"/>
      <c r="L2786" s="104"/>
      <c r="M2786" s="88"/>
      <c r="O2786" s="82"/>
      <c r="Q2786" s="87"/>
      <c r="R2786" s="87"/>
      <c r="S2786" s="106">
        <v>42851</v>
      </c>
      <c r="T2786" s="104"/>
      <c r="U2786" s="108" t="s">
        <v>386</v>
      </c>
      <c r="V2786" s="107"/>
      <c r="W2786" s="107"/>
      <c r="X2786" s="109">
        <v>-14</v>
      </c>
      <c r="Y2786" s="104"/>
      <c r="Z2786" s="88" t="s">
        <v>386</v>
      </c>
      <c r="AA2786" s="89">
        <v>110313</v>
      </c>
      <c r="AB2786" s="94" t="s">
        <v>387</v>
      </c>
    </row>
    <row r="2787" spans="2:28" x14ac:dyDescent="0.25">
      <c r="B2787" s="103"/>
      <c r="C2787" s="104"/>
      <c r="D2787" s="87"/>
      <c r="E2787" s="87"/>
      <c r="F2787" s="87"/>
      <c r="G2787" s="103"/>
      <c r="H2787" s="104"/>
      <c r="I2787" s="103"/>
      <c r="J2787" s="107"/>
      <c r="K2787" s="107"/>
      <c r="L2787" s="104"/>
      <c r="M2787" s="88"/>
      <c r="O2787" s="82"/>
      <c r="Q2787" s="87"/>
      <c r="R2787" s="87"/>
      <c r="S2787" s="106">
        <v>42912</v>
      </c>
      <c r="T2787" s="104"/>
      <c r="U2787" s="108" t="s">
        <v>386</v>
      </c>
      <c r="V2787" s="107"/>
      <c r="W2787" s="107"/>
      <c r="X2787" s="109">
        <v>-109</v>
      </c>
      <c r="Y2787" s="104"/>
      <c r="Z2787" s="88" t="s">
        <v>386</v>
      </c>
      <c r="AA2787" s="89">
        <v>110204</v>
      </c>
      <c r="AB2787" s="94" t="s">
        <v>387</v>
      </c>
    </row>
    <row r="2788" spans="2:28" x14ac:dyDescent="0.25">
      <c r="B2788" s="103"/>
      <c r="C2788" s="104"/>
      <c r="D2788" s="87"/>
      <c r="E2788" s="87"/>
      <c r="F2788" s="87"/>
      <c r="G2788" s="103"/>
      <c r="H2788" s="104"/>
      <c r="I2788" s="103"/>
      <c r="J2788" s="107"/>
      <c r="K2788" s="107"/>
      <c r="L2788" s="104"/>
      <c r="M2788" s="88"/>
      <c r="O2788" s="82"/>
      <c r="Q2788" s="87"/>
      <c r="R2788" s="87"/>
      <c r="S2788" s="106">
        <v>42942</v>
      </c>
      <c r="T2788" s="104"/>
      <c r="U2788" s="108" t="s">
        <v>386</v>
      </c>
      <c r="V2788" s="107"/>
      <c r="W2788" s="107"/>
      <c r="X2788" s="109">
        <v>-3</v>
      </c>
      <c r="Y2788" s="104"/>
      <c r="Z2788" s="88" t="s">
        <v>386</v>
      </c>
      <c r="AA2788" s="89">
        <v>110201</v>
      </c>
      <c r="AB2788" s="94" t="s">
        <v>387</v>
      </c>
    </row>
    <row r="2789" spans="2:28" x14ac:dyDescent="0.25">
      <c r="B2789" s="103"/>
      <c r="C2789" s="104"/>
      <c r="D2789" s="87"/>
      <c r="E2789" s="87"/>
      <c r="F2789" s="87"/>
      <c r="G2789" s="103"/>
      <c r="H2789" s="104"/>
      <c r="I2789" s="103"/>
      <c r="J2789" s="107"/>
      <c r="K2789" s="107"/>
      <c r="L2789" s="104"/>
      <c r="M2789" s="88"/>
      <c r="O2789" s="82"/>
      <c r="Q2789" s="87"/>
      <c r="R2789" s="87"/>
      <c r="S2789" s="106">
        <v>43004</v>
      </c>
      <c r="T2789" s="104"/>
      <c r="U2789" s="108" t="s">
        <v>386</v>
      </c>
      <c r="V2789" s="107"/>
      <c r="W2789" s="107"/>
      <c r="X2789" s="109">
        <v>-4365</v>
      </c>
      <c r="Y2789" s="104"/>
      <c r="Z2789" s="88" t="s">
        <v>386</v>
      </c>
      <c r="AA2789" s="89">
        <v>105836</v>
      </c>
      <c r="AB2789" s="94" t="s">
        <v>387</v>
      </c>
    </row>
    <row r="2790" spans="2:28" x14ac:dyDescent="0.25">
      <c r="B2790" s="103"/>
      <c r="C2790" s="104"/>
      <c r="D2790" s="87"/>
      <c r="E2790" s="87"/>
      <c r="F2790" s="87"/>
      <c r="G2790" s="103"/>
      <c r="H2790" s="104"/>
      <c r="I2790" s="103"/>
      <c r="J2790" s="107"/>
      <c r="K2790" s="107"/>
      <c r="L2790" s="104"/>
      <c r="M2790" s="88"/>
      <c r="O2790" s="82"/>
      <c r="Q2790" s="87"/>
      <c r="R2790" s="87"/>
      <c r="S2790" s="106">
        <v>43034</v>
      </c>
      <c r="T2790" s="104"/>
      <c r="U2790" s="108" t="s">
        <v>386</v>
      </c>
      <c r="V2790" s="107"/>
      <c r="W2790" s="107"/>
      <c r="X2790" s="109">
        <v>-541</v>
      </c>
      <c r="Y2790" s="104"/>
      <c r="Z2790" s="88" t="s">
        <v>386</v>
      </c>
      <c r="AA2790" s="89">
        <v>105295</v>
      </c>
      <c r="AB2790" s="94" t="s">
        <v>387</v>
      </c>
    </row>
    <row r="2791" spans="2:28" x14ac:dyDescent="0.25">
      <c r="B2791" s="103"/>
      <c r="C2791" s="104"/>
      <c r="D2791" s="87"/>
      <c r="E2791" s="87"/>
      <c r="F2791" s="87"/>
      <c r="G2791" s="103"/>
      <c r="H2791" s="104"/>
      <c r="I2791" s="103"/>
      <c r="J2791" s="107"/>
      <c r="K2791" s="107"/>
      <c r="L2791" s="104"/>
      <c r="M2791" s="88"/>
      <c r="O2791" s="82"/>
      <c r="Q2791" s="87"/>
      <c r="R2791" s="87"/>
      <c r="S2791" s="106">
        <v>43090</v>
      </c>
      <c r="T2791" s="104"/>
      <c r="U2791" s="108" t="s">
        <v>386</v>
      </c>
      <c r="V2791" s="107"/>
      <c r="W2791" s="107"/>
      <c r="X2791" s="109">
        <v>-564</v>
      </c>
      <c r="Y2791" s="104"/>
      <c r="Z2791" s="88" t="s">
        <v>386</v>
      </c>
      <c r="AA2791" s="89">
        <v>104731</v>
      </c>
      <c r="AB2791" s="94" t="s">
        <v>387</v>
      </c>
    </row>
    <row r="2792" spans="2:28" x14ac:dyDescent="0.25">
      <c r="B2792" s="103"/>
      <c r="C2792" s="104"/>
      <c r="D2792" s="87"/>
      <c r="E2792" s="87"/>
      <c r="F2792" s="87"/>
      <c r="G2792" s="103"/>
      <c r="H2792" s="104"/>
      <c r="I2792" s="103"/>
      <c r="J2792" s="107"/>
      <c r="K2792" s="107"/>
      <c r="L2792" s="104"/>
      <c r="M2792" s="88"/>
      <c r="O2792" s="82"/>
      <c r="Q2792" s="87"/>
      <c r="R2792" s="87"/>
      <c r="S2792" s="106">
        <v>43157</v>
      </c>
      <c r="T2792" s="104"/>
      <c r="U2792" s="108" t="s">
        <v>386</v>
      </c>
      <c r="V2792" s="107"/>
      <c r="W2792" s="107"/>
      <c r="X2792" s="109">
        <v>-27</v>
      </c>
      <c r="Y2792" s="104"/>
      <c r="Z2792" s="88" t="s">
        <v>386</v>
      </c>
      <c r="AA2792" s="89">
        <v>104704</v>
      </c>
      <c r="AB2792" s="94" t="s">
        <v>387</v>
      </c>
    </row>
    <row r="2793" spans="2:28" x14ac:dyDescent="0.25">
      <c r="B2793" s="103"/>
      <c r="C2793" s="104"/>
      <c r="D2793" s="87"/>
      <c r="E2793" s="87"/>
      <c r="F2793" s="87"/>
      <c r="G2793" s="103"/>
      <c r="H2793" s="104"/>
      <c r="I2793" s="103"/>
      <c r="J2793" s="107"/>
      <c r="K2793" s="107"/>
      <c r="L2793" s="104"/>
      <c r="M2793" s="88"/>
      <c r="O2793" s="82"/>
      <c r="Q2793" s="87"/>
      <c r="R2793" s="87"/>
      <c r="S2793" s="106">
        <v>43181</v>
      </c>
      <c r="T2793" s="104"/>
      <c r="U2793" s="108" t="s">
        <v>386</v>
      </c>
      <c r="V2793" s="107"/>
      <c r="W2793" s="107"/>
      <c r="X2793" s="109">
        <v>-89</v>
      </c>
      <c r="Y2793" s="104"/>
      <c r="Z2793" s="88" t="s">
        <v>386</v>
      </c>
      <c r="AA2793" s="89">
        <v>104615</v>
      </c>
      <c r="AB2793" s="94" t="s">
        <v>387</v>
      </c>
    </row>
    <row r="2794" spans="2:28" ht="13.2" customHeight="1" x14ac:dyDescent="0.25">
      <c r="B2794" s="106">
        <v>40242</v>
      </c>
      <c r="C2794" s="104"/>
      <c r="D2794" s="87" t="s">
        <v>313</v>
      </c>
      <c r="E2794" s="87" t="s">
        <v>513</v>
      </c>
      <c r="F2794" s="87" t="s">
        <v>397</v>
      </c>
      <c r="G2794" s="103" t="s">
        <v>10</v>
      </c>
      <c r="H2794" s="104"/>
      <c r="I2794" s="103" t="s">
        <v>384</v>
      </c>
      <c r="J2794" s="107"/>
      <c r="K2794" s="107"/>
      <c r="L2794" s="104"/>
      <c r="M2794" s="88" t="s">
        <v>386</v>
      </c>
      <c r="O2794" s="89">
        <v>28040000</v>
      </c>
      <c r="Q2794" s="87" t="s">
        <v>11</v>
      </c>
      <c r="R2794" s="87"/>
      <c r="S2794" s="106">
        <v>40324</v>
      </c>
      <c r="T2794" s="104"/>
      <c r="U2794" s="108" t="s">
        <v>386</v>
      </c>
      <c r="V2794" s="107"/>
      <c r="W2794" s="107"/>
      <c r="X2794" s="109">
        <v>120000</v>
      </c>
      <c r="Y2794" s="104"/>
      <c r="Z2794" s="88" t="s">
        <v>386</v>
      </c>
      <c r="AA2794" s="89">
        <v>28160000</v>
      </c>
      <c r="AB2794" s="94" t="s">
        <v>393</v>
      </c>
    </row>
    <row r="2795" spans="2:28" x14ac:dyDescent="0.25">
      <c r="B2795" s="103"/>
      <c r="C2795" s="104"/>
      <c r="D2795" s="87"/>
      <c r="E2795" s="87"/>
      <c r="F2795" s="87"/>
      <c r="G2795" s="103"/>
      <c r="H2795" s="104"/>
      <c r="I2795" s="103"/>
      <c r="J2795" s="107"/>
      <c r="K2795" s="107"/>
      <c r="L2795" s="104"/>
      <c r="M2795" s="88"/>
      <c r="O2795" s="82"/>
      <c r="Q2795" s="87"/>
      <c r="R2795" s="87"/>
      <c r="S2795" s="106">
        <v>40373</v>
      </c>
      <c r="T2795" s="104"/>
      <c r="U2795" s="108" t="s">
        <v>386</v>
      </c>
      <c r="V2795" s="107"/>
      <c r="W2795" s="107"/>
      <c r="X2795" s="109">
        <v>-12660000</v>
      </c>
      <c r="Y2795" s="104"/>
      <c r="Z2795" s="88" t="s">
        <v>386</v>
      </c>
      <c r="AA2795" s="89">
        <v>15500000</v>
      </c>
      <c r="AB2795" s="94" t="s">
        <v>390</v>
      </c>
    </row>
    <row r="2796" spans="2:28" ht="13.2" customHeight="1" x14ac:dyDescent="0.25">
      <c r="B2796" s="103"/>
      <c r="C2796" s="104"/>
      <c r="D2796" s="87"/>
      <c r="E2796" s="87"/>
      <c r="F2796" s="87"/>
      <c r="G2796" s="103"/>
      <c r="H2796" s="104"/>
      <c r="I2796" s="103"/>
      <c r="J2796" s="107"/>
      <c r="K2796" s="107"/>
      <c r="L2796" s="104"/>
      <c r="M2796" s="88"/>
      <c r="O2796" s="82"/>
      <c r="Q2796" s="87"/>
      <c r="R2796" s="87"/>
      <c r="S2796" s="106">
        <v>40451</v>
      </c>
      <c r="T2796" s="104"/>
      <c r="U2796" s="108" t="s">
        <v>386</v>
      </c>
      <c r="V2796" s="107"/>
      <c r="W2796" s="107"/>
      <c r="X2796" s="109">
        <v>100000</v>
      </c>
      <c r="Y2796" s="104"/>
      <c r="Z2796" s="88" t="s">
        <v>386</v>
      </c>
      <c r="AA2796" s="89">
        <v>15600000</v>
      </c>
      <c r="AB2796" s="94" t="s">
        <v>393</v>
      </c>
    </row>
    <row r="2797" spans="2:28" x14ac:dyDescent="0.25">
      <c r="B2797" s="103"/>
      <c r="C2797" s="104"/>
      <c r="D2797" s="87"/>
      <c r="E2797" s="87"/>
      <c r="F2797" s="87"/>
      <c r="G2797" s="103"/>
      <c r="H2797" s="104"/>
      <c r="I2797" s="103"/>
      <c r="J2797" s="107"/>
      <c r="K2797" s="107"/>
      <c r="L2797" s="104"/>
      <c r="M2797" s="88"/>
      <c r="O2797" s="82"/>
      <c r="Q2797" s="87"/>
      <c r="R2797" s="87"/>
      <c r="S2797" s="106">
        <v>40451</v>
      </c>
      <c r="T2797" s="104"/>
      <c r="U2797" s="108" t="s">
        <v>386</v>
      </c>
      <c r="V2797" s="107"/>
      <c r="W2797" s="107"/>
      <c r="X2797" s="109">
        <v>-3125218</v>
      </c>
      <c r="Y2797" s="104"/>
      <c r="Z2797" s="88" t="s">
        <v>386</v>
      </c>
      <c r="AA2797" s="89">
        <v>12474782</v>
      </c>
      <c r="AB2797" s="94" t="s">
        <v>390</v>
      </c>
    </row>
    <row r="2798" spans="2:28" x14ac:dyDescent="0.25">
      <c r="B2798" s="103"/>
      <c r="C2798" s="104"/>
      <c r="D2798" s="87"/>
      <c r="E2798" s="87"/>
      <c r="F2798" s="87"/>
      <c r="G2798" s="103"/>
      <c r="H2798" s="104"/>
      <c r="I2798" s="103"/>
      <c r="J2798" s="107"/>
      <c r="K2798" s="107"/>
      <c r="L2798" s="104"/>
      <c r="M2798" s="88"/>
      <c r="O2798" s="82"/>
      <c r="Q2798" s="87"/>
      <c r="R2798" s="87"/>
      <c r="S2798" s="106">
        <v>40498</v>
      </c>
      <c r="T2798" s="104"/>
      <c r="U2798" s="108" t="s">
        <v>386</v>
      </c>
      <c r="V2798" s="107"/>
      <c r="W2798" s="107"/>
      <c r="X2798" s="109">
        <v>800000</v>
      </c>
      <c r="Y2798" s="104"/>
      <c r="Z2798" s="88" t="s">
        <v>386</v>
      </c>
      <c r="AA2798" s="89">
        <v>13274782</v>
      </c>
      <c r="AB2798" s="94" t="s">
        <v>387</v>
      </c>
    </row>
    <row r="2799" spans="2:28" x14ac:dyDescent="0.25">
      <c r="B2799" s="103"/>
      <c r="C2799" s="104"/>
      <c r="D2799" s="87"/>
      <c r="E2799" s="87"/>
      <c r="F2799" s="87"/>
      <c r="G2799" s="103"/>
      <c r="H2799" s="104"/>
      <c r="I2799" s="103"/>
      <c r="J2799" s="107"/>
      <c r="K2799" s="107"/>
      <c r="L2799" s="104"/>
      <c r="M2799" s="88"/>
      <c r="O2799" s="82"/>
      <c r="Q2799" s="87"/>
      <c r="R2799" s="87"/>
      <c r="S2799" s="106">
        <v>40549</v>
      </c>
      <c r="T2799" s="104"/>
      <c r="U2799" s="108" t="s">
        <v>386</v>
      </c>
      <c r="V2799" s="107"/>
      <c r="W2799" s="107"/>
      <c r="X2799" s="109">
        <v>-20</v>
      </c>
      <c r="Y2799" s="104"/>
      <c r="Z2799" s="88" t="s">
        <v>386</v>
      </c>
      <c r="AA2799" s="89">
        <v>13274762</v>
      </c>
      <c r="AB2799" s="94" t="s">
        <v>388</v>
      </c>
    </row>
    <row r="2800" spans="2:28" x14ac:dyDescent="0.25">
      <c r="B2800" s="103"/>
      <c r="C2800" s="104"/>
      <c r="D2800" s="87"/>
      <c r="E2800" s="87"/>
      <c r="F2800" s="87"/>
      <c r="G2800" s="103"/>
      <c r="H2800" s="104"/>
      <c r="I2800" s="103"/>
      <c r="J2800" s="107"/>
      <c r="K2800" s="107"/>
      <c r="L2800" s="104"/>
      <c r="M2800" s="88"/>
      <c r="O2800" s="82"/>
      <c r="Q2800" s="87"/>
      <c r="R2800" s="87"/>
      <c r="S2800" s="106">
        <v>40632</v>
      </c>
      <c r="T2800" s="104"/>
      <c r="U2800" s="108" t="s">
        <v>386</v>
      </c>
      <c r="V2800" s="107"/>
      <c r="W2800" s="107"/>
      <c r="X2800" s="109">
        <v>-24</v>
      </c>
      <c r="Y2800" s="104"/>
      <c r="Z2800" s="88" t="s">
        <v>386</v>
      </c>
      <c r="AA2800" s="89">
        <v>13274738</v>
      </c>
      <c r="AB2800" s="94" t="s">
        <v>388</v>
      </c>
    </row>
    <row r="2801" spans="2:28" x14ac:dyDescent="0.25">
      <c r="B2801" s="103"/>
      <c r="C2801" s="104"/>
      <c r="D2801" s="87"/>
      <c r="E2801" s="87"/>
      <c r="F2801" s="87"/>
      <c r="G2801" s="103"/>
      <c r="H2801" s="104"/>
      <c r="I2801" s="103"/>
      <c r="J2801" s="107"/>
      <c r="K2801" s="107"/>
      <c r="L2801" s="104"/>
      <c r="M2801" s="88"/>
      <c r="O2801" s="82"/>
      <c r="Q2801" s="87"/>
      <c r="R2801" s="87"/>
      <c r="S2801" s="106">
        <v>40723</v>
      </c>
      <c r="T2801" s="104"/>
      <c r="U2801" s="108" t="s">
        <v>386</v>
      </c>
      <c r="V2801" s="107"/>
      <c r="W2801" s="107"/>
      <c r="X2801" s="109">
        <v>-221</v>
      </c>
      <c r="Y2801" s="104"/>
      <c r="Z2801" s="88" t="s">
        <v>386</v>
      </c>
      <c r="AA2801" s="89">
        <v>13274517</v>
      </c>
      <c r="AB2801" s="94" t="s">
        <v>388</v>
      </c>
    </row>
    <row r="2802" spans="2:28" x14ac:dyDescent="0.25">
      <c r="B2802" s="103"/>
      <c r="C2802" s="104"/>
      <c r="D2802" s="87"/>
      <c r="E2802" s="87"/>
      <c r="F2802" s="87"/>
      <c r="G2802" s="103"/>
      <c r="H2802" s="104"/>
      <c r="I2802" s="103"/>
      <c r="J2802" s="107"/>
      <c r="K2802" s="107"/>
      <c r="L2802" s="104"/>
      <c r="M2802" s="88"/>
      <c r="O2802" s="82"/>
      <c r="Q2802" s="87"/>
      <c r="R2802" s="87"/>
      <c r="S2802" s="106">
        <v>41088</v>
      </c>
      <c r="T2802" s="104"/>
      <c r="U2802" s="108" t="s">
        <v>386</v>
      </c>
      <c r="V2802" s="107"/>
      <c r="W2802" s="107"/>
      <c r="X2802" s="109">
        <v>-169</v>
      </c>
      <c r="Y2802" s="104"/>
      <c r="Z2802" s="88" t="s">
        <v>386</v>
      </c>
      <c r="AA2802" s="89">
        <v>13274348</v>
      </c>
      <c r="AB2802" s="94" t="s">
        <v>388</v>
      </c>
    </row>
    <row r="2803" spans="2:28" x14ac:dyDescent="0.25">
      <c r="B2803" s="103"/>
      <c r="C2803" s="104"/>
      <c r="D2803" s="87"/>
      <c r="E2803" s="87"/>
      <c r="F2803" s="87"/>
      <c r="G2803" s="103"/>
      <c r="H2803" s="104"/>
      <c r="I2803" s="103"/>
      <c r="J2803" s="107"/>
      <c r="K2803" s="107"/>
      <c r="L2803" s="104"/>
      <c r="M2803" s="88"/>
      <c r="O2803" s="82"/>
      <c r="Q2803" s="87"/>
      <c r="R2803" s="87"/>
      <c r="S2803" s="106">
        <v>41179</v>
      </c>
      <c r="T2803" s="104"/>
      <c r="U2803" s="108" t="s">
        <v>386</v>
      </c>
      <c r="V2803" s="107"/>
      <c r="W2803" s="107"/>
      <c r="X2803" s="109">
        <v>-465</v>
      </c>
      <c r="Y2803" s="104"/>
      <c r="Z2803" s="88" t="s">
        <v>386</v>
      </c>
      <c r="AA2803" s="89">
        <v>13273883</v>
      </c>
      <c r="AB2803" s="94" t="s">
        <v>388</v>
      </c>
    </row>
    <row r="2804" spans="2:28" x14ac:dyDescent="0.25">
      <c r="B2804" s="103"/>
      <c r="C2804" s="104"/>
      <c r="D2804" s="87"/>
      <c r="E2804" s="87"/>
      <c r="F2804" s="87"/>
      <c r="G2804" s="103"/>
      <c r="H2804" s="104"/>
      <c r="I2804" s="103"/>
      <c r="J2804" s="107"/>
      <c r="K2804" s="107"/>
      <c r="L2804" s="104"/>
      <c r="M2804" s="88"/>
      <c r="O2804" s="82"/>
      <c r="Q2804" s="87"/>
      <c r="R2804" s="87"/>
      <c r="S2804" s="106">
        <v>41270</v>
      </c>
      <c r="T2804" s="104"/>
      <c r="U2804" s="108" t="s">
        <v>386</v>
      </c>
      <c r="V2804" s="107"/>
      <c r="W2804" s="107"/>
      <c r="X2804" s="109">
        <v>-78</v>
      </c>
      <c r="Y2804" s="104"/>
      <c r="Z2804" s="88" t="s">
        <v>386</v>
      </c>
      <c r="AA2804" s="89">
        <v>13273805</v>
      </c>
      <c r="AB2804" s="94" t="s">
        <v>388</v>
      </c>
    </row>
    <row r="2805" spans="2:28" x14ac:dyDescent="0.25">
      <c r="B2805" s="103"/>
      <c r="C2805" s="104"/>
      <c r="D2805" s="87"/>
      <c r="E2805" s="87"/>
      <c r="F2805" s="87"/>
      <c r="G2805" s="103"/>
      <c r="H2805" s="104"/>
      <c r="I2805" s="103"/>
      <c r="J2805" s="107"/>
      <c r="K2805" s="107"/>
      <c r="L2805" s="104"/>
      <c r="M2805" s="88"/>
      <c r="O2805" s="82"/>
      <c r="Q2805" s="87"/>
      <c r="R2805" s="87"/>
      <c r="S2805" s="106">
        <v>41358</v>
      </c>
      <c r="T2805" s="104"/>
      <c r="U2805" s="108" t="s">
        <v>386</v>
      </c>
      <c r="V2805" s="107"/>
      <c r="W2805" s="107"/>
      <c r="X2805" s="109">
        <v>-297</v>
      </c>
      <c r="Y2805" s="104"/>
      <c r="Z2805" s="88" t="s">
        <v>386</v>
      </c>
      <c r="AA2805" s="89">
        <v>13273508</v>
      </c>
      <c r="AB2805" s="94" t="s">
        <v>388</v>
      </c>
    </row>
    <row r="2806" spans="2:28" x14ac:dyDescent="0.25">
      <c r="B2806" s="103"/>
      <c r="C2806" s="104"/>
      <c r="D2806" s="87"/>
      <c r="E2806" s="87"/>
      <c r="F2806" s="87"/>
      <c r="G2806" s="103"/>
      <c r="H2806" s="104"/>
      <c r="I2806" s="103"/>
      <c r="J2806" s="107"/>
      <c r="K2806" s="107"/>
      <c r="L2806" s="104"/>
      <c r="M2806" s="88"/>
      <c r="O2806" s="82"/>
      <c r="Q2806" s="87"/>
      <c r="R2806" s="87"/>
      <c r="S2806" s="106">
        <v>41452</v>
      </c>
      <c r="T2806" s="104"/>
      <c r="U2806" s="108" t="s">
        <v>386</v>
      </c>
      <c r="V2806" s="107"/>
      <c r="W2806" s="107"/>
      <c r="X2806" s="109">
        <v>-112</v>
      </c>
      <c r="Y2806" s="104"/>
      <c r="Z2806" s="88" t="s">
        <v>386</v>
      </c>
      <c r="AA2806" s="89">
        <v>13273396</v>
      </c>
      <c r="AB2806" s="94" t="s">
        <v>388</v>
      </c>
    </row>
    <row r="2807" spans="2:28" x14ac:dyDescent="0.25">
      <c r="B2807" s="103"/>
      <c r="C2807" s="104"/>
      <c r="D2807" s="87"/>
      <c r="E2807" s="87"/>
      <c r="F2807" s="87"/>
      <c r="G2807" s="103"/>
      <c r="H2807" s="104"/>
      <c r="I2807" s="103"/>
      <c r="J2807" s="107"/>
      <c r="K2807" s="107"/>
      <c r="L2807" s="104"/>
      <c r="M2807" s="88"/>
      <c r="O2807" s="82"/>
      <c r="Q2807" s="87"/>
      <c r="R2807" s="87"/>
      <c r="S2807" s="106">
        <v>41471</v>
      </c>
      <c r="T2807" s="104"/>
      <c r="U2807" s="108" t="s">
        <v>386</v>
      </c>
      <c r="V2807" s="107"/>
      <c r="W2807" s="107"/>
      <c r="X2807" s="109">
        <v>-10000</v>
      </c>
      <c r="Y2807" s="104"/>
      <c r="Z2807" s="88" t="s">
        <v>386</v>
      </c>
      <c r="AA2807" s="89">
        <v>13263396</v>
      </c>
      <c r="AB2807" s="94" t="s">
        <v>387</v>
      </c>
    </row>
    <row r="2808" spans="2:28" x14ac:dyDescent="0.25">
      <c r="B2808" s="103"/>
      <c r="C2808" s="104"/>
      <c r="D2808" s="87"/>
      <c r="E2808" s="87"/>
      <c r="F2808" s="87"/>
      <c r="G2808" s="103"/>
      <c r="H2808" s="104"/>
      <c r="I2808" s="103"/>
      <c r="J2808" s="107"/>
      <c r="K2808" s="107"/>
      <c r="L2808" s="104"/>
      <c r="M2808" s="88"/>
      <c r="O2808" s="82"/>
      <c r="Q2808" s="87"/>
      <c r="R2808" s="87"/>
      <c r="S2808" s="106">
        <v>41544</v>
      </c>
      <c r="T2808" s="104"/>
      <c r="U2808" s="108" t="s">
        <v>386</v>
      </c>
      <c r="V2808" s="107"/>
      <c r="W2808" s="107"/>
      <c r="X2808" s="109">
        <v>-40</v>
      </c>
      <c r="Y2808" s="104"/>
      <c r="Z2808" s="88" t="s">
        <v>386</v>
      </c>
      <c r="AA2808" s="89">
        <v>13263356</v>
      </c>
      <c r="AB2808" s="94" t="s">
        <v>388</v>
      </c>
    </row>
    <row r="2809" spans="2:28" x14ac:dyDescent="0.25">
      <c r="B2809" s="103"/>
      <c r="C2809" s="104"/>
      <c r="D2809" s="87"/>
      <c r="E2809" s="87"/>
      <c r="F2809" s="87"/>
      <c r="G2809" s="103"/>
      <c r="H2809" s="104"/>
      <c r="I2809" s="103"/>
      <c r="J2809" s="107"/>
      <c r="K2809" s="107"/>
      <c r="L2809" s="104"/>
      <c r="M2809" s="88"/>
      <c r="O2809" s="82"/>
      <c r="Q2809" s="87"/>
      <c r="R2809" s="87"/>
      <c r="S2809" s="106">
        <v>41592</v>
      </c>
      <c r="T2809" s="104"/>
      <c r="U2809" s="108" t="s">
        <v>386</v>
      </c>
      <c r="V2809" s="107"/>
      <c r="W2809" s="107"/>
      <c r="X2809" s="109">
        <v>-60000</v>
      </c>
      <c r="Y2809" s="104"/>
      <c r="Z2809" s="88" t="s">
        <v>386</v>
      </c>
      <c r="AA2809" s="89">
        <v>13203356</v>
      </c>
      <c r="AB2809" s="94" t="s">
        <v>388</v>
      </c>
    </row>
    <row r="2810" spans="2:28" x14ac:dyDescent="0.25">
      <c r="B2810" s="103"/>
      <c r="C2810" s="104"/>
      <c r="D2810" s="87"/>
      <c r="E2810" s="87"/>
      <c r="F2810" s="87"/>
      <c r="G2810" s="103"/>
      <c r="H2810" s="104"/>
      <c r="I2810" s="103"/>
      <c r="J2810" s="107"/>
      <c r="K2810" s="107"/>
      <c r="L2810" s="104"/>
      <c r="M2810" s="88"/>
      <c r="O2810" s="82"/>
      <c r="Q2810" s="87"/>
      <c r="R2810" s="87"/>
      <c r="S2810" s="106">
        <v>41631</v>
      </c>
      <c r="T2810" s="104"/>
      <c r="U2810" s="108" t="s">
        <v>386</v>
      </c>
      <c r="V2810" s="107"/>
      <c r="W2810" s="107"/>
      <c r="X2810" s="109">
        <v>-67516</v>
      </c>
      <c r="Y2810" s="104"/>
      <c r="Z2810" s="88" t="s">
        <v>386</v>
      </c>
      <c r="AA2810" s="89">
        <v>13135840</v>
      </c>
      <c r="AB2810" s="94" t="s">
        <v>388</v>
      </c>
    </row>
    <row r="2811" spans="2:28" x14ac:dyDescent="0.25">
      <c r="B2811" s="103"/>
      <c r="C2811" s="104"/>
      <c r="D2811" s="87"/>
      <c r="E2811" s="87"/>
      <c r="F2811" s="87"/>
      <c r="G2811" s="103"/>
      <c r="H2811" s="104"/>
      <c r="I2811" s="103"/>
      <c r="J2811" s="107"/>
      <c r="K2811" s="107"/>
      <c r="L2811" s="104"/>
      <c r="M2811" s="88"/>
      <c r="O2811" s="82"/>
      <c r="Q2811" s="87"/>
      <c r="R2811" s="87"/>
      <c r="S2811" s="106">
        <v>41724</v>
      </c>
      <c r="T2811" s="104"/>
      <c r="U2811" s="108" t="s">
        <v>386</v>
      </c>
      <c r="V2811" s="107"/>
      <c r="W2811" s="107"/>
      <c r="X2811" s="109">
        <v>-2373</v>
      </c>
      <c r="Y2811" s="104"/>
      <c r="Z2811" s="88" t="s">
        <v>386</v>
      </c>
      <c r="AA2811" s="89">
        <v>13133467</v>
      </c>
      <c r="AB2811" s="94" t="s">
        <v>388</v>
      </c>
    </row>
    <row r="2812" spans="2:28" x14ac:dyDescent="0.25">
      <c r="B2812" s="103"/>
      <c r="C2812" s="104"/>
      <c r="D2812" s="87"/>
      <c r="E2812" s="87"/>
      <c r="F2812" s="87"/>
      <c r="G2812" s="103"/>
      <c r="H2812" s="104"/>
      <c r="I2812" s="103"/>
      <c r="J2812" s="107"/>
      <c r="K2812" s="107"/>
      <c r="L2812" s="104"/>
      <c r="M2812" s="88"/>
      <c r="O2812" s="82"/>
      <c r="Q2812" s="87"/>
      <c r="R2812" s="87"/>
      <c r="S2812" s="106">
        <v>41816</v>
      </c>
      <c r="T2812" s="104"/>
      <c r="U2812" s="108" t="s">
        <v>386</v>
      </c>
      <c r="V2812" s="107"/>
      <c r="W2812" s="107"/>
      <c r="X2812" s="109">
        <v>-28014</v>
      </c>
      <c r="Y2812" s="104"/>
      <c r="Z2812" s="88" t="s">
        <v>386</v>
      </c>
      <c r="AA2812" s="89">
        <v>13105453</v>
      </c>
      <c r="AB2812" s="94" t="s">
        <v>388</v>
      </c>
    </row>
    <row r="2813" spans="2:28" x14ac:dyDescent="0.25">
      <c r="B2813" s="103"/>
      <c r="C2813" s="104"/>
      <c r="D2813" s="87"/>
      <c r="E2813" s="87"/>
      <c r="F2813" s="87"/>
      <c r="G2813" s="103"/>
      <c r="H2813" s="104"/>
      <c r="I2813" s="103"/>
      <c r="J2813" s="107"/>
      <c r="K2813" s="107"/>
      <c r="L2813" s="104"/>
      <c r="M2813" s="88"/>
      <c r="O2813" s="82"/>
      <c r="Q2813" s="87"/>
      <c r="R2813" s="87"/>
      <c r="S2813" s="106">
        <v>41849</v>
      </c>
      <c r="T2813" s="104"/>
      <c r="U2813" s="108" t="s">
        <v>386</v>
      </c>
      <c r="V2813" s="107"/>
      <c r="W2813" s="107"/>
      <c r="X2813" s="109">
        <v>-55640</v>
      </c>
      <c r="Y2813" s="104"/>
      <c r="Z2813" s="88" t="s">
        <v>386</v>
      </c>
      <c r="AA2813" s="89">
        <v>13049813</v>
      </c>
      <c r="AB2813" s="94" t="s">
        <v>388</v>
      </c>
    </row>
    <row r="2814" spans="2:28" x14ac:dyDescent="0.25">
      <c r="B2814" s="103"/>
      <c r="C2814" s="104"/>
      <c r="D2814" s="87"/>
      <c r="E2814" s="87"/>
      <c r="F2814" s="87"/>
      <c r="G2814" s="103"/>
      <c r="H2814" s="104"/>
      <c r="I2814" s="103"/>
      <c r="J2814" s="107"/>
      <c r="K2814" s="107"/>
      <c r="L2814" s="104"/>
      <c r="M2814" s="88"/>
      <c r="O2814" s="82"/>
      <c r="Q2814" s="87"/>
      <c r="R2814" s="87"/>
      <c r="S2814" s="106">
        <v>41911</v>
      </c>
      <c r="T2814" s="104"/>
      <c r="U2814" s="108" t="s">
        <v>386</v>
      </c>
      <c r="V2814" s="107"/>
      <c r="W2814" s="107"/>
      <c r="X2814" s="109">
        <v>-18379</v>
      </c>
      <c r="Y2814" s="104"/>
      <c r="Z2814" s="88" t="s">
        <v>386</v>
      </c>
      <c r="AA2814" s="89">
        <v>13031434</v>
      </c>
      <c r="AB2814" s="94" t="s">
        <v>388</v>
      </c>
    </row>
    <row r="2815" spans="2:28" x14ac:dyDescent="0.25">
      <c r="B2815" s="103"/>
      <c r="C2815" s="104"/>
      <c r="D2815" s="87"/>
      <c r="E2815" s="87"/>
      <c r="F2815" s="87"/>
      <c r="G2815" s="103"/>
      <c r="H2815" s="104"/>
      <c r="I2815" s="103"/>
      <c r="J2815" s="107"/>
      <c r="K2815" s="107"/>
      <c r="L2815" s="104"/>
      <c r="M2815" s="88"/>
      <c r="O2815" s="82"/>
      <c r="Q2815" s="87"/>
      <c r="R2815" s="87"/>
      <c r="S2815" s="106">
        <v>42002</v>
      </c>
      <c r="T2815" s="104"/>
      <c r="U2815" s="108" t="s">
        <v>386</v>
      </c>
      <c r="V2815" s="107"/>
      <c r="W2815" s="107"/>
      <c r="X2815" s="109">
        <v>-2226283</v>
      </c>
      <c r="Y2815" s="104"/>
      <c r="Z2815" s="88" t="s">
        <v>386</v>
      </c>
      <c r="AA2815" s="89">
        <v>10805151</v>
      </c>
      <c r="AB2815" s="94" t="s">
        <v>388</v>
      </c>
    </row>
    <row r="2816" spans="2:28" x14ac:dyDescent="0.25">
      <c r="B2816" s="103"/>
      <c r="C2816" s="104"/>
      <c r="D2816" s="87"/>
      <c r="E2816" s="87"/>
      <c r="F2816" s="87"/>
      <c r="G2816" s="103"/>
      <c r="H2816" s="104"/>
      <c r="I2816" s="103"/>
      <c r="J2816" s="107"/>
      <c r="K2816" s="107"/>
      <c r="L2816" s="104"/>
      <c r="M2816" s="88"/>
      <c r="O2816" s="82"/>
      <c r="Q2816" s="87"/>
      <c r="R2816" s="87"/>
      <c r="S2816" s="106">
        <v>42089</v>
      </c>
      <c r="T2816" s="104"/>
      <c r="U2816" s="108" t="s">
        <v>386</v>
      </c>
      <c r="V2816" s="107"/>
      <c r="W2816" s="107"/>
      <c r="X2816" s="109">
        <v>-837269</v>
      </c>
      <c r="Y2816" s="104"/>
      <c r="Z2816" s="88" t="s">
        <v>386</v>
      </c>
      <c r="AA2816" s="89">
        <v>9967882</v>
      </c>
      <c r="AB2816" s="94" t="s">
        <v>388</v>
      </c>
    </row>
    <row r="2817" spans="2:28" x14ac:dyDescent="0.25">
      <c r="B2817" s="103"/>
      <c r="C2817" s="104"/>
      <c r="D2817" s="87"/>
      <c r="E2817" s="87"/>
      <c r="F2817" s="87"/>
      <c r="G2817" s="103"/>
      <c r="H2817" s="104"/>
      <c r="I2817" s="103"/>
      <c r="J2817" s="107"/>
      <c r="K2817" s="107"/>
      <c r="L2817" s="104"/>
      <c r="M2817" s="88"/>
      <c r="O2817" s="82"/>
      <c r="Q2817" s="87"/>
      <c r="R2817" s="87"/>
      <c r="S2817" s="106">
        <v>42096</v>
      </c>
      <c r="T2817" s="104"/>
      <c r="U2817" s="108" t="s">
        <v>386</v>
      </c>
      <c r="V2817" s="107"/>
      <c r="W2817" s="107"/>
      <c r="X2817" s="109">
        <v>-9967882</v>
      </c>
      <c r="Y2817" s="104"/>
      <c r="Z2817" s="88"/>
      <c r="AA2817" s="89">
        <v>0</v>
      </c>
      <c r="AB2817" s="94" t="s">
        <v>391</v>
      </c>
    </row>
    <row r="2818" spans="2:28" x14ac:dyDescent="0.25">
      <c r="B2818" s="106">
        <v>40445</v>
      </c>
      <c r="C2818" s="104"/>
      <c r="D2818" s="87" t="s">
        <v>314</v>
      </c>
      <c r="E2818" s="87" t="s">
        <v>514</v>
      </c>
      <c r="F2818" s="87" t="s">
        <v>437</v>
      </c>
      <c r="G2818" s="103" t="s">
        <v>10</v>
      </c>
      <c r="H2818" s="104"/>
      <c r="I2818" s="103" t="s">
        <v>384</v>
      </c>
      <c r="J2818" s="107"/>
      <c r="K2818" s="107"/>
      <c r="L2818" s="104"/>
      <c r="M2818" s="88" t="s">
        <v>386</v>
      </c>
      <c r="O2818" s="89">
        <v>300000</v>
      </c>
      <c r="Q2818" s="87" t="s">
        <v>11</v>
      </c>
      <c r="R2818" s="87"/>
      <c r="S2818" s="106">
        <v>40451</v>
      </c>
      <c r="T2818" s="104"/>
      <c r="U2818" s="108" t="s">
        <v>386</v>
      </c>
      <c r="V2818" s="107"/>
      <c r="W2818" s="107"/>
      <c r="X2818" s="109">
        <v>135167</v>
      </c>
      <c r="Y2818" s="104"/>
      <c r="Z2818" s="88" t="s">
        <v>386</v>
      </c>
      <c r="AA2818" s="89">
        <v>435167</v>
      </c>
      <c r="AB2818" s="94" t="s">
        <v>390</v>
      </c>
    </row>
    <row r="2819" spans="2:28" x14ac:dyDescent="0.25">
      <c r="B2819" s="103"/>
      <c r="C2819" s="104"/>
      <c r="D2819" s="87"/>
      <c r="E2819" s="87"/>
      <c r="F2819" s="87"/>
      <c r="G2819" s="103"/>
      <c r="H2819" s="104"/>
      <c r="I2819" s="103"/>
      <c r="J2819" s="107"/>
      <c r="K2819" s="107"/>
      <c r="L2819" s="104"/>
      <c r="M2819" s="88"/>
      <c r="O2819" s="82"/>
      <c r="Q2819" s="87"/>
      <c r="R2819" s="87"/>
      <c r="S2819" s="106">
        <v>40549</v>
      </c>
      <c r="T2819" s="104"/>
      <c r="U2819" s="108" t="s">
        <v>386</v>
      </c>
      <c r="V2819" s="107"/>
      <c r="W2819" s="107"/>
      <c r="X2819" s="109">
        <v>-1</v>
      </c>
      <c r="Y2819" s="104"/>
      <c r="Z2819" s="88" t="s">
        <v>386</v>
      </c>
      <c r="AA2819" s="89">
        <v>435166</v>
      </c>
      <c r="AB2819" s="94" t="s">
        <v>388</v>
      </c>
    </row>
    <row r="2820" spans="2:28" x14ac:dyDescent="0.25">
      <c r="B2820" s="103"/>
      <c r="C2820" s="104"/>
      <c r="D2820" s="87"/>
      <c r="E2820" s="87"/>
      <c r="F2820" s="87"/>
      <c r="G2820" s="103"/>
      <c r="H2820" s="104"/>
      <c r="I2820" s="103"/>
      <c r="J2820" s="107"/>
      <c r="K2820" s="107"/>
      <c r="L2820" s="104"/>
      <c r="M2820" s="88"/>
      <c r="O2820" s="82"/>
      <c r="Q2820" s="87"/>
      <c r="R2820" s="87"/>
      <c r="S2820" s="106">
        <v>40632</v>
      </c>
      <c r="T2820" s="104"/>
      <c r="U2820" s="108" t="s">
        <v>386</v>
      </c>
      <c r="V2820" s="107"/>
      <c r="W2820" s="107"/>
      <c r="X2820" s="109">
        <v>-1</v>
      </c>
      <c r="Y2820" s="104"/>
      <c r="Z2820" s="88" t="s">
        <v>386</v>
      </c>
      <c r="AA2820" s="89">
        <v>435165</v>
      </c>
      <c r="AB2820" s="94" t="s">
        <v>388</v>
      </c>
    </row>
    <row r="2821" spans="2:28" x14ac:dyDescent="0.25">
      <c r="B2821" s="103"/>
      <c r="C2821" s="104"/>
      <c r="D2821" s="87"/>
      <c r="E2821" s="87"/>
      <c r="F2821" s="87"/>
      <c r="G2821" s="103"/>
      <c r="H2821" s="104"/>
      <c r="I2821" s="103"/>
      <c r="J2821" s="107"/>
      <c r="K2821" s="107"/>
      <c r="L2821" s="104"/>
      <c r="M2821" s="88"/>
      <c r="O2821" s="82"/>
      <c r="Q2821" s="87"/>
      <c r="R2821" s="87"/>
      <c r="S2821" s="106">
        <v>40723</v>
      </c>
      <c r="T2821" s="104"/>
      <c r="U2821" s="108" t="s">
        <v>386</v>
      </c>
      <c r="V2821" s="107"/>
      <c r="W2821" s="107"/>
      <c r="X2821" s="109">
        <v>-6</v>
      </c>
      <c r="Y2821" s="104"/>
      <c r="Z2821" s="88" t="s">
        <v>386</v>
      </c>
      <c r="AA2821" s="89">
        <v>435159</v>
      </c>
      <c r="AB2821" s="94" t="s">
        <v>388</v>
      </c>
    </row>
    <row r="2822" spans="2:28" x14ac:dyDescent="0.25">
      <c r="B2822" s="103"/>
      <c r="C2822" s="104"/>
      <c r="D2822" s="87"/>
      <c r="E2822" s="87"/>
      <c r="F2822" s="87"/>
      <c r="G2822" s="103"/>
      <c r="H2822" s="104"/>
      <c r="I2822" s="103"/>
      <c r="J2822" s="107"/>
      <c r="K2822" s="107"/>
      <c r="L2822" s="104"/>
      <c r="M2822" s="88"/>
      <c r="O2822" s="82"/>
      <c r="Q2822" s="87"/>
      <c r="R2822" s="87"/>
      <c r="S2822" s="106">
        <v>41088</v>
      </c>
      <c r="T2822" s="104"/>
      <c r="U2822" s="108" t="s">
        <v>386</v>
      </c>
      <c r="V2822" s="107"/>
      <c r="W2822" s="107"/>
      <c r="X2822" s="109">
        <v>-4</v>
      </c>
      <c r="Y2822" s="104"/>
      <c r="Z2822" s="88" t="s">
        <v>386</v>
      </c>
      <c r="AA2822" s="89">
        <v>435155</v>
      </c>
      <c r="AB2822" s="94" t="s">
        <v>388</v>
      </c>
    </row>
    <row r="2823" spans="2:28" x14ac:dyDescent="0.25">
      <c r="B2823" s="103"/>
      <c r="C2823" s="104"/>
      <c r="D2823" s="87"/>
      <c r="E2823" s="87"/>
      <c r="F2823" s="87"/>
      <c r="G2823" s="103"/>
      <c r="H2823" s="104"/>
      <c r="I2823" s="103"/>
      <c r="J2823" s="107"/>
      <c r="K2823" s="107"/>
      <c r="L2823" s="104"/>
      <c r="M2823" s="88"/>
      <c r="O2823" s="82"/>
      <c r="Q2823" s="87"/>
      <c r="R2823" s="87"/>
      <c r="S2823" s="106">
        <v>41179</v>
      </c>
      <c r="T2823" s="104"/>
      <c r="U2823" s="108" t="s">
        <v>386</v>
      </c>
      <c r="V2823" s="107"/>
      <c r="W2823" s="107"/>
      <c r="X2823" s="109">
        <v>-12</v>
      </c>
      <c r="Y2823" s="104"/>
      <c r="Z2823" s="88" t="s">
        <v>386</v>
      </c>
      <c r="AA2823" s="89">
        <v>435143</v>
      </c>
      <c r="AB2823" s="94" t="s">
        <v>388</v>
      </c>
    </row>
    <row r="2824" spans="2:28" x14ac:dyDescent="0.25">
      <c r="B2824" s="103"/>
      <c r="C2824" s="104"/>
      <c r="D2824" s="87"/>
      <c r="E2824" s="87"/>
      <c r="F2824" s="87"/>
      <c r="G2824" s="103"/>
      <c r="H2824" s="104"/>
      <c r="I2824" s="103"/>
      <c r="J2824" s="107"/>
      <c r="K2824" s="107"/>
      <c r="L2824" s="104"/>
      <c r="M2824" s="88"/>
      <c r="O2824" s="82"/>
      <c r="Q2824" s="87"/>
      <c r="R2824" s="87"/>
      <c r="S2824" s="106">
        <v>41270</v>
      </c>
      <c r="T2824" s="104"/>
      <c r="U2824" s="108" t="s">
        <v>386</v>
      </c>
      <c r="V2824" s="107"/>
      <c r="W2824" s="107"/>
      <c r="X2824" s="109">
        <v>-2</v>
      </c>
      <c r="Y2824" s="104"/>
      <c r="Z2824" s="88" t="s">
        <v>386</v>
      </c>
      <c r="AA2824" s="89">
        <v>435141</v>
      </c>
      <c r="AB2824" s="94" t="s">
        <v>388</v>
      </c>
    </row>
    <row r="2825" spans="2:28" x14ac:dyDescent="0.25">
      <c r="B2825" s="103"/>
      <c r="C2825" s="104"/>
      <c r="D2825" s="87"/>
      <c r="E2825" s="87"/>
      <c r="F2825" s="87"/>
      <c r="G2825" s="103"/>
      <c r="H2825" s="104"/>
      <c r="I2825" s="103"/>
      <c r="J2825" s="107"/>
      <c r="K2825" s="107"/>
      <c r="L2825" s="104"/>
      <c r="M2825" s="88"/>
      <c r="O2825" s="82"/>
      <c r="Q2825" s="87"/>
      <c r="R2825" s="87"/>
      <c r="S2825" s="106">
        <v>41358</v>
      </c>
      <c r="T2825" s="104"/>
      <c r="U2825" s="108" t="s">
        <v>386</v>
      </c>
      <c r="V2825" s="107"/>
      <c r="W2825" s="107"/>
      <c r="X2825" s="109">
        <v>-8</v>
      </c>
      <c r="Y2825" s="104"/>
      <c r="Z2825" s="88" t="s">
        <v>386</v>
      </c>
      <c r="AA2825" s="89">
        <v>435133</v>
      </c>
      <c r="AB2825" s="94" t="s">
        <v>388</v>
      </c>
    </row>
    <row r="2826" spans="2:28" x14ac:dyDescent="0.25">
      <c r="B2826" s="103"/>
      <c r="C2826" s="104"/>
      <c r="D2826" s="87"/>
      <c r="E2826" s="87"/>
      <c r="F2826" s="87"/>
      <c r="G2826" s="103"/>
      <c r="H2826" s="104"/>
      <c r="I2826" s="103"/>
      <c r="J2826" s="107"/>
      <c r="K2826" s="107"/>
      <c r="L2826" s="104"/>
      <c r="M2826" s="88"/>
      <c r="O2826" s="82"/>
      <c r="Q2826" s="87"/>
      <c r="R2826" s="87"/>
      <c r="S2826" s="106">
        <v>41452</v>
      </c>
      <c r="T2826" s="104"/>
      <c r="U2826" s="108" t="s">
        <v>386</v>
      </c>
      <c r="V2826" s="107"/>
      <c r="W2826" s="107"/>
      <c r="X2826" s="109">
        <v>-3</v>
      </c>
      <c r="Y2826" s="104"/>
      <c r="Z2826" s="88" t="s">
        <v>386</v>
      </c>
      <c r="AA2826" s="89">
        <v>435130</v>
      </c>
      <c r="AB2826" s="94" t="s">
        <v>388</v>
      </c>
    </row>
    <row r="2827" spans="2:28" x14ac:dyDescent="0.25">
      <c r="B2827" s="103"/>
      <c r="C2827" s="104"/>
      <c r="D2827" s="87"/>
      <c r="E2827" s="87"/>
      <c r="F2827" s="87"/>
      <c r="G2827" s="103"/>
      <c r="H2827" s="104"/>
      <c r="I2827" s="103"/>
      <c r="J2827" s="107"/>
      <c r="K2827" s="107"/>
      <c r="L2827" s="104"/>
      <c r="M2827" s="88"/>
      <c r="O2827" s="82"/>
      <c r="Q2827" s="87"/>
      <c r="R2827" s="87"/>
      <c r="S2827" s="106">
        <v>41544</v>
      </c>
      <c r="T2827" s="104"/>
      <c r="U2827" s="108" t="s">
        <v>386</v>
      </c>
      <c r="V2827" s="107"/>
      <c r="W2827" s="107"/>
      <c r="X2827" s="109">
        <v>-1</v>
      </c>
      <c r="Y2827" s="104"/>
      <c r="Z2827" s="88" t="s">
        <v>386</v>
      </c>
      <c r="AA2827" s="89">
        <v>435129</v>
      </c>
      <c r="AB2827" s="94" t="s">
        <v>388</v>
      </c>
    </row>
    <row r="2828" spans="2:28" x14ac:dyDescent="0.25">
      <c r="B2828" s="103"/>
      <c r="C2828" s="104"/>
      <c r="D2828" s="87"/>
      <c r="E2828" s="87"/>
      <c r="F2828" s="87"/>
      <c r="G2828" s="103"/>
      <c r="H2828" s="104"/>
      <c r="I2828" s="103"/>
      <c r="J2828" s="107"/>
      <c r="K2828" s="107"/>
      <c r="L2828" s="104"/>
      <c r="M2828" s="88"/>
      <c r="O2828" s="82"/>
      <c r="Q2828" s="87"/>
      <c r="R2828" s="87"/>
      <c r="S2828" s="106">
        <v>41631</v>
      </c>
      <c r="T2828" s="104"/>
      <c r="U2828" s="108" t="s">
        <v>386</v>
      </c>
      <c r="V2828" s="107"/>
      <c r="W2828" s="107"/>
      <c r="X2828" s="109">
        <v>-1727</v>
      </c>
      <c r="Y2828" s="104"/>
      <c r="Z2828" s="88" t="s">
        <v>386</v>
      </c>
      <c r="AA2828" s="89">
        <v>433402</v>
      </c>
      <c r="AB2828" s="94" t="s">
        <v>388</v>
      </c>
    </row>
    <row r="2829" spans="2:28" x14ac:dyDescent="0.25">
      <c r="B2829" s="103"/>
      <c r="C2829" s="104"/>
      <c r="D2829" s="87"/>
      <c r="E2829" s="87"/>
      <c r="F2829" s="87"/>
      <c r="G2829" s="103"/>
      <c r="H2829" s="104"/>
      <c r="I2829" s="103"/>
      <c r="J2829" s="107"/>
      <c r="K2829" s="107"/>
      <c r="L2829" s="104"/>
      <c r="M2829" s="88"/>
      <c r="O2829" s="82"/>
      <c r="Q2829" s="87"/>
      <c r="R2829" s="87"/>
      <c r="S2829" s="106">
        <v>41724</v>
      </c>
      <c r="T2829" s="104"/>
      <c r="U2829" s="108" t="s">
        <v>386</v>
      </c>
      <c r="V2829" s="107"/>
      <c r="W2829" s="107"/>
      <c r="X2829" s="109">
        <v>-61</v>
      </c>
      <c r="Y2829" s="104"/>
      <c r="Z2829" s="88" t="s">
        <v>386</v>
      </c>
      <c r="AA2829" s="89">
        <v>433341</v>
      </c>
      <c r="AB2829" s="94" t="s">
        <v>388</v>
      </c>
    </row>
    <row r="2830" spans="2:28" x14ac:dyDescent="0.25">
      <c r="B2830" s="103"/>
      <c r="C2830" s="104"/>
      <c r="D2830" s="87"/>
      <c r="E2830" s="87"/>
      <c r="F2830" s="87"/>
      <c r="G2830" s="103"/>
      <c r="H2830" s="104"/>
      <c r="I2830" s="103"/>
      <c r="J2830" s="107"/>
      <c r="K2830" s="107"/>
      <c r="L2830" s="104"/>
      <c r="M2830" s="88"/>
      <c r="O2830" s="82"/>
      <c r="Q2830" s="87"/>
      <c r="R2830" s="87"/>
      <c r="S2830" s="106">
        <v>41816</v>
      </c>
      <c r="T2830" s="104"/>
      <c r="U2830" s="108" t="s">
        <v>386</v>
      </c>
      <c r="V2830" s="107"/>
      <c r="W2830" s="107"/>
      <c r="X2830" s="109">
        <v>-716</v>
      </c>
      <c r="Y2830" s="104"/>
      <c r="Z2830" s="88" t="s">
        <v>386</v>
      </c>
      <c r="AA2830" s="89">
        <v>432625</v>
      </c>
      <c r="AB2830" s="94" t="s">
        <v>388</v>
      </c>
    </row>
    <row r="2831" spans="2:28" x14ac:dyDescent="0.25">
      <c r="B2831" s="103"/>
      <c r="C2831" s="104"/>
      <c r="D2831" s="87"/>
      <c r="E2831" s="87"/>
      <c r="F2831" s="87"/>
      <c r="G2831" s="103"/>
      <c r="H2831" s="104"/>
      <c r="I2831" s="103"/>
      <c r="J2831" s="107"/>
      <c r="K2831" s="107"/>
      <c r="L2831" s="104"/>
      <c r="M2831" s="88"/>
      <c r="O2831" s="82"/>
      <c r="Q2831" s="87"/>
      <c r="R2831" s="87"/>
      <c r="S2831" s="106">
        <v>41849</v>
      </c>
      <c r="T2831" s="104"/>
      <c r="U2831" s="108" t="s">
        <v>386</v>
      </c>
      <c r="V2831" s="107"/>
      <c r="W2831" s="107"/>
      <c r="X2831" s="109">
        <v>-1423</v>
      </c>
      <c r="Y2831" s="104"/>
      <c r="Z2831" s="88" t="s">
        <v>386</v>
      </c>
      <c r="AA2831" s="89">
        <v>431202</v>
      </c>
      <c r="AB2831" s="94" t="s">
        <v>388</v>
      </c>
    </row>
    <row r="2832" spans="2:28" x14ac:dyDescent="0.25">
      <c r="B2832" s="103"/>
      <c r="C2832" s="104"/>
      <c r="D2832" s="87"/>
      <c r="E2832" s="87"/>
      <c r="F2832" s="87"/>
      <c r="G2832" s="103"/>
      <c r="H2832" s="104"/>
      <c r="I2832" s="103"/>
      <c r="J2832" s="107"/>
      <c r="K2832" s="107"/>
      <c r="L2832" s="104"/>
      <c r="M2832" s="88"/>
      <c r="O2832" s="82"/>
      <c r="Q2832" s="87"/>
      <c r="R2832" s="87"/>
      <c r="S2832" s="106">
        <v>41911</v>
      </c>
      <c r="T2832" s="104"/>
      <c r="U2832" s="108" t="s">
        <v>386</v>
      </c>
      <c r="V2832" s="107"/>
      <c r="W2832" s="107"/>
      <c r="X2832" s="109">
        <v>-470</v>
      </c>
      <c r="Y2832" s="104"/>
      <c r="Z2832" s="88" t="s">
        <v>386</v>
      </c>
      <c r="AA2832" s="89">
        <v>430732</v>
      </c>
      <c r="AB2832" s="94" t="s">
        <v>388</v>
      </c>
    </row>
    <row r="2833" spans="2:28" x14ac:dyDescent="0.25">
      <c r="B2833" s="103"/>
      <c r="C2833" s="104"/>
      <c r="D2833" s="87"/>
      <c r="E2833" s="87"/>
      <c r="F2833" s="87"/>
      <c r="G2833" s="103"/>
      <c r="H2833" s="104"/>
      <c r="I2833" s="103"/>
      <c r="J2833" s="107"/>
      <c r="K2833" s="107"/>
      <c r="L2833" s="104"/>
      <c r="M2833" s="88"/>
      <c r="O2833" s="82"/>
      <c r="Q2833" s="87"/>
      <c r="R2833" s="87"/>
      <c r="S2833" s="106">
        <v>42002</v>
      </c>
      <c r="T2833" s="104"/>
      <c r="U2833" s="108" t="s">
        <v>386</v>
      </c>
      <c r="V2833" s="107"/>
      <c r="W2833" s="107"/>
      <c r="X2833" s="109">
        <v>-56939</v>
      </c>
      <c r="Y2833" s="104"/>
      <c r="Z2833" s="88" t="s">
        <v>386</v>
      </c>
      <c r="AA2833" s="89">
        <v>373793</v>
      </c>
      <c r="AB2833" s="94" t="s">
        <v>388</v>
      </c>
    </row>
    <row r="2834" spans="2:28" x14ac:dyDescent="0.25">
      <c r="B2834" s="103"/>
      <c r="C2834" s="104"/>
      <c r="D2834" s="87"/>
      <c r="E2834" s="87"/>
      <c r="F2834" s="87"/>
      <c r="G2834" s="103"/>
      <c r="H2834" s="104"/>
      <c r="I2834" s="103"/>
      <c r="J2834" s="107"/>
      <c r="K2834" s="107"/>
      <c r="L2834" s="104"/>
      <c r="M2834" s="88"/>
      <c r="O2834" s="82"/>
      <c r="Q2834" s="87"/>
      <c r="R2834" s="87"/>
      <c r="S2834" s="106">
        <v>42089</v>
      </c>
      <c r="T2834" s="104"/>
      <c r="U2834" s="108" t="s">
        <v>386</v>
      </c>
      <c r="V2834" s="107"/>
      <c r="W2834" s="107"/>
      <c r="X2834" s="109">
        <v>-21414</v>
      </c>
      <c r="Y2834" s="104"/>
      <c r="Z2834" s="88" t="s">
        <v>386</v>
      </c>
      <c r="AA2834" s="89">
        <v>352379</v>
      </c>
      <c r="AB2834" s="94" t="s">
        <v>388</v>
      </c>
    </row>
    <row r="2835" spans="2:28" x14ac:dyDescent="0.25">
      <c r="B2835" s="103"/>
      <c r="C2835" s="104"/>
      <c r="D2835" s="87"/>
      <c r="E2835" s="87"/>
      <c r="F2835" s="87"/>
      <c r="G2835" s="103"/>
      <c r="H2835" s="104"/>
      <c r="I2835" s="103"/>
      <c r="J2835" s="107"/>
      <c r="K2835" s="107"/>
      <c r="L2835" s="104"/>
      <c r="M2835" s="88"/>
      <c r="O2835" s="82"/>
      <c r="Q2835" s="87"/>
      <c r="R2835" s="87"/>
      <c r="S2835" s="106">
        <v>42122</v>
      </c>
      <c r="T2835" s="104"/>
      <c r="U2835" s="108" t="s">
        <v>386</v>
      </c>
      <c r="V2835" s="107"/>
      <c r="W2835" s="107"/>
      <c r="X2835" s="109">
        <v>-84403</v>
      </c>
      <c r="Y2835" s="104"/>
      <c r="Z2835" s="88" t="s">
        <v>386</v>
      </c>
      <c r="AA2835" s="89">
        <v>267976</v>
      </c>
      <c r="AB2835" s="94" t="s">
        <v>388</v>
      </c>
    </row>
    <row r="2836" spans="2:28" x14ac:dyDescent="0.25">
      <c r="B2836" s="103"/>
      <c r="C2836" s="104"/>
      <c r="D2836" s="87"/>
      <c r="E2836" s="87"/>
      <c r="F2836" s="87"/>
      <c r="G2836" s="103"/>
      <c r="H2836" s="104"/>
      <c r="I2836" s="103"/>
      <c r="J2836" s="107"/>
      <c r="K2836" s="107"/>
      <c r="L2836" s="104"/>
      <c r="M2836" s="88"/>
      <c r="O2836" s="82"/>
      <c r="Q2836" s="87"/>
      <c r="R2836" s="87"/>
      <c r="S2836" s="106">
        <v>42180</v>
      </c>
      <c r="T2836" s="104"/>
      <c r="U2836" s="108" t="s">
        <v>386</v>
      </c>
      <c r="V2836" s="107"/>
      <c r="W2836" s="107"/>
      <c r="X2836" s="109">
        <v>-20017</v>
      </c>
      <c r="Y2836" s="104"/>
      <c r="Z2836" s="88" t="s">
        <v>386</v>
      </c>
      <c r="AA2836" s="89">
        <v>247959</v>
      </c>
      <c r="AB2836" s="94" t="s">
        <v>388</v>
      </c>
    </row>
    <row r="2837" spans="2:28" x14ac:dyDescent="0.25">
      <c r="B2837" s="103"/>
      <c r="C2837" s="104"/>
      <c r="D2837" s="87"/>
      <c r="E2837" s="87"/>
      <c r="F2837" s="87"/>
      <c r="G2837" s="103"/>
      <c r="H2837" s="104"/>
      <c r="I2837" s="103"/>
      <c r="J2837" s="107"/>
      <c r="K2837" s="107"/>
      <c r="L2837" s="104"/>
      <c r="M2837" s="88"/>
      <c r="O2837" s="82"/>
      <c r="Q2837" s="87"/>
      <c r="R2837" s="87"/>
      <c r="S2837" s="106">
        <v>42275</v>
      </c>
      <c r="T2837" s="104"/>
      <c r="U2837" s="108" t="s">
        <v>386</v>
      </c>
      <c r="V2837" s="107"/>
      <c r="W2837" s="107"/>
      <c r="X2837" s="109">
        <v>-26739</v>
      </c>
      <c r="Y2837" s="104"/>
      <c r="Z2837" s="88" t="s">
        <v>386</v>
      </c>
      <c r="AA2837" s="89">
        <v>221220</v>
      </c>
      <c r="AB2837" s="94" t="s">
        <v>388</v>
      </c>
    </row>
    <row r="2838" spans="2:28" x14ac:dyDescent="0.25">
      <c r="B2838" s="103"/>
      <c r="C2838" s="104"/>
      <c r="D2838" s="87"/>
      <c r="E2838" s="87"/>
      <c r="F2838" s="87"/>
      <c r="G2838" s="103"/>
      <c r="H2838" s="104"/>
      <c r="I2838" s="103"/>
      <c r="J2838" s="107"/>
      <c r="K2838" s="107"/>
      <c r="L2838" s="104"/>
      <c r="M2838" s="88"/>
      <c r="O2838" s="82"/>
      <c r="Q2838" s="87"/>
      <c r="R2838" s="87"/>
      <c r="S2838" s="106">
        <v>42366</v>
      </c>
      <c r="T2838" s="104"/>
      <c r="U2838" s="108" t="s">
        <v>386</v>
      </c>
      <c r="V2838" s="107"/>
      <c r="W2838" s="107"/>
      <c r="X2838" s="109">
        <v>-19789</v>
      </c>
      <c r="Y2838" s="104"/>
      <c r="Z2838" s="88" t="s">
        <v>386</v>
      </c>
      <c r="AA2838" s="89">
        <v>201431</v>
      </c>
      <c r="AB2838" s="94" t="s">
        <v>388</v>
      </c>
    </row>
    <row r="2839" spans="2:28" x14ac:dyDescent="0.25">
      <c r="B2839" s="103"/>
      <c r="C2839" s="104"/>
      <c r="D2839" s="87"/>
      <c r="E2839" s="87"/>
      <c r="F2839" s="87"/>
      <c r="G2839" s="103"/>
      <c r="H2839" s="104"/>
      <c r="I2839" s="103"/>
      <c r="J2839" s="107"/>
      <c r="K2839" s="107"/>
      <c r="L2839" s="104"/>
      <c r="M2839" s="88"/>
      <c r="O2839" s="82"/>
      <c r="Q2839" s="87"/>
      <c r="R2839" s="87"/>
      <c r="S2839" s="106">
        <v>42425</v>
      </c>
      <c r="T2839" s="104"/>
      <c r="U2839" s="108" t="s">
        <v>386</v>
      </c>
      <c r="V2839" s="107"/>
      <c r="W2839" s="107"/>
      <c r="X2839" s="109">
        <v>-56514</v>
      </c>
      <c r="Y2839" s="104"/>
      <c r="Z2839" s="88" t="s">
        <v>386</v>
      </c>
      <c r="AA2839" s="89">
        <v>144917</v>
      </c>
      <c r="AB2839" s="94" t="s">
        <v>389</v>
      </c>
    </row>
    <row r="2840" spans="2:28" x14ac:dyDescent="0.25">
      <c r="B2840" s="103"/>
      <c r="C2840" s="104"/>
      <c r="D2840" s="87"/>
      <c r="E2840" s="87"/>
      <c r="F2840" s="87"/>
      <c r="G2840" s="103"/>
      <c r="H2840" s="104"/>
      <c r="I2840" s="103"/>
      <c r="J2840" s="107"/>
      <c r="K2840" s="107"/>
      <c r="L2840" s="104"/>
      <c r="M2840" s="88"/>
      <c r="O2840" s="82"/>
      <c r="Q2840" s="87"/>
      <c r="R2840" s="87"/>
      <c r="S2840" s="106">
        <v>42457</v>
      </c>
      <c r="T2840" s="104"/>
      <c r="U2840" s="108" t="s">
        <v>386</v>
      </c>
      <c r="V2840" s="107"/>
      <c r="W2840" s="107"/>
      <c r="X2840" s="109">
        <v>-1180</v>
      </c>
      <c r="Y2840" s="104"/>
      <c r="Z2840" s="88" t="s">
        <v>386</v>
      </c>
      <c r="AA2840" s="89">
        <v>143737</v>
      </c>
      <c r="AB2840" s="94" t="s">
        <v>388</v>
      </c>
    </row>
    <row r="2841" spans="2:28" x14ac:dyDescent="0.25">
      <c r="B2841" s="103"/>
      <c r="C2841" s="104"/>
      <c r="D2841" s="87"/>
      <c r="E2841" s="87"/>
      <c r="F2841" s="87"/>
      <c r="G2841" s="103"/>
      <c r="H2841" s="104"/>
      <c r="I2841" s="103"/>
      <c r="J2841" s="107"/>
      <c r="K2841" s="107"/>
      <c r="L2841" s="104"/>
      <c r="M2841" s="88"/>
      <c r="O2841" s="82"/>
      <c r="Q2841" s="87"/>
      <c r="R2841" s="87"/>
      <c r="S2841" s="106">
        <v>42521</v>
      </c>
      <c r="T2841" s="104"/>
      <c r="U2841" s="108" t="s">
        <v>386</v>
      </c>
      <c r="V2841" s="107"/>
      <c r="W2841" s="107"/>
      <c r="X2841" s="109">
        <v>-9240</v>
      </c>
      <c r="Y2841" s="104"/>
      <c r="Z2841" s="88" t="s">
        <v>386</v>
      </c>
      <c r="AA2841" s="89">
        <v>134497</v>
      </c>
      <c r="AB2841" s="94" t="s">
        <v>388</v>
      </c>
    </row>
    <row r="2842" spans="2:28" x14ac:dyDescent="0.25">
      <c r="B2842" s="103"/>
      <c r="C2842" s="104"/>
      <c r="D2842" s="87"/>
      <c r="E2842" s="87"/>
      <c r="F2842" s="87"/>
      <c r="G2842" s="103"/>
      <c r="H2842" s="104"/>
      <c r="I2842" s="103"/>
      <c r="J2842" s="107"/>
      <c r="K2842" s="107"/>
      <c r="L2842" s="104"/>
      <c r="M2842" s="88"/>
      <c r="O2842" s="82"/>
      <c r="Q2842" s="87"/>
      <c r="R2842" s="87"/>
      <c r="S2842" s="106">
        <v>42548</v>
      </c>
      <c r="T2842" s="104"/>
      <c r="U2842" s="108" t="s">
        <v>386</v>
      </c>
      <c r="V2842" s="107"/>
      <c r="W2842" s="107"/>
      <c r="X2842" s="109">
        <v>-5519</v>
      </c>
      <c r="Y2842" s="104"/>
      <c r="Z2842" s="88" t="s">
        <v>386</v>
      </c>
      <c r="AA2842" s="89">
        <v>128978</v>
      </c>
      <c r="AB2842" s="94" t="s">
        <v>388</v>
      </c>
    </row>
    <row r="2843" spans="2:28" x14ac:dyDescent="0.25">
      <c r="B2843" s="103"/>
      <c r="C2843" s="104"/>
      <c r="D2843" s="87"/>
      <c r="E2843" s="87"/>
      <c r="F2843" s="87"/>
      <c r="G2843" s="103"/>
      <c r="H2843" s="104"/>
      <c r="I2843" s="103"/>
      <c r="J2843" s="107"/>
      <c r="K2843" s="107"/>
      <c r="L2843" s="104"/>
      <c r="M2843" s="88"/>
      <c r="O2843" s="82"/>
      <c r="Q2843" s="87"/>
      <c r="R2843" s="87"/>
      <c r="S2843" s="106">
        <v>42578</v>
      </c>
      <c r="T2843" s="104"/>
      <c r="U2843" s="108" t="s">
        <v>386</v>
      </c>
      <c r="V2843" s="107"/>
      <c r="W2843" s="107"/>
      <c r="X2843" s="109">
        <v>-4874</v>
      </c>
      <c r="Y2843" s="104"/>
      <c r="Z2843" s="88" t="s">
        <v>386</v>
      </c>
      <c r="AA2843" s="89">
        <v>124104</v>
      </c>
      <c r="AB2843" s="94" t="s">
        <v>388</v>
      </c>
    </row>
    <row r="2844" spans="2:28" x14ac:dyDescent="0.25">
      <c r="B2844" s="103"/>
      <c r="C2844" s="104"/>
      <c r="D2844" s="87"/>
      <c r="E2844" s="87"/>
      <c r="F2844" s="87"/>
      <c r="G2844" s="103"/>
      <c r="H2844" s="104"/>
      <c r="I2844" s="103"/>
      <c r="J2844" s="107"/>
      <c r="K2844" s="107"/>
      <c r="L2844" s="104"/>
      <c r="M2844" s="88"/>
      <c r="O2844" s="82"/>
      <c r="Q2844" s="87"/>
      <c r="R2844" s="87"/>
      <c r="S2844" s="106">
        <v>42641</v>
      </c>
      <c r="T2844" s="104"/>
      <c r="U2844" s="108" t="s">
        <v>386</v>
      </c>
      <c r="V2844" s="107"/>
      <c r="W2844" s="107"/>
      <c r="X2844" s="109">
        <v>-3166</v>
      </c>
      <c r="Y2844" s="104"/>
      <c r="Z2844" s="88" t="s">
        <v>386</v>
      </c>
      <c r="AA2844" s="89">
        <v>120938</v>
      </c>
      <c r="AB2844" s="94" t="s">
        <v>388</v>
      </c>
    </row>
    <row r="2845" spans="2:28" x14ac:dyDescent="0.25">
      <c r="B2845" s="103"/>
      <c r="C2845" s="104"/>
      <c r="D2845" s="87"/>
      <c r="E2845" s="87"/>
      <c r="F2845" s="87"/>
      <c r="G2845" s="103"/>
      <c r="H2845" s="104"/>
      <c r="I2845" s="103"/>
      <c r="J2845" s="107"/>
      <c r="K2845" s="107"/>
      <c r="L2845" s="104"/>
      <c r="M2845" s="88"/>
      <c r="O2845" s="82"/>
      <c r="Q2845" s="87"/>
      <c r="R2845" s="87"/>
      <c r="S2845" s="106">
        <v>42668</v>
      </c>
      <c r="T2845" s="104"/>
      <c r="U2845" s="108" t="s">
        <v>386</v>
      </c>
      <c r="V2845" s="107"/>
      <c r="W2845" s="107"/>
      <c r="X2845" s="109">
        <v>768695</v>
      </c>
      <c r="Y2845" s="104"/>
      <c r="Z2845" s="88" t="s">
        <v>386</v>
      </c>
      <c r="AA2845" s="89">
        <v>889633</v>
      </c>
      <c r="AB2845" s="94" t="s">
        <v>388</v>
      </c>
    </row>
    <row r="2846" spans="2:28" x14ac:dyDescent="0.25">
      <c r="B2846" s="103"/>
      <c r="C2846" s="104"/>
      <c r="D2846" s="87"/>
      <c r="E2846" s="87"/>
      <c r="F2846" s="87"/>
      <c r="G2846" s="103"/>
      <c r="H2846" s="104"/>
      <c r="I2846" s="103"/>
      <c r="J2846" s="107"/>
      <c r="K2846" s="107"/>
      <c r="L2846" s="104"/>
      <c r="M2846" s="88"/>
      <c r="O2846" s="82"/>
      <c r="Q2846" s="87"/>
      <c r="R2846" s="87"/>
      <c r="S2846" s="106">
        <v>42681</v>
      </c>
      <c r="T2846" s="104"/>
      <c r="U2846" s="108"/>
      <c r="V2846" s="107"/>
      <c r="W2846" s="107"/>
      <c r="X2846" s="109">
        <v>0</v>
      </c>
      <c r="Y2846" s="104"/>
      <c r="Z2846" s="88" t="s">
        <v>386</v>
      </c>
      <c r="AA2846" s="89">
        <v>889633</v>
      </c>
      <c r="AB2846" s="94" t="s">
        <v>388</v>
      </c>
    </row>
    <row r="2847" spans="2:28" x14ac:dyDescent="0.25">
      <c r="B2847" s="103"/>
      <c r="C2847" s="104"/>
      <c r="D2847" s="87"/>
      <c r="E2847" s="87"/>
      <c r="F2847" s="87"/>
      <c r="G2847" s="103"/>
      <c r="H2847" s="104"/>
      <c r="I2847" s="103"/>
      <c r="J2847" s="107"/>
      <c r="K2847" s="107"/>
      <c r="L2847" s="104"/>
      <c r="M2847" s="88"/>
      <c r="O2847" s="82"/>
      <c r="Q2847" s="87"/>
      <c r="R2847" s="87"/>
      <c r="S2847" s="106">
        <v>42703</v>
      </c>
      <c r="T2847" s="104"/>
      <c r="U2847" s="108" t="s">
        <v>386</v>
      </c>
      <c r="V2847" s="107"/>
      <c r="W2847" s="107"/>
      <c r="X2847" s="109">
        <v>-942</v>
      </c>
      <c r="Y2847" s="104"/>
      <c r="Z2847" s="88" t="s">
        <v>386</v>
      </c>
      <c r="AA2847" s="89">
        <v>888691</v>
      </c>
      <c r="AB2847" s="94" t="s">
        <v>388</v>
      </c>
    </row>
    <row r="2848" spans="2:28" x14ac:dyDescent="0.25">
      <c r="B2848" s="103"/>
      <c r="C2848" s="104"/>
      <c r="D2848" s="87"/>
      <c r="E2848" s="87"/>
      <c r="F2848" s="87"/>
      <c r="G2848" s="103"/>
      <c r="H2848" s="104"/>
      <c r="I2848" s="103"/>
      <c r="J2848" s="107"/>
      <c r="K2848" s="107"/>
      <c r="L2848" s="104"/>
      <c r="M2848" s="88"/>
      <c r="O2848" s="82"/>
      <c r="Q2848" s="87"/>
      <c r="R2848" s="87"/>
      <c r="S2848" s="106">
        <v>42731</v>
      </c>
      <c r="T2848" s="104"/>
      <c r="U2848" s="108" t="s">
        <v>386</v>
      </c>
      <c r="V2848" s="107"/>
      <c r="W2848" s="107"/>
      <c r="X2848" s="109">
        <v>-121</v>
      </c>
      <c r="Y2848" s="104"/>
      <c r="Z2848" s="88" t="s">
        <v>386</v>
      </c>
      <c r="AA2848" s="89">
        <v>888570</v>
      </c>
      <c r="AB2848" s="94" t="s">
        <v>387</v>
      </c>
    </row>
    <row r="2849" spans="2:28" x14ac:dyDescent="0.25">
      <c r="B2849" s="103"/>
      <c r="C2849" s="104"/>
      <c r="D2849" s="87"/>
      <c r="E2849" s="87"/>
      <c r="F2849" s="87"/>
      <c r="G2849" s="103"/>
      <c r="H2849" s="104"/>
      <c r="I2849" s="103"/>
      <c r="J2849" s="107"/>
      <c r="K2849" s="107"/>
      <c r="L2849" s="104"/>
      <c r="M2849" s="88"/>
      <c r="O2849" s="82"/>
      <c r="Q2849" s="87"/>
      <c r="R2849" s="87"/>
      <c r="S2849" s="106">
        <v>42793</v>
      </c>
      <c r="T2849" s="104"/>
      <c r="U2849" s="108" t="s">
        <v>386</v>
      </c>
      <c r="V2849" s="107"/>
      <c r="W2849" s="107"/>
      <c r="X2849" s="109">
        <v>-2763</v>
      </c>
      <c r="Y2849" s="104"/>
      <c r="Z2849" s="88" t="s">
        <v>386</v>
      </c>
      <c r="AA2849" s="89">
        <v>885807</v>
      </c>
      <c r="AB2849" s="94" t="s">
        <v>387</v>
      </c>
    </row>
    <row r="2850" spans="2:28" x14ac:dyDescent="0.25">
      <c r="B2850" s="103"/>
      <c r="C2850" s="104"/>
      <c r="D2850" s="87"/>
      <c r="E2850" s="87"/>
      <c r="F2850" s="87"/>
      <c r="G2850" s="103"/>
      <c r="H2850" s="104"/>
      <c r="I2850" s="103"/>
      <c r="J2850" s="107"/>
      <c r="K2850" s="107"/>
      <c r="L2850" s="104"/>
      <c r="M2850" s="88"/>
      <c r="O2850" s="82"/>
      <c r="Q2850" s="87"/>
      <c r="R2850" s="87"/>
      <c r="S2850" s="106">
        <v>42851</v>
      </c>
      <c r="T2850" s="104"/>
      <c r="U2850" s="108" t="s">
        <v>386</v>
      </c>
      <c r="V2850" s="107"/>
      <c r="W2850" s="107"/>
      <c r="X2850" s="109">
        <v>-183</v>
      </c>
      <c r="Y2850" s="104"/>
      <c r="Z2850" s="88" t="s">
        <v>386</v>
      </c>
      <c r="AA2850" s="89">
        <v>885624</v>
      </c>
      <c r="AB2850" s="94" t="s">
        <v>387</v>
      </c>
    </row>
    <row r="2851" spans="2:28" x14ac:dyDescent="0.25">
      <c r="B2851" s="103"/>
      <c r="C2851" s="104"/>
      <c r="D2851" s="87"/>
      <c r="E2851" s="87"/>
      <c r="F2851" s="87"/>
      <c r="G2851" s="103"/>
      <c r="H2851" s="104"/>
      <c r="I2851" s="103"/>
      <c r="J2851" s="107"/>
      <c r="K2851" s="107"/>
      <c r="L2851" s="104"/>
      <c r="M2851" s="88"/>
      <c r="O2851" s="82"/>
      <c r="Q2851" s="87"/>
      <c r="R2851" s="87"/>
      <c r="S2851" s="106">
        <v>42912</v>
      </c>
      <c r="T2851" s="104"/>
      <c r="U2851" s="108" t="s">
        <v>386</v>
      </c>
      <c r="V2851" s="107"/>
      <c r="W2851" s="107"/>
      <c r="X2851" s="109">
        <v>-1501</v>
      </c>
      <c r="Y2851" s="104"/>
      <c r="Z2851" s="88" t="s">
        <v>386</v>
      </c>
      <c r="AA2851" s="89">
        <v>884123</v>
      </c>
      <c r="AB2851" s="94" t="s">
        <v>387</v>
      </c>
    </row>
    <row r="2852" spans="2:28" x14ac:dyDescent="0.25">
      <c r="B2852" s="103"/>
      <c r="C2852" s="104"/>
      <c r="D2852" s="87"/>
      <c r="E2852" s="87"/>
      <c r="F2852" s="87"/>
      <c r="G2852" s="103"/>
      <c r="H2852" s="104"/>
      <c r="I2852" s="103"/>
      <c r="J2852" s="107"/>
      <c r="K2852" s="107"/>
      <c r="L2852" s="104"/>
      <c r="M2852" s="88"/>
      <c r="O2852" s="82"/>
      <c r="Q2852" s="87"/>
      <c r="R2852" s="87"/>
      <c r="S2852" s="106">
        <v>42942</v>
      </c>
      <c r="T2852" s="104"/>
      <c r="U2852" s="108" t="s">
        <v>386</v>
      </c>
      <c r="V2852" s="107"/>
      <c r="W2852" s="107"/>
      <c r="X2852" s="109">
        <v>-48</v>
      </c>
      <c r="Y2852" s="104"/>
      <c r="Z2852" s="88" t="s">
        <v>386</v>
      </c>
      <c r="AA2852" s="89">
        <v>884075</v>
      </c>
      <c r="AB2852" s="94" t="s">
        <v>387</v>
      </c>
    </row>
    <row r="2853" spans="2:28" x14ac:dyDescent="0.25">
      <c r="B2853" s="103"/>
      <c r="C2853" s="104"/>
      <c r="D2853" s="87"/>
      <c r="E2853" s="87"/>
      <c r="F2853" s="87"/>
      <c r="G2853" s="103"/>
      <c r="H2853" s="104"/>
      <c r="I2853" s="103"/>
      <c r="J2853" s="107"/>
      <c r="K2853" s="107"/>
      <c r="L2853" s="104"/>
      <c r="M2853" s="88"/>
      <c r="O2853" s="82"/>
      <c r="Q2853" s="87"/>
      <c r="R2853" s="87"/>
      <c r="S2853" s="106">
        <v>43004</v>
      </c>
      <c r="T2853" s="104"/>
      <c r="U2853" s="108" t="s">
        <v>386</v>
      </c>
      <c r="V2853" s="107"/>
      <c r="W2853" s="107"/>
      <c r="X2853" s="109">
        <v>-55212</v>
      </c>
      <c r="Y2853" s="104"/>
      <c r="Z2853" s="88" t="s">
        <v>386</v>
      </c>
      <c r="AA2853" s="89">
        <v>828863</v>
      </c>
      <c r="AB2853" s="94" t="s">
        <v>387</v>
      </c>
    </row>
    <row r="2854" spans="2:28" x14ac:dyDescent="0.25">
      <c r="B2854" s="103"/>
      <c r="C2854" s="104"/>
      <c r="D2854" s="87"/>
      <c r="E2854" s="87"/>
      <c r="F2854" s="87"/>
      <c r="G2854" s="103"/>
      <c r="H2854" s="104"/>
      <c r="I2854" s="103"/>
      <c r="J2854" s="107"/>
      <c r="K2854" s="107"/>
      <c r="L2854" s="104"/>
      <c r="M2854" s="88"/>
      <c r="O2854" s="82"/>
      <c r="Q2854" s="87"/>
      <c r="R2854" s="87"/>
      <c r="S2854" s="106">
        <v>43034</v>
      </c>
      <c r="T2854" s="104"/>
      <c r="U2854" s="108" t="s">
        <v>386</v>
      </c>
      <c r="V2854" s="107"/>
      <c r="W2854" s="107"/>
      <c r="X2854" s="109">
        <v>-7932</v>
      </c>
      <c r="Y2854" s="104"/>
      <c r="Z2854" s="88" t="s">
        <v>386</v>
      </c>
      <c r="AA2854" s="89">
        <v>820931</v>
      </c>
      <c r="AB2854" s="94" t="s">
        <v>387</v>
      </c>
    </row>
    <row r="2855" spans="2:28" x14ac:dyDescent="0.25">
      <c r="B2855" s="103"/>
      <c r="C2855" s="104"/>
      <c r="D2855" s="87"/>
      <c r="E2855" s="87"/>
      <c r="F2855" s="87"/>
      <c r="G2855" s="103"/>
      <c r="H2855" s="104"/>
      <c r="I2855" s="103"/>
      <c r="J2855" s="107"/>
      <c r="K2855" s="107"/>
      <c r="L2855" s="104"/>
      <c r="M2855" s="88"/>
      <c r="O2855" s="82"/>
      <c r="Q2855" s="87"/>
      <c r="R2855" s="87"/>
      <c r="S2855" s="106">
        <v>43090</v>
      </c>
      <c r="T2855" s="104"/>
      <c r="U2855" s="108" t="s">
        <v>386</v>
      </c>
      <c r="V2855" s="107"/>
      <c r="W2855" s="107"/>
      <c r="X2855" s="109">
        <v>-10591</v>
      </c>
      <c r="Y2855" s="104"/>
      <c r="Z2855" s="88" t="s">
        <v>386</v>
      </c>
      <c r="AA2855" s="89">
        <v>810340</v>
      </c>
      <c r="AB2855" s="94" t="s">
        <v>387</v>
      </c>
    </row>
    <row r="2856" spans="2:28" x14ac:dyDescent="0.25">
      <c r="B2856" s="103"/>
      <c r="C2856" s="104"/>
      <c r="D2856" s="87"/>
      <c r="E2856" s="87"/>
      <c r="F2856" s="87"/>
      <c r="G2856" s="103"/>
      <c r="H2856" s="104"/>
      <c r="I2856" s="103"/>
      <c r="J2856" s="107"/>
      <c r="K2856" s="107"/>
      <c r="L2856" s="104"/>
      <c r="M2856" s="88"/>
      <c r="O2856" s="82"/>
      <c r="Q2856" s="87"/>
      <c r="R2856" s="87"/>
      <c r="S2856" s="106">
        <v>43157</v>
      </c>
      <c r="T2856" s="104"/>
      <c r="U2856" s="108" t="s">
        <v>386</v>
      </c>
      <c r="V2856" s="107"/>
      <c r="W2856" s="107"/>
      <c r="X2856" s="109">
        <v>-705</v>
      </c>
      <c r="Y2856" s="104"/>
      <c r="Z2856" s="88" t="s">
        <v>386</v>
      </c>
      <c r="AA2856" s="89">
        <v>809635</v>
      </c>
      <c r="AB2856" s="94" t="s">
        <v>387</v>
      </c>
    </row>
    <row r="2857" spans="2:28" x14ac:dyDescent="0.25">
      <c r="B2857" s="103"/>
      <c r="C2857" s="104"/>
      <c r="D2857" s="87"/>
      <c r="E2857" s="87"/>
      <c r="F2857" s="87"/>
      <c r="G2857" s="103"/>
      <c r="H2857" s="104"/>
      <c r="I2857" s="103"/>
      <c r="J2857" s="107"/>
      <c r="K2857" s="107"/>
      <c r="L2857" s="104"/>
      <c r="M2857" s="88"/>
      <c r="O2857" s="82"/>
      <c r="Q2857" s="87"/>
      <c r="R2857" s="87"/>
      <c r="S2857" s="106">
        <v>43181</v>
      </c>
      <c r="T2857" s="104"/>
      <c r="U2857" s="108" t="s">
        <v>386</v>
      </c>
      <c r="V2857" s="107"/>
      <c r="W2857" s="107"/>
      <c r="X2857" s="109">
        <v>-2728</v>
      </c>
      <c r="Y2857" s="104"/>
      <c r="Z2857" s="88" t="s">
        <v>386</v>
      </c>
      <c r="AA2857" s="89">
        <v>806907</v>
      </c>
      <c r="AB2857" s="94" t="s">
        <v>387</v>
      </c>
    </row>
    <row r="2858" spans="2:28" ht="13.2" customHeight="1" x14ac:dyDescent="0.25">
      <c r="B2858" s="106">
        <v>40025</v>
      </c>
      <c r="C2858" s="104"/>
      <c r="D2858" s="87" t="s">
        <v>315</v>
      </c>
      <c r="E2858" s="87" t="s">
        <v>458</v>
      </c>
      <c r="F2858" s="87" t="s">
        <v>397</v>
      </c>
      <c r="G2858" s="103" t="s">
        <v>10</v>
      </c>
      <c r="H2858" s="104"/>
      <c r="I2858" s="103" t="s">
        <v>384</v>
      </c>
      <c r="J2858" s="107"/>
      <c r="K2858" s="107"/>
      <c r="L2858" s="104"/>
      <c r="M2858" s="88" t="s">
        <v>386</v>
      </c>
      <c r="O2858" s="89">
        <v>2699720000</v>
      </c>
      <c r="Q2858" s="87" t="s">
        <v>11</v>
      </c>
      <c r="R2858" s="87"/>
      <c r="S2858" s="106">
        <v>40086</v>
      </c>
      <c r="T2858" s="104"/>
      <c r="U2858" s="108" t="s">
        <v>386</v>
      </c>
      <c r="V2858" s="107"/>
      <c r="W2858" s="107"/>
      <c r="X2858" s="109">
        <v>-14850000</v>
      </c>
      <c r="Y2858" s="104"/>
      <c r="Z2858" s="88" t="s">
        <v>386</v>
      </c>
      <c r="AA2858" s="89">
        <v>2684870000</v>
      </c>
      <c r="AB2858" s="94" t="s">
        <v>393</v>
      </c>
    </row>
    <row r="2859" spans="2:28" ht="13.2" customHeight="1" x14ac:dyDescent="0.25">
      <c r="B2859" s="103"/>
      <c r="C2859" s="104"/>
      <c r="D2859" s="87"/>
      <c r="E2859" s="87"/>
      <c r="F2859" s="87"/>
      <c r="G2859" s="103"/>
      <c r="H2859" s="104"/>
      <c r="I2859" s="103"/>
      <c r="J2859" s="107"/>
      <c r="K2859" s="107"/>
      <c r="L2859" s="104"/>
      <c r="M2859" s="88"/>
      <c r="O2859" s="82"/>
      <c r="Q2859" s="87"/>
      <c r="R2859" s="87"/>
      <c r="S2859" s="106">
        <v>40177</v>
      </c>
      <c r="T2859" s="104"/>
      <c r="U2859" s="108" t="s">
        <v>386</v>
      </c>
      <c r="V2859" s="107"/>
      <c r="W2859" s="107"/>
      <c r="X2859" s="109">
        <v>1178180000</v>
      </c>
      <c r="Y2859" s="104"/>
      <c r="Z2859" s="88" t="s">
        <v>386</v>
      </c>
      <c r="AA2859" s="89">
        <v>3863050000</v>
      </c>
      <c r="AB2859" s="94" t="s">
        <v>393</v>
      </c>
    </row>
    <row r="2860" spans="2:28" ht="13.2" customHeight="1" x14ac:dyDescent="0.25">
      <c r="B2860" s="103"/>
      <c r="C2860" s="104"/>
      <c r="D2860" s="87"/>
      <c r="E2860" s="87"/>
      <c r="F2860" s="87"/>
      <c r="G2860" s="103"/>
      <c r="H2860" s="104"/>
      <c r="I2860" s="103"/>
      <c r="J2860" s="107"/>
      <c r="K2860" s="107"/>
      <c r="L2860" s="104"/>
      <c r="M2860" s="88"/>
      <c r="O2860" s="82"/>
      <c r="Q2860" s="87"/>
      <c r="R2860" s="87"/>
      <c r="S2860" s="106">
        <v>40263</v>
      </c>
      <c r="T2860" s="104"/>
      <c r="U2860" s="108" t="s">
        <v>386</v>
      </c>
      <c r="V2860" s="107"/>
      <c r="W2860" s="107"/>
      <c r="X2860" s="109">
        <v>1006580000</v>
      </c>
      <c r="Y2860" s="104"/>
      <c r="Z2860" s="88" t="s">
        <v>386</v>
      </c>
      <c r="AA2860" s="89">
        <v>4869630000</v>
      </c>
      <c r="AB2860" s="94" t="s">
        <v>393</v>
      </c>
    </row>
    <row r="2861" spans="2:28" x14ac:dyDescent="0.25">
      <c r="B2861" s="103"/>
      <c r="C2861" s="104"/>
      <c r="D2861" s="87"/>
      <c r="E2861" s="87"/>
      <c r="F2861" s="87"/>
      <c r="G2861" s="103"/>
      <c r="H2861" s="104"/>
      <c r="I2861" s="103"/>
      <c r="J2861" s="107"/>
      <c r="K2861" s="107"/>
      <c r="L2861" s="104"/>
      <c r="M2861" s="88"/>
      <c r="O2861" s="82"/>
      <c r="Q2861" s="87"/>
      <c r="R2861" s="87"/>
      <c r="S2861" s="106">
        <v>40373</v>
      </c>
      <c r="T2861" s="104"/>
      <c r="U2861" s="108" t="s">
        <v>386</v>
      </c>
      <c r="V2861" s="107"/>
      <c r="W2861" s="107"/>
      <c r="X2861" s="109">
        <v>-1934230000</v>
      </c>
      <c r="Y2861" s="104"/>
      <c r="Z2861" s="88" t="s">
        <v>386</v>
      </c>
      <c r="AA2861" s="89">
        <v>2935400000</v>
      </c>
      <c r="AB2861" s="94" t="s">
        <v>390</v>
      </c>
    </row>
    <row r="2862" spans="2:28" ht="13.2" customHeight="1" x14ac:dyDescent="0.25">
      <c r="B2862" s="103"/>
      <c r="C2862" s="104"/>
      <c r="D2862" s="87"/>
      <c r="E2862" s="87"/>
      <c r="F2862" s="87"/>
      <c r="G2862" s="103"/>
      <c r="H2862" s="104"/>
      <c r="I2862" s="103"/>
      <c r="J2862" s="107"/>
      <c r="K2862" s="107"/>
      <c r="L2862" s="104"/>
      <c r="M2862" s="88"/>
      <c r="O2862" s="82"/>
      <c r="Q2862" s="87"/>
      <c r="R2862" s="87"/>
      <c r="S2862" s="106">
        <v>40451</v>
      </c>
      <c r="T2862" s="104"/>
      <c r="U2862" s="108" t="s">
        <v>386</v>
      </c>
      <c r="V2862" s="107"/>
      <c r="W2862" s="107"/>
      <c r="X2862" s="109">
        <v>72400000</v>
      </c>
      <c r="Y2862" s="104"/>
      <c r="Z2862" s="88" t="s">
        <v>386</v>
      </c>
      <c r="AA2862" s="89">
        <v>3007800000</v>
      </c>
      <c r="AB2862" s="94" t="s">
        <v>393</v>
      </c>
    </row>
    <row r="2863" spans="2:28" x14ac:dyDescent="0.25">
      <c r="B2863" s="103"/>
      <c r="C2863" s="104"/>
      <c r="D2863" s="87"/>
      <c r="E2863" s="87"/>
      <c r="F2863" s="87"/>
      <c r="G2863" s="103"/>
      <c r="H2863" s="104"/>
      <c r="I2863" s="103"/>
      <c r="J2863" s="107"/>
      <c r="K2863" s="107"/>
      <c r="L2863" s="104"/>
      <c r="M2863" s="88"/>
      <c r="O2863" s="82"/>
      <c r="Q2863" s="87"/>
      <c r="R2863" s="87"/>
      <c r="S2863" s="106">
        <v>40451</v>
      </c>
      <c r="T2863" s="104"/>
      <c r="U2863" s="108" t="s">
        <v>386</v>
      </c>
      <c r="V2863" s="107"/>
      <c r="W2863" s="107"/>
      <c r="X2863" s="109">
        <v>215625536</v>
      </c>
      <c r="Y2863" s="104"/>
      <c r="Z2863" s="88" t="s">
        <v>386</v>
      </c>
      <c r="AA2863" s="89">
        <v>3223425536</v>
      </c>
      <c r="AB2863" s="94" t="s">
        <v>390</v>
      </c>
    </row>
    <row r="2864" spans="2:28" x14ac:dyDescent="0.25">
      <c r="B2864" s="103"/>
      <c r="C2864" s="104"/>
      <c r="D2864" s="87"/>
      <c r="E2864" s="87"/>
      <c r="F2864" s="87"/>
      <c r="G2864" s="103"/>
      <c r="H2864" s="104"/>
      <c r="I2864" s="103"/>
      <c r="J2864" s="107"/>
      <c r="K2864" s="107"/>
      <c r="L2864" s="104"/>
      <c r="M2864" s="88"/>
      <c r="O2864" s="82"/>
      <c r="Q2864" s="87"/>
      <c r="R2864" s="87"/>
      <c r="S2864" s="106">
        <v>40549</v>
      </c>
      <c r="T2864" s="104"/>
      <c r="U2864" s="108" t="s">
        <v>386</v>
      </c>
      <c r="V2864" s="107"/>
      <c r="W2864" s="107"/>
      <c r="X2864" s="109">
        <v>-3636</v>
      </c>
      <c r="Y2864" s="104"/>
      <c r="Z2864" s="88" t="s">
        <v>386</v>
      </c>
      <c r="AA2864" s="89">
        <v>3223421900</v>
      </c>
      <c r="AB2864" s="94" t="s">
        <v>388</v>
      </c>
    </row>
    <row r="2865" spans="2:28" x14ac:dyDescent="0.25">
      <c r="B2865" s="103"/>
      <c r="C2865" s="104"/>
      <c r="D2865" s="87"/>
      <c r="E2865" s="87"/>
      <c r="F2865" s="87"/>
      <c r="G2865" s="103"/>
      <c r="H2865" s="104"/>
      <c r="I2865" s="103"/>
      <c r="J2865" s="107"/>
      <c r="K2865" s="107"/>
      <c r="L2865" s="104"/>
      <c r="M2865" s="88"/>
      <c r="O2865" s="82"/>
      <c r="Q2865" s="87"/>
      <c r="R2865" s="87"/>
      <c r="S2865" s="106">
        <v>40618</v>
      </c>
      <c r="T2865" s="104"/>
      <c r="U2865" s="108" t="s">
        <v>386</v>
      </c>
      <c r="V2865" s="107"/>
      <c r="W2865" s="107"/>
      <c r="X2865" s="109">
        <v>-100000</v>
      </c>
      <c r="Y2865" s="104"/>
      <c r="Z2865" s="88" t="s">
        <v>386</v>
      </c>
      <c r="AA2865" s="89">
        <v>3223321900</v>
      </c>
      <c r="AB2865" s="94" t="s">
        <v>387</v>
      </c>
    </row>
    <row r="2866" spans="2:28" x14ac:dyDescent="0.25">
      <c r="B2866" s="103"/>
      <c r="C2866" s="104"/>
      <c r="D2866" s="87"/>
      <c r="E2866" s="87"/>
      <c r="F2866" s="87"/>
      <c r="G2866" s="103"/>
      <c r="H2866" s="104"/>
      <c r="I2866" s="103"/>
      <c r="J2866" s="107"/>
      <c r="K2866" s="107"/>
      <c r="L2866" s="104"/>
      <c r="M2866" s="88"/>
      <c r="O2866" s="82"/>
      <c r="Q2866" s="87"/>
      <c r="R2866" s="87"/>
      <c r="S2866" s="106">
        <v>40632</v>
      </c>
      <c r="T2866" s="104"/>
      <c r="U2866" s="108" t="s">
        <v>386</v>
      </c>
      <c r="V2866" s="107"/>
      <c r="W2866" s="107"/>
      <c r="X2866" s="109">
        <v>-3999</v>
      </c>
      <c r="Y2866" s="104"/>
      <c r="Z2866" s="88" t="s">
        <v>386</v>
      </c>
      <c r="AA2866" s="89">
        <v>3223317901</v>
      </c>
      <c r="AB2866" s="94" t="s">
        <v>388</v>
      </c>
    </row>
    <row r="2867" spans="2:28" x14ac:dyDescent="0.25">
      <c r="B2867" s="103"/>
      <c r="C2867" s="104"/>
      <c r="D2867" s="87"/>
      <c r="E2867" s="87"/>
      <c r="F2867" s="87"/>
      <c r="G2867" s="103"/>
      <c r="H2867" s="104"/>
      <c r="I2867" s="103"/>
      <c r="J2867" s="107"/>
      <c r="K2867" s="107"/>
      <c r="L2867" s="104"/>
      <c r="M2867" s="88"/>
      <c r="O2867" s="82"/>
      <c r="Q2867" s="87"/>
      <c r="R2867" s="87"/>
      <c r="S2867" s="106">
        <v>40646</v>
      </c>
      <c r="T2867" s="104"/>
      <c r="U2867" s="108" t="s">
        <v>386</v>
      </c>
      <c r="V2867" s="107"/>
      <c r="W2867" s="107"/>
      <c r="X2867" s="109">
        <v>-200000</v>
      </c>
      <c r="Y2867" s="104"/>
      <c r="Z2867" s="88" t="s">
        <v>386</v>
      </c>
      <c r="AA2867" s="89">
        <v>3223117901</v>
      </c>
      <c r="AB2867" s="94" t="s">
        <v>387</v>
      </c>
    </row>
    <row r="2868" spans="2:28" x14ac:dyDescent="0.25">
      <c r="B2868" s="103"/>
      <c r="C2868" s="104"/>
      <c r="D2868" s="87"/>
      <c r="E2868" s="87"/>
      <c r="F2868" s="87"/>
      <c r="G2868" s="103"/>
      <c r="H2868" s="104"/>
      <c r="I2868" s="103"/>
      <c r="J2868" s="107"/>
      <c r="K2868" s="107"/>
      <c r="L2868" s="104"/>
      <c r="M2868" s="88"/>
      <c r="O2868" s="82"/>
      <c r="Q2868" s="87"/>
      <c r="R2868" s="87"/>
      <c r="S2868" s="106">
        <v>40676</v>
      </c>
      <c r="T2868" s="104"/>
      <c r="U2868" s="108" t="s">
        <v>386</v>
      </c>
      <c r="V2868" s="107"/>
      <c r="W2868" s="107"/>
      <c r="X2868" s="109">
        <v>122700000</v>
      </c>
      <c r="Y2868" s="104"/>
      <c r="Z2868" s="88" t="s">
        <v>386</v>
      </c>
      <c r="AA2868" s="89">
        <v>3345817901</v>
      </c>
      <c r="AB2868" s="94" t="s">
        <v>387</v>
      </c>
    </row>
    <row r="2869" spans="2:28" x14ac:dyDescent="0.25">
      <c r="B2869" s="103"/>
      <c r="C2869" s="104"/>
      <c r="D2869" s="87"/>
      <c r="E2869" s="87"/>
      <c r="F2869" s="87"/>
      <c r="G2869" s="103"/>
      <c r="H2869" s="104"/>
      <c r="I2869" s="103"/>
      <c r="J2869" s="107"/>
      <c r="K2869" s="107"/>
      <c r="L2869" s="104"/>
      <c r="M2869" s="88"/>
      <c r="O2869" s="82"/>
      <c r="Q2869" s="87"/>
      <c r="R2869" s="87"/>
      <c r="S2869" s="106">
        <v>40723</v>
      </c>
      <c r="T2869" s="104"/>
      <c r="U2869" s="108" t="s">
        <v>386</v>
      </c>
      <c r="V2869" s="107"/>
      <c r="W2869" s="107"/>
      <c r="X2869" s="109">
        <v>-34606</v>
      </c>
      <c r="Y2869" s="104"/>
      <c r="Z2869" s="88" t="s">
        <v>386</v>
      </c>
      <c r="AA2869" s="89">
        <v>3345783295</v>
      </c>
      <c r="AB2869" s="94" t="s">
        <v>388</v>
      </c>
    </row>
    <row r="2870" spans="2:28" x14ac:dyDescent="0.25">
      <c r="B2870" s="103"/>
      <c r="C2870" s="104"/>
      <c r="D2870" s="87"/>
      <c r="E2870" s="87"/>
      <c r="F2870" s="87"/>
      <c r="G2870" s="103"/>
      <c r="H2870" s="104"/>
      <c r="I2870" s="103"/>
      <c r="J2870" s="107"/>
      <c r="K2870" s="107"/>
      <c r="L2870" s="104"/>
      <c r="M2870" s="88"/>
      <c r="O2870" s="82"/>
      <c r="Q2870" s="87"/>
      <c r="R2870" s="87"/>
      <c r="S2870" s="106">
        <v>40738</v>
      </c>
      <c r="T2870" s="104"/>
      <c r="U2870" s="108" t="s">
        <v>386</v>
      </c>
      <c r="V2870" s="107"/>
      <c r="W2870" s="107"/>
      <c r="X2870" s="109">
        <v>600000</v>
      </c>
      <c r="Y2870" s="104"/>
      <c r="Z2870" s="88" t="s">
        <v>386</v>
      </c>
      <c r="AA2870" s="89">
        <v>3346383295</v>
      </c>
      <c r="AB2870" s="94" t="s">
        <v>387</v>
      </c>
    </row>
    <row r="2871" spans="2:28" x14ac:dyDescent="0.25">
      <c r="B2871" s="103"/>
      <c r="C2871" s="104"/>
      <c r="D2871" s="87"/>
      <c r="E2871" s="87"/>
      <c r="F2871" s="87"/>
      <c r="G2871" s="103"/>
      <c r="H2871" s="104"/>
      <c r="I2871" s="103"/>
      <c r="J2871" s="107"/>
      <c r="K2871" s="107"/>
      <c r="L2871" s="104"/>
      <c r="M2871" s="88"/>
      <c r="O2871" s="82"/>
      <c r="Q2871" s="87"/>
      <c r="R2871" s="87"/>
      <c r="S2871" s="106">
        <v>40771</v>
      </c>
      <c r="T2871" s="104"/>
      <c r="U2871" s="108" t="s">
        <v>386</v>
      </c>
      <c r="V2871" s="107"/>
      <c r="W2871" s="107"/>
      <c r="X2871" s="109">
        <v>-400000</v>
      </c>
      <c r="Y2871" s="104"/>
      <c r="Z2871" s="88" t="s">
        <v>386</v>
      </c>
      <c r="AA2871" s="89">
        <v>3345983295</v>
      </c>
      <c r="AB2871" s="94" t="s">
        <v>387</v>
      </c>
    </row>
    <row r="2872" spans="2:28" x14ac:dyDescent="0.25">
      <c r="B2872" s="103"/>
      <c r="C2872" s="104"/>
      <c r="D2872" s="87"/>
      <c r="E2872" s="87"/>
      <c r="F2872" s="87"/>
      <c r="G2872" s="103"/>
      <c r="H2872" s="104"/>
      <c r="I2872" s="103"/>
      <c r="J2872" s="107"/>
      <c r="K2872" s="107"/>
      <c r="L2872" s="104"/>
      <c r="M2872" s="88"/>
      <c r="O2872" s="82"/>
      <c r="Q2872" s="87"/>
      <c r="R2872" s="87"/>
      <c r="S2872" s="106">
        <v>40801</v>
      </c>
      <c r="T2872" s="104"/>
      <c r="U2872" s="108" t="s">
        <v>386</v>
      </c>
      <c r="V2872" s="107"/>
      <c r="W2872" s="107"/>
      <c r="X2872" s="109">
        <v>-100000</v>
      </c>
      <c r="Y2872" s="104"/>
      <c r="Z2872" s="88" t="s">
        <v>386</v>
      </c>
      <c r="AA2872" s="89">
        <v>3345883295</v>
      </c>
      <c r="AB2872" s="94" t="s">
        <v>387</v>
      </c>
    </row>
    <row r="2873" spans="2:28" x14ac:dyDescent="0.25">
      <c r="B2873" s="103"/>
      <c r="C2873" s="104"/>
      <c r="D2873" s="87"/>
      <c r="E2873" s="87"/>
      <c r="F2873" s="87"/>
      <c r="G2873" s="103"/>
      <c r="H2873" s="104"/>
      <c r="I2873" s="103"/>
      <c r="J2873" s="107"/>
      <c r="K2873" s="107"/>
      <c r="L2873" s="104"/>
      <c r="M2873" s="88"/>
      <c r="O2873" s="82"/>
      <c r="Q2873" s="87"/>
      <c r="R2873" s="87"/>
      <c r="S2873" s="106">
        <v>40830</v>
      </c>
      <c r="T2873" s="104"/>
      <c r="U2873" s="108" t="s">
        <v>386</v>
      </c>
      <c r="V2873" s="107"/>
      <c r="W2873" s="107"/>
      <c r="X2873" s="109">
        <v>200000</v>
      </c>
      <c r="Y2873" s="104"/>
      <c r="Z2873" s="88" t="s">
        <v>386</v>
      </c>
      <c r="AA2873" s="89">
        <v>3346083295</v>
      </c>
      <c r="AB2873" s="94" t="s">
        <v>387</v>
      </c>
    </row>
    <row r="2874" spans="2:28" x14ac:dyDescent="0.25">
      <c r="B2874" s="103"/>
      <c r="C2874" s="104"/>
      <c r="D2874" s="87"/>
      <c r="E2874" s="87"/>
      <c r="F2874" s="87"/>
      <c r="G2874" s="103"/>
      <c r="H2874" s="104"/>
      <c r="I2874" s="103"/>
      <c r="J2874" s="107"/>
      <c r="K2874" s="107"/>
      <c r="L2874" s="104"/>
      <c r="M2874" s="88"/>
      <c r="O2874" s="82"/>
      <c r="Q2874" s="87"/>
      <c r="R2874" s="87"/>
      <c r="S2874" s="106">
        <v>40835</v>
      </c>
      <c r="T2874" s="104"/>
      <c r="U2874" s="108" t="s">
        <v>386</v>
      </c>
      <c r="V2874" s="107"/>
      <c r="W2874" s="107"/>
      <c r="X2874" s="109">
        <v>519211308.69999999</v>
      </c>
      <c r="Y2874" s="104"/>
      <c r="Z2874" s="88" t="s">
        <v>386</v>
      </c>
      <c r="AA2874" s="89">
        <v>3865294603.6999998</v>
      </c>
      <c r="AB2874" s="94" t="s">
        <v>387</v>
      </c>
    </row>
    <row r="2875" spans="2:28" x14ac:dyDescent="0.25">
      <c r="B2875" s="103"/>
      <c r="C2875" s="104"/>
      <c r="D2875" s="87"/>
      <c r="E2875" s="87"/>
      <c r="F2875" s="87"/>
      <c r="G2875" s="103"/>
      <c r="H2875" s="104"/>
      <c r="I2875" s="103"/>
      <c r="J2875" s="107"/>
      <c r="K2875" s="107"/>
      <c r="L2875" s="104"/>
      <c r="M2875" s="88"/>
      <c r="O2875" s="82"/>
      <c r="Q2875" s="87"/>
      <c r="R2875" s="87"/>
      <c r="S2875" s="106">
        <v>40863</v>
      </c>
      <c r="T2875" s="104"/>
      <c r="U2875" s="108" t="s">
        <v>386</v>
      </c>
      <c r="V2875" s="107"/>
      <c r="W2875" s="107"/>
      <c r="X2875" s="109">
        <v>-2800000</v>
      </c>
      <c r="Y2875" s="104"/>
      <c r="Z2875" s="88" t="s">
        <v>386</v>
      </c>
      <c r="AA2875" s="89">
        <v>3862494603.6999998</v>
      </c>
      <c r="AB2875" s="94" t="s">
        <v>387</v>
      </c>
    </row>
    <row r="2876" spans="2:28" x14ac:dyDescent="0.25">
      <c r="B2876" s="103"/>
      <c r="C2876" s="104"/>
      <c r="D2876" s="87"/>
      <c r="E2876" s="87"/>
      <c r="F2876" s="87"/>
      <c r="G2876" s="103"/>
      <c r="H2876" s="104"/>
      <c r="I2876" s="103"/>
      <c r="J2876" s="107"/>
      <c r="K2876" s="107"/>
      <c r="L2876" s="104"/>
      <c r="M2876" s="88"/>
      <c r="O2876" s="82"/>
      <c r="Q2876" s="87"/>
      <c r="R2876" s="87"/>
      <c r="S2876" s="106">
        <v>40921</v>
      </c>
      <c r="T2876" s="104"/>
      <c r="U2876" s="108" t="s">
        <v>386</v>
      </c>
      <c r="V2876" s="107"/>
      <c r="W2876" s="107"/>
      <c r="X2876" s="109">
        <v>-100000</v>
      </c>
      <c r="Y2876" s="104"/>
      <c r="Z2876" s="88" t="s">
        <v>386</v>
      </c>
      <c r="AA2876" s="89">
        <v>3862394603.6999998</v>
      </c>
      <c r="AB2876" s="94" t="s">
        <v>387</v>
      </c>
    </row>
    <row r="2877" spans="2:28" x14ac:dyDescent="0.25">
      <c r="B2877" s="103"/>
      <c r="C2877" s="104"/>
      <c r="D2877" s="87"/>
      <c r="E2877" s="87"/>
      <c r="F2877" s="87"/>
      <c r="G2877" s="103"/>
      <c r="H2877" s="104"/>
      <c r="I2877" s="103"/>
      <c r="J2877" s="107"/>
      <c r="K2877" s="107"/>
      <c r="L2877" s="104"/>
      <c r="M2877" s="88"/>
      <c r="O2877" s="82"/>
      <c r="Q2877" s="87"/>
      <c r="R2877" s="87"/>
      <c r="S2877" s="106">
        <v>40955</v>
      </c>
      <c r="T2877" s="104"/>
      <c r="U2877" s="108" t="s">
        <v>386</v>
      </c>
      <c r="V2877" s="107"/>
      <c r="W2877" s="107"/>
      <c r="X2877" s="109">
        <v>-100000</v>
      </c>
      <c r="Y2877" s="104"/>
      <c r="Z2877" s="88" t="s">
        <v>386</v>
      </c>
      <c r="AA2877" s="89">
        <v>3862294603.6999998</v>
      </c>
      <c r="AB2877" s="94" t="s">
        <v>387</v>
      </c>
    </row>
    <row r="2878" spans="2:28" x14ac:dyDescent="0.25">
      <c r="B2878" s="103"/>
      <c r="C2878" s="104"/>
      <c r="D2878" s="87"/>
      <c r="E2878" s="87"/>
      <c r="F2878" s="87"/>
      <c r="G2878" s="103"/>
      <c r="H2878" s="104"/>
      <c r="I2878" s="103"/>
      <c r="J2878" s="107"/>
      <c r="K2878" s="107"/>
      <c r="L2878" s="104"/>
      <c r="M2878" s="88"/>
      <c r="O2878" s="82"/>
      <c r="Q2878" s="87"/>
      <c r="R2878" s="87"/>
      <c r="S2878" s="106">
        <v>41045</v>
      </c>
      <c r="T2878" s="104"/>
      <c r="U2878" s="108" t="s">
        <v>386</v>
      </c>
      <c r="V2878" s="107"/>
      <c r="W2878" s="107"/>
      <c r="X2878" s="109">
        <v>-126080000</v>
      </c>
      <c r="Y2878" s="104"/>
      <c r="Z2878" s="88" t="s">
        <v>386</v>
      </c>
      <c r="AA2878" s="89">
        <v>3736214603.6999998</v>
      </c>
      <c r="AB2878" s="94" t="s">
        <v>387</v>
      </c>
    </row>
    <row r="2879" spans="2:28" x14ac:dyDescent="0.25">
      <c r="B2879" s="103"/>
      <c r="C2879" s="104"/>
      <c r="D2879" s="87"/>
      <c r="E2879" s="87"/>
      <c r="F2879" s="87"/>
      <c r="G2879" s="103"/>
      <c r="H2879" s="104"/>
      <c r="I2879" s="103"/>
      <c r="J2879" s="107"/>
      <c r="K2879" s="107"/>
      <c r="L2879" s="104"/>
      <c r="M2879" s="88"/>
      <c r="O2879" s="82"/>
      <c r="Q2879" s="87"/>
      <c r="R2879" s="87"/>
      <c r="S2879" s="106">
        <v>41074</v>
      </c>
      <c r="T2879" s="104"/>
      <c r="U2879" s="108" t="s">
        <v>386</v>
      </c>
      <c r="V2879" s="107"/>
      <c r="W2879" s="107"/>
      <c r="X2879" s="109">
        <v>-1620000</v>
      </c>
      <c r="Y2879" s="104"/>
      <c r="Z2879" s="88" t="s">
        <v>386</v>
      </c>
      <c r="AA2879" s="89">
        <v>3734594603.6999998</v>
      </c>
      <c r="AB2879" s="94" t="s">
        <v>387</v>
      </c>
    </row>
    <row r="2880" spans="2:28" x14ac:dyDescent="0.25">
      <c r="B2880" s="103"/>
      <c r="C2880" s="104"/>
      <c r="D2880" s="87"/>
      <c r="E2880" s="87"/>
      <c r="F2880" s="87"/>
      <c r="G2880" s="103"/>
      <c r="H2880" s="104"/>
      <c r="I2880" s="103"/>
      <c r="J2880" s="107"/>
      <c r="K2880" s="107"/>
      <c r="L2880" s="104"/>
      <c r="M2880" s="88"/>
      <c r="O2880" s="82"/>
      <c r="Q2880" s="87"/>
      <c r="R2880" s="87"/>
      <c r="S2880" s="106">
        <v>41088</v>
      </c>
      <c r="T2880" s="104"/>
      <c r="U2880" s="108" t="s">
        <v>386</v>
      </c>
      <c r="V2880" s="107"/>
      <c r="W2880" s="107"/>
      <c r="X2880" s="109">
        <v>-16192</v>
      </c>
      <c r="Y2880" s="104"/>
      <c r="Z2880" s="88" t="s">
        <v>386</v>
      </c>
      <c r="AA2880" s="89">
        <v>3734578411.6999998</v>
      </c>
      <c r="AB2880" s="94" t="s">
        <v>388</v>
      </c>
    </row>
    <row r="2881" spans="2:28" x14ac:dyDescent="0.25">
      <c r="B2881" s="103"/>
      <c r="C2881" s="104"/>
      <c r="D2881" s="87"/>
      <c r="E2881" s="87"/>
      <c r="F2881" s="87"/>
      <c r="G2881" s="103"/>
      <c r="H2881" s="104"/>
      <c r="I2881" s="103"/>
      <c r="J2881" s="107"/>
      <c r="K2881" s="107"/>
      <c r="L2881" s="104"/>
      <c r="M2881" s="88"/>
      <c r="O2881" s="82"/>
      <c r="Q2881" s="87"/>
      <c r="R2881" s="87"/>
      <c r="S2881" s="106">
        <v>41106</v>
      </c>
      <c r="T2881" s="104"/>
      <c r="U2881" s="108" t="s">
        <v>386</v>
      </c>
      <c r="V2881" s="107"/>
      <c r="W2881" s="107"/>
      <c r="X2881" s="109">
        <v>-2300000</v>
      </c>
      <c r="Y2881" s="104"/>
      <c r="Z2881" s="88" t="s">
        <v>386</v>
      </c>
      <c r="AA2881" s="89">
        <v>3732278411.6999998</v>
      </c>
      <c r="AB2881" s="94" t="s">
        <v>387</v>
      </c>
    </row>
    <row r="2882" spans="2:28" x14ac:dyDescent="0.25">
      <c r="B2882" s="103"/>
      <c r="C2882" s="104"/>
      <c r="D2882" s="87"/>
      <c r="E2882" s="87"/>
      <c r="F2882" s="87"/>
      <c r="G2882" s="103"/>
      <c r="H2882" s="104"/>
      <c r="I2882" s="103"/>
      <c r="J2882" s="107"/>
      <c r="K2882" s="107"/>
      <c r="L2882" s="104"/>
      <c r="M2882" s="88"/>
      <c r="O2882" s="82"/>
      <c r="Q2882" s="87"/>
      <c r="R2882" s="87"/>
      <c r="S2882" s="106">
        <v>41137</v>
      </c>
      <c r="T2882" s="104"/>
      <c r="U2882" s="108" t="s">
        <v>386</v>
      </c>
      <c r="V2882" s="107"/>
      <c r="W2882" s="107"/>
      <c r="X2882" s="109">
        <v>-20000</v>
      </c>
      <c r="Y2882" s="104"/>
      <c r="Z2882" s="88" t="s">
        <v>386</v>
      </c>
      <c r="AA2882" s="89">
        <v>3732258411.6999998</v>
      </c>
      <c r="AB2882" s="94" t="s">
        <v>387</v>
      </c>
    </row>
    <row r="2883" spans="2:28" x14ac:dyDescent="0.25">
      <c r="B2883" s="103"/>
      <c r="C2883" s="104"/>
      <c r="D2883" s="87"/>
      <c r="E2883" s="87"/>
      <c r="F2883" s="87"/>
      <c r="G2883" s="103"/>
      <c r="H2883" s="104"/>
      <c r="I2883" s="103"/>
      <c r="J2883" s="107"/>
      <c r="K2883" s="107"/>
      <c r="L2883" s="104"/>
      <c r="M2883" s="88"/>
      <c r="O2883" s="82"/>
      <c r="Q2883" s="87"/>
      <c r="R2883" s="87"/>
      <c r="S2883" s="106">
        <v>41179</v>
      </c>
      <c r="T2883" s="104"/>
      <c r="U2883" s="108" t="s">
        <v>386</v>
      </c>
      <c r="V2883" s="107"/>
      <c r="W2883" s="107"/>
      <c r="X2883" s="109">
        <v>-37341</v>
      </c>
      <c r="Y2883" s="104"/>
      <c r="Z2883" s="88" t="s">
        <v>386</v>
      </c>
      <c r="AA2883" s="89">
        <v>3732221070.6999998</v>
      </c>
      <c r="AB2883" s="94" t="s">
        <v>388</v>
      </c>
    </row>
    <row r="2884" spans="2:28" x14ac:dyDescent="0.25">
      <c r="B2884" s="103"/>
      <c r="C2884" s="104"/>
      <c r="D2884" s="87"/>
      <c r="E2884" s="87"/>
      <c r="F2884" s="87"/>
      <c r="G2884" s="103"/>
      <c r="H2884" s="104"/>
      <c r="I2884" s="103"/>
      <c r="J2884" s="107"/>
      <c r="K2884" s="107"/>
      <c r="L2884" s="104"/>
      <c r="M2884" s="88"/>
      <c r="O2884" s="82"/>
      <c r="Q2884" s="87"/>
      <c r="R2884" s="87"/>
      <c r="S2884" s="106">
        <v>41198</v>
      </c>
      <c r="T2884" s="104"/>
      <c r="U2884" s="108" t="s">
        <v>386</v>
      </c>
      <c r="V2884" s="107"/>
      <c r="W2884" s="107"/>
      <c r="X2884" s="109">
        <v>-1130000</v>
      </c>
      <c r="Y2884" s="104"/>
      <c r="Z2884" s="88" t="s">
        <v>386</v>
      </c>
      <c r="AA2884" s="89">
        <v>3731091070.6999998</v>
      </c>
      <c r="AB2884" s="94" t="s">
        <v>387</v>
      </c>
    </row>
    <row r="2885" spans="2:28" x14ac:dyDescent="0.25">
      <c r="B2885" s="103"/>
      <c r="C2885" s="104"/>
      <c r="D2885" s="87"/>
      <c r="E2885" s="87"/>
      <c r="F2885" s="87"/>
      <c r="G2885" s="103"/>
      <c r="H2885" s="104"/>
      <c r="I2885" s="103"/>
      <c r="J2885" s="107"/>
      <c r="K2885" s="107"/>
      <c r="L2885" s="104"/>
      <c r="M2885" s="88"/>
      <c r="O2885" s="82"/>
      <c r="Q2885" s="87"/>
      <c r="R2885" s="87"/>
      <c r="S2885" s="106">
        <v>41228</v>
      </c>
      <c r="T2885" s="104"/>
      <c r="U2885" s="108" t="s">
        <v>386</v>
      </c>
      <c r="V2885" s="107"/>
      <c r="W2885" s="107"/>
      <c r="X2885" s="109">
        <v>-3770000</v>
      </c>
      <c r="Y2885" s="104"/>
      <c r="Z2885" s="88" t="s">
        <v>386</v>
      </c>
      <c r="AA2885" s="89">
        <v>3727321070.6999998</v>
      </c>
      <c r="AB2885" s="94" t="s">
        <v>387</v>
      </c>
    </row>
    <row r="2886" spans="2:28" x14ac:dyDescent="0.25">
      <c r="B2886" s="103"/>
      <c r="C2886" s="104"/>
      <c r="D2886" s="87"/>
      <c r="E2886" s="87"/>
      <c r="F2886" s="87"/>
      <c r="G2886" s="103"/>
      <c r="H2886" s="104"/>
      <c r="I2886" s="103"/>
      <c r="J2886" s="107"/>
      <c r="K2886" s="107"/>
      <c r="L2886" s="104"/>
      <c r="M2886" s="88"/>
      <c r="O2886" s="82"/>
      <c r="Q2886" s="87"/>
      <c r="R2886" s="87"/>
      <c r="S2886" s="106">
        <v>41257</v>
      </c>
      <c r="T2886" s="104"/>
      <c r="U2886" s="108" t="s">
        <v>386</v>
      </c>
      <c r="V2886" s="107"/>
      <c r="W2886" s="107"/>
      <c r="X2886" s="109">
        <v>-180000</v>
      </c>
      <c r="Y2886" s="104"/>
      <c r="Z2886" s="88" t="s">
        <v>386</v>
      </c>
      <c r="AA2886" s="89">
        <v>3727141070.6999998</v>
      </c>
      <c r="AB2886" s="94" t="s">
        <v>387</v>
      </c>
    </row>
    <row r="2887" spans="2:28" x14ac:dyDescent="0.25">
      <c r="B2887" s="103"/>
      <c r="C2887" s="104"/>
      <c r="D2887" s="87"/>
      <c r="E2887" s="87"/>
      <c r="F2887" s="87"/>
      <c r="G2887" s="103"/>
      <c r="H2887" s="104"/>
      <c r="I2887" s="103"/>
      <c r="J2887" s="107"/>
      <c r="K2887" s="107"/>
      <c r="L2887" s="104"/>
      <c r="M2887" s="88"/>
      <c r="O2887" s="82"/>
      <c r="Q2887" s="87"/>
      <c r="R2887" s="87"/>
      <c r="S2887" s="106">
        <v>41270</v>
      </c>
      <c r="T2887" s="104"/>
      <c r="U2887" s="108" t="s">
        <v>386</v>
      </c>
      <c r="V2887" s="107"/>
      <c r="W2887" s="107"/>
      <c r="X2887" s="109">
        <v>-4535</v>
      </c>
      <c r="Y2887" s="104"/>
      <c r="Z2887" s="88" t="s">
        <v>386</v>
      </c>
      <c r="AA2887" s="89">
        <v>3727136535.6999998</v>
      </c>
      <c r="AB2887" s="94" t="s">
        <v>388</v>
      </c>
    </row>
    <row r="2888" spans="2:28" x14ac:dyDescent="0.25">
      <c r="B2888" s="103"/>
      <c r="C2888" s="104"/>
      <c r="D2888" s="87"/>
      <c r="E2888" s="87"/>
      <c r="F2888" s="87"/>
      <c r="G2888" s="103"/>
      <c r="H2888" s="104"/>
      <c r="I2888" s="103"/>
      <c r="J2888" s="107"/>
      <c r="K2888" s="107"/>
      <c r="L2888" s="104"/>
      <c r="M2888" s="88"/>
      <c r="O2888" s="82"/>
      <c r="Q2888" s="87"/>
      <c r="R2888" s="87"/>
      <c r="S2888" s="106">
        <v>41290</v>
      </c>
      <c r="T2888" s="104"/>
      <c r="U2888" s="108" t="s">
        <v>386</v>
      </c>
      <c r="V2888" s="107"/>
      <c r="W2888" s="107"/>
      <c r="X2888" s="109">
        <v>-60000</v>
      </c>
      <c r="Y2888" s="104"/>
      <c r="Z2888" s="88" t="s">
        <v>386</v>
      </c>
      <c r="AA2888" s="89">
        <v>3727076535.6999998</v>
      </c>
      <c r="AB2888" s="94" t="s">
        <v>387</v>
      </c>
    </row>
    <row r="2889" spans="2:28" x14ac:dyDescent="0.25">
      <c r="B2889" s="103"/>
      <c r="C2889" s="104"/>
      <c r="D2889" s="87"/>
      <c r="E2889" s="87"/>
      <c r="F2889" s="87"/>
      <c r="G2889" s="103"/>
      <c r="H2889" s="104"/>
      <c r="I2889" s="103"/>
      <c r="J2889" s="107"/>
      <c r="K2889" s="107"/>
      <c r="L2889" s="104"/>
      <c r="M2889" s="88"/>
      <c r="O2889" s="82"/>
      <c r="Q2889" s="87"/>
      <c r="R2889" s="87"/>
      <c r="S2889" s="106">
        <v>41319</v>
      </c>
      <c r="T2889" s="104"/>
      <c r="U2889" s="108" t="s">
        <v>386</v>
      </c>
      <c r="V2889" s="107"/>
      <c r="W2889" s="107"/>
      <c r="X2889" s="109">
        <v>-520000</v>
      </c>
      <c r="Y2889" s="104"/>
      <c r="Z2889" s="88" t="s">
        <v>386</v>
      </c>
      <c r="AA2889" s="89">
        <v>3726556535.6999998</v>
      </c>
      <c r="AB2889" s="94" t="s">
        <v>387</v>
      </c>
    </row>
    <row r="2890" spans="2:28" x14ac:dyDescent="0.25">
      <c r="B2890" s="103"/>
      <c r="C2890" s="104"/>
      <c r="D2890" s="87"/>
      <c r="E2890" s="87"/>
      <c r="F2890" s="87"/>
      <c r="G2890" s="103"/>
      <c r="H2890" s="104"/>
      <c r="I2890" s="103"/>
      <c r="J2890" s="107"/>
      <c r="K2890" s="107"/>
      <c r="L2890" s="104"/>
      <c r="M2890" s="88"/>
      <c r="O2890" s="82"/>
      <c r="Q2890" s="87"/>
      <c r="R2890" s="87"/>
      <c r="S2890" s="106">
        <v>41347</v>
      </c>
      <c r="T2890" s="104"/>
      <c r="U2890" s="108" t="s">
        <v>386</v>
      </c>
      <c r="V2890" s="107"/>
      <c r="W2890" s="107"/>
      <c r="X2890" s="109">
        <v>-90000</v>
      </c>
      <c r="Y2890" s="104"/>
      <c r="Z2890" s="88" t="s">
        <v>386</v>
      </c>
      <c r="AA2890" s="89">
        <v>3726466535.6999998</v>
      </c>
      <c r="AB2890" s="94" t="s">
        <v>387</v>
      </c>
    </row>
    <row r="2891" spans="2:28" x14ac:dyDescent="0.25">
      <c r="B2891" s="103"/>
      <c r="C2891" s="104"/>
      <c r="D2891" s="87"/>
      <c r="E2891" s="87"/>
      <c r="F2891" s="87"/>
      <c r="G2891" s="103"/>
      <c r="H2891" s="104"/>
      <c r="I2891" s="103"/>
      <c r="J2891" s="107"/>
      <c r="K2891" s="107"/>
      <c r="L2891" s="104"/>
      <c r="M2891" s="88"/>
      <c r="O2891" s="82"/>
      <c r="Q2891" s="87"/>
      <c r="R2891" s="87"/>
      <c r="S2891" s="106">
        <v>41358</v>
      </c>
      <c r="T2891" s="104"/>
      <c r="U2891" s="108" t="s">
        <v>386</v>
      </c>
      <c r="V2891" s="107"/>
      <c r="W2891" s="107"/>
      <c r="X2891" s="109">
        <v>-14310</v>
      </c>
      <c r="Y2891" s="104"/>
      <c r="Z2891" s="88" t="s">
        <v>386</v>
      </c>
      <c r="AA2891" s="89">
        <v>3726452225.6999998</v>
      </c>
      <c r="AB2891" s="94" t="s">
        <v>388</v>
      </c>
    </row>
    <row r="2892" spans="2:28" x14ac:dyDescent="0.25">
      <c r="B2892" s="103"/>
      <c r="C2892" s="104"/>
      <c r="D2892" s="87"/>
      <c r="E2892" s="87"/>
      <c r="F2892" s="87"/>
      <c r="G2892" s="103"/>
      <c r="H2892" s="104"/>
      <c r="I2892" s="103"/>
      <c r="J2892" s="107"/>
      <c r="K2892" s="107"/>
      <c r="L2892" s="104"/>
      <c r="M2892" s="88"/>
      <c r="O2892" s="82"/>
      <c r="Q2892" s="87"/>
      <c r="R2892" s="87"/>
      <c r="S2892" s="106">
        <v>41380</v>
      </c>
      <c r="T2892" s="104"/>
      <c r="U2892" s="108" t="s">
        <v>386</v>
      </c>
      <c r="V2892" s="107"/>
      <c r="W2892" s="107"/>
      <c r="X2892" s="109">
        <v>-110000</v>
      </c>
      <c r="Y2892" s="104"/>
      <c r="Z2892" s="88" t="s">
        <v>386</v>
      </c>
      <c r="AA2892" s="89">
        <v>3726342225.6999998</v>
      </c>
      <c r="AB2892" s="94" t="s">
        <v>387</v>
      </c>
    </row>
    <row r="2893" spans="2:28" x14ac:dyDescent="0.25">
      <c r="B2893" s="103"/>
      <c r="C2893" s="104"/>
      <c r="D2893" s="87"/>
      <c r="E2893" s="87"/>
      <c r="F2893" s="87"/>
      <c r="G2893" s="103"/>
      <c r="H2893" s="104"/>
      <c r="I2893" s="103"/>
      <c r="J2893" s="107"/>
      <c r="K2893" s="107"/>
      <c r="L2893" s="104"/>
      <c r="M2893" s="88"/>
      <c r="O2893" s="82"/>
      <c r="Q2893" s="87"/>
      <c r="R2893" s="87"/>
      <c r="S2893" s="106">
        <v>41410</v>
      </c>
      <c r="T2893" s="104"/>
      <c r="U2893" s="108" t="s">
        <v>386</v>
      </c>
      <c r="V2893" s="107"/>
      <c r="W2893" s="107"/>
      <c r="X2893" s="109">
        <v>-120000</v>
      </c>
      <c r="Y2893" s="104"/>
      <c r="Z2893" s="88" t="s">
        <v>386</v>
      </c>
      <c r="AA2893" s="89">
        <v>3726222225.6999998</v>
      </c>
      <c r="AB2893" s="94" t="s">
        <v>387</v>
      </c>
    </row>
    <row r="2894" spans="2:28" x14ac:dyDescent="0.25">
      <c r="B2894" s="103"/>
      <c r="C2894" s="104"/>
      <c r="D2894" s="87"/>
      <c r="E2894" s="87"/>
      <c r="F2894" s="87"/>
      <c r="G2894" s="103"/>
      <c r="H2894" s="104"/>
      <c r="I2894" s="103"/>
      <c r="J2894" s="107"/>
      <c r="K2894" s="107"/>
      <c r="L2894" s="104"/>
      <c r="M2894" s="88"/>
      <c r="O2894" s="82"/>
      <c r="Q2894" s="87"/>
      <c r="R2894" s="87"/>
      <c r="S2894" s="106">
        <v>41439</v>
      </c>
      <c r="T2894" s="104"/>
      <c r="U2894" s="108" t="s">
        <v>386</v>
      </c>
      <c r="V2894" s="107"/>
      <c r="W2894" s="107"/>
      <c r="X2894" s="109">
        <v>-50000</v>
      </c>
      <c r="Y2894" s="104"/>
      <c r="Z2894" s="88" t="s">
        <v>386</v>
      </c>
      <c r="AA2894" s="89">
        <v>3726172225.6999998</v>
      </c>
      <c r="AB2894" s="94" t="s">
        <v>387</v>
      </c>
    </row>
    <row r="2895" spans="2:28" x14ac:dyDescent="0.25">
      <c r="B2895" s="103"/>
      <c r="C2895" s="104"/>
      <c r="D2895" s="87"/>
      <c r="E2895" s="87"/>
      <c r="F2895" s="87"/>
      <c r="G2895" s="103"/>
      <c r="H2895" s="104"/>
      <c r="I2895" s="103"/>
      <c r="J2895" s="107"/>
      <c r="K2895" s="107"/>
      <c r="L2895" s="104"/>
      <c r="M2895" s="88"/>
      <c r="O2895" s="82"/>
      <c r="Q2895" s="87"/>
      <c r="R2895" s="87"/>
      <c r="S2895" s="106">
        <v>41452</v>
      </c>
      <c r="T2895" s="104"/>
      <c r="U2895" s="108" t="s">
        <v>386</v>
      </c>
      <c r="V2895" s="107"/>
      <c r="W2895" s="107"/>
      <c r="X2895" s="109">
        <v>-3778</v>
      </c>
      <c r="Y2895" s="104"/>
      <c r="Z2895" s="88" t="s">
        <v>386</v>
      </c>
      <c r="AA2895" s="89">
        <v>3726168447.6999998</v>
      </c>
      <c r="AB2895" s="94" t="s">
        <v>388</v>
      </c>
    </row>
    <row r="2896" spans="2:28" x14ac:dyDescent="0.25">
      <c r="B2896" s="103"/>
      <c r="C2896" s="104"/>
      <c r="D2896" s="87"/>
      <c r="E2896" s="87"/>
      <c r="F2896" s="87"/>
      <c r="G2896" s="103"/>
      <c r="H2896" s="104"/>
      <c r="I2896" s="103"/>
      <c r="J2896" s="107"/>
      <c r="K2896" s="107"/>
      <c r="L2896" s="104"/>
      <c r="M2896" s="88"/>
      <c r="O2896" s="82"/>
      <c r="Q2896" s="87"/>
      <c r="R2896" s="87"/>
      <c r="S2896" s="106">
        <v>41471</v>
      </c>
      <c r="T2896" s="104"/>
      <c r="U2896" s="108" t="s">
        <v>386</v>
      </c>
      <c r="V2896" s="107"/>
      <c r="W2896" s="107"/>
      <c r="X2896" s="109">
        <v>-103240000</v>
      </c>
      <c r="Y2896" s="104"/>
      <c r="Z2896" s="88" t="s">
        <v>386</v>
      </c>
      <c r="AA2896" s="89">
        <v>3622928447.6999998</v>
      </c>
      <c r="AB2896" s="94" t="s">
        <v>387</v>
      </c>
    </row>
    <row r="2897" spans="2:28" x14ac:dyDescent="0.25">
      <c r="B2897" s="103"/>
      <c r="C2897" s="104"/>
      <c r="D2897" s="87"/>
      <c r="E2897" s="87"/>
      <c r="F2897" s="87"/>
      <c r="G2897" s="103"/>
      <c r="H2897" s="104"/>
      <c r="I2897" s="103"/>
      <c r="J2897" s="107"/>
      <c r="K2897" s="107"/>
      <c r="L2897" s="104"/>
      <c r="M2897" s="88"/>
      <c r="O2897" s="82"/>
      <c r="Q2897" s="87"/>
      <c r="R2897" s="87"/>
      <c r="S2897" s="106">
        <v>41501</v>
      </c>
      <c r="T2897" s="104"/>
      <c r="U2897" s="108" t="s">
        <v>386</v>
      </c>
      <c r="V2897" s="107"/>
      <c r="W2897" s="107"/>
      <c r="X2897" s="109">
        <v>-20000</v>
      </c>
      <c r="Y2897" s="104"/>
      <c r="Z2897" s="88" t="s">
        <v>386</v>
      </c>
      <c r="AA2897" s="89">
        <v>3622908447.6999998</v>
      </c>
      <c r="AB2897" s="94" t="s">
        <v>387</v>
      </c>
    </row>
    <row r="2898" spans="2:28" x14ac:dyDescent="0.25">
      <c r="B2898" s="103"/>
      <c r="C2898" s="104"/>
      <c r="D2898" s="87"/>
      <c r="E2898" s="87"/>
      <c r="F2898" s="87"/>
      <c r="G2898" s="103"/>
      <c r="H2898" s="104"/>
      <c r="I2898" s="103"/>
      <c r="J2898" s="107"/>
      <c r="K2898" s="107"/>
      <c r="L2898" s="104"/>
      <c r="M2898" s="88"/>
      <c r="O2898" s="82"/>
      <c r="Q2898" s="87"/>
      <c r="R2898" s="87"/>
      <c r="S2898" s="106">
        <v>41533</v>
      </c>
      <c r="T2898" s="104"/>
      <c r="U2898" s="108" t="s">
        <v>386</v>
      </c>
      <c r="V2898" s="107"/>
      <c r="W2898" s="107"/>
      <c r="X2898" s="109">
        <v>-99960000</v>
      </c>
      <c r="Y2898" s="104"/>
      <c r="Z2898" s="88" t="s">
        <v>386</v>
      </c>
      <c r="AA2898" s="89">
        <v>3522948447.6999998</v>
      </c>
      <c r="AB2898" s="94" t="s">
        <v>387</v>
      </c>
    </row>
    <row r="2899" spans="2:28" x14ac:dyDescent="0.25">
      <c r="B2899" s="103"/>
      <c r="C2899" s="104"/>
      <c r="D2899" s="87"/>
      <c r="E2899" s="87"/>
      <c r="F2899" s="87"/>
      <c r="G2899" s="103"/>
      <c r="H2899" s="104"/>
      <c r="I2899" s="103"/>
      <c r="J2899" s="107"/>
      <c r="K2899" s="107"/>
      <c r="L2899" s="104"/>
      <c r="M2899" s="88"/>
      <c r="O2899" s="82"/>
      <c r="Q2899" s="87"/>
      <c r="R2899" s="87"/>
      <c r="S2899" s="106">
        <v>41544</v>
      </c>
      <c r="T2899" s="104"/>
      <c r="U2899" s="108" t="s">
        <v>386</v>
      </c>
      <c r="V2899" s="107"/>
      <c r="W2899" s="107"/>
      <c r="X2899" s="109">
        <v>-724</v>
      </c>
      <c r="Y2899" s="104"/>
      <c r="Z2899" s="88" t="s">
        <v>386</v>
      </c>
      <c r="AA2899" s="89">
        <v>3522947723.6999998</v>
      </c>
      <c r="AB2899" s="94" t="s">
        <v>388</v>
      </c>
    </row>
    <row r="2900" spans="2:28" x14ac:dyDescent="0.25">
      <c r="B2900" s="103"/>
      <c r="C2900" s="104"/>
      <c r="D2900" s="87"/>
      <c r="E2900" s="87"/>
      <c r="F2900" s="87"/>
      <c r="G2900" s="103"/>
      <c r="H2900" s="104"/>
      <c r="I2900" s="103"/>
      <c r="J2900" s="107"/>
      <c r="K2900" s="107"/>
      <c r="L2900" s="104"/>
      <c r="M2900" s="88"/>
      <c r="O2900" s="82"/>
      <c r="Q2900" s="87"/>
      <c r="R2900" s="87"/>
      <c r="S2900" s="106">
        <v>41562</v>
      </c>
      <c r="T2900" s="104"/>
      <c r="U2900" s="108" t="s">
        <v>386</v>
      </c>
      <c r="V2900" s="107"/>
      <c r="W2900" s="107"/>
      <c r="X2900" s="109">
        <v>-77990000</v>
      </c>
      <c r="Y2900" s="104"/>
      <c r="Z2900" s="88" t="s">
        <v>386</v>
      </c>
      <c r="AA2900" s="89">
        <v>3444957723.6999998</v>
      </c>
      <c r="AB2900" s="94" t="s">
        <v>387</v>
      </c>
    </row>
    <row r="2901" spans="2:28" x14ac:dyDescent="0.25">
      <c r="B2901" s="103"/>
      <c r="C2901" s="104"/>
      <c r="D2901" s="87"/>
      <c r="E2901" s="87"/>
      <c r="F2901" s="87"/>
      <c r="G2901" s="103"/>
      <c r="H2901" s="104"/>
      <c r="I2901" s="103"/>
      <c r="J2901" s="107"/>
      <c r="K2901" s="107"/>
      <c r="L2901" s="104"/>
      <c r="M2901" s="88"/>
      <c r="O2901" s="82"/>
      <c r="Q2901" s="87"/>
      <c r="R2901" s="87"/>
      <c r="S2901" s="106">
        <v>41592</v>
      </c>
      <c r="T2901" s="104"/>
      <c r="U2901" s="108" t="s">
        <v>386</v>
      </c>
      <c r="V2901" s="107"/>
      <c r="W2901" s="107"/>
      <c r="X2901" s="109">
        <v>-15610000</v>
      </c>
      <c r="Y2901" s="104"/>
      <c r="Z2901" s="88" t="s">
        <v>386</v>
      </c>
      <c r="AA2901" s="89">
        <v>3429347723.6999998</v>
      </c>
      <c r="AB2901" s="94" t="s">
        <v>387</v>
      </c>
    </row>
    <row r="2902" spans="2:28" x14ac:dyDescent="0.25">
      <c r="B2902" s="103"/>
      <c r="C2902" s="104"/>
      <c r="D2902" s="87"/>
      <c r="E2902" s="87"/>
      <c r="F2902" s="87"/>
      <c r="G2902" s="103"/>
      <c r="H2902" s="104"/>
      <c r="I2902" s="103"/>
      <c r="J2902" s="107"/>
      <c r="K2902" s="107"/>
      <c r="L2902" s="104"/>
      <c r="M2902" s="88"/>
      <c r="O2902" s="82"/>
      <c r="Q2902" s="87"/>
      <c r="R2902" s="87"/>
      <c r="S2902" s="106">
        <v>41624</v>
      </c>
      <c r="T2902" s="104"/>
      <c r="U2902" s="108" t="s">
        <v>386</v>
      </c>
      <c r="V2902" s="107"/>
      <c r="W2902" s="107"/>
      <c r="X2902" s="109">
        <v>-50000</v>
      </c>
      <c r="Y2902" s="104"/>
      <c r="Z2902" s="88" t="s">
        <v>386</v>
      </c>
      <c r="AA2902" s="89">
        <v>3429297723.6999998</v>
      </c>
      <c r="AB2902" s="94" t="s">
        <v>387</v>
      </c>
    </row>
    <row r="2903" spans="2:28" x14ac:dyDescent="0.25">
      <c r="B2903" s="103"/>
      <c r="C2903" s="104"/>
      <c r="D2903" s="87"/>
      <c r="E2903" s="87"/>
      <c r="F2903" s="87"/>
      <c r="G2903" s="103"/>
      <c r="H2903" s="104"/>
      <c r="I2903" s="103"/>
      <c r="J2903" s="107"/>
      <c r="K2903" s="107"/>
      <c r="L2903" s="104"/>
      <c r="M2903" s="88"/>
      <c r="O2903" s="82"/>
      <c r="Q2903" s="87"/>
      <c r="R2903" s="87"/>
      <c r="S2903" s="106">
        <v>41631</v>
      </c>
      <c r="T2903" s="104"/>
      <c r="U2903" s="108" t="s">
        <v>386</v>
      </c>
      <c r="V2903" s="107"/>
      <c r="W2903" s="107"/>
      <c r="X2903" s="109">
        <v>-840396</v>
      </c>
      <c r="Y2903" s="104"/>
      <c r="Z2903" s="88" t="s">
        <v>386</v>
      </c>
      <c r="AA2903" s="89">
        <v>3428457327.6999998</v>
      </c>
      <c r="AB2903" s="94" t="s">
        <v>388</v>
      </c>
    </row>
    <row r="2904" spans="2:28" x14ac:dyDescent="0.25">
      <c r="B2904" s="103"/>
      <c r="C2904" s="104"/>
      <c r="D2904" s="87"/>
      <c r="E2904" s="87"/>
      <c r="F2904" s="87"/>
      <c r="G2904" s="103"/>
      <c r="H2904" s="104"/>
      <c r="I2904" s="103"/>
      <c r="J2904" s="107"/>
      <c r="K2904" s="107"/>
      <c r="L2904" s="104"/>
      <c r="M2904" s="88"/>
      <c r="O2904" s="82"/>
      <c r="Q2904" s="87"/>
      <c r="R2904" s="87"/>
      <c r="S2904" s="106">
        <v>41655</v>
      </c>
      <c r="T2904" s="104"/>
      <c r="U2904" s="108" t="s">
        <v>386</v>
      </c>
      <c r="V2904" s="107"/>
      <c r="W2904" s="107"/>
      <c r="X2904" s="109">
        <v>-5790000</v>
      </c>
      <c r="Y2904" s="104"/>
      <c r="Z2904" s="88" t="s">
        <v>386</v>
      </c>
      <c r="AA2904" s="89">
        <v>3422667327.6999998</v>
      </c>
      <c r="AB2904" s="94" t="s">
        <v>387</v>
      </c>
    </row>
    <row r="2905" spans="2:28" x14ac:dyDescent="0.25">
      <c r="B2905" s="103"/>
      <c r="C2905" s="104"/>
      <c r="D2905" s="87"/>
      <c r="E2905" s="87"/>
      <c r="F2905" s="87"/>
      <c r="G2905" s="103"/>
      <c r="H2905" s="104"/>
      <c r="I2905" s="103"/>
      <c r="J2905" s="107"/>
      <c r="K2905" s="107"/>
      <c r="L2905" s="104"/>
      <c r="M2905" s="88"/>
      <c r="O2905" s="82"/>
      <c r="Q2905" s="87"/>
      <c r="R2905" s="87"/>
      <c r="S2905" s="106">
        <v>41683</v>
      </c>
      <c r="T2905" s="104"/>
      <c r="U2905" s="108" t="s">
        <v>386</v>
      </c>
      <c r="V2905" s="107"/>
      <c r="W2905" s="107"/>
      <c r="X2905" s="109">
        <v>-52670000</v>
      </c>
      <c r="Y2905" s="104"/>
      <c r="Z2905" s="88" t="s">
        <v>386</v>
      </c>
      <c r="AA2905" s="89">
        <v>3369997327.6999998</v>
      </c>
      <c r="AB2905" s="94" t="s">
        <v>387</v>
      </c>
    </row>
    <row r="2906" spans="2:28" x14ac:dyDescent="0.25">
      <c r="B2906" s="103"/>
      <c r="C2906" s="104"/>
      <c r="D2906" s="87"/>
      <c r="E2906" s="87"/>
      <c r="F2906" s="87"/>
      <c r="G2906" s="103"/>
      <c r="H2906" s="104"/>
      <c r="I2906" s="103"/>
      <c r="J2906" s="107"/>
      <c r="K2906" s="107"/>
      <c r="L2906" s="104"/>
      <c r="M2906" s="88"/>
      <c r="O2906" s="82"/>
      <c r="Q2906" s="87"/>
      <c r="R2906" s="87"/>
      <c r="S2906" s="106">
        <v>41712</v>
      </c>
      <c r="T2906" s="104"/>
      <c r="U2906" s="108" t="s">
        <v>386</v>
      </c>
      <c r="V2906" s="107"/>
      <c r="W2906" s="107"/>
      <c r="X2906" s="109">
        <v>-3730000</v>
      </c>
      <c r="Y2906" s="104"/>
      <c r="Z2906" s="88" t="s">
        <v>386</v>
      </c>
      <c r="AA2906" s="89">
        <v>3366267327.6999998</v>
      </c>
      <c r="AB2906" s="94" t="s">
        <v>387</v>
      </c>
    </row>
    <row r="2907" spans="2:28" x14ac:dyDescent="0.25">
      <c r="B2907" s="103"/>
      <c r="C2907" s="104"/>
      <c r="D2907" s="87"/>
      <c r="E2907" s="87"/>
      <c r="F2907" s="87"/>
      <c r="G2907" s="103"/>
      <c r="H2907" s="104"/>
      <c r="I2907" s="103"/>
      <c r="J2907" s="107"/>
      <c r="K2907" s="107"/>
      <c r="L2907" s="104"/>
      <c r="M2907" s="88"/>
      <c r="O2907" s="82"/>
      <c r="Q2907" s="87"/>
      <c r="R2907" s="87"/>
      <c r="S2907" s="106">
        <v>41724</v>
      </c>
      <c r="T2907" s="104"/>
      <c r="U2907" s="108" t="s">
        <v>386</v>
      </c>
      <c r="V2907" s="107"/>
      <c r="W2907" s="107"/>
      <c r="X2907" s="109">
        <v>-21412</v>
      </c>
      <c r="Y2907" s="104"/>
      <c r="Z2907" s="88" t="s">
        <v>386</v>
      </c>
      <c r="AA2907" s="89">
        <v>3366245915.6999998</v>
      </c>
      <c r="AB2907" s="94" t="s">
        <v>388</v>
      </c>
    </row>
    <row r="2908" spans="2:28" x14ac:dyDescent="0.25">
      <c r="B2908" s="103"/>
      <c r="C2908" s="104"/>
      <c r="D2908" s="87"/>
      <c r="E2908" s="87"/>
      <c r="F2908" s="87"/>
      <c r="G2908" s="103"/>
      <c r="H2908" s="104"/>
      <c r="I2908" s="103"/>
      <c r="J2908" s="107"/>
      <c r="K2908" s="107"/>
      <c r="L2908" s="104"/>
      <c r="M2908" s="88"/>
      <c r="O2908" s="82"/>
      <c r="Q2908" s="87"/>
      <c r="R2908" s="87"/>
      <c r="S2908" s="106">
        <v>41745</v>
      </c>
      <c r="T2908" s="104"/>
      <c r="U2908" s="108" t="s">
        <v>386</v>
      </c>
      <c r="V2908" s="107"/>
      <c r="W2908" s="107"/>
      <c r="X2908" s="109">
        <v>-14000000</v>
      </c>
      <c r="Y2908" s="104"/>
      <c r="Z2908" s="88" t="s">
        <v>386</v>
      </c>
      <c r="AA2908" s="89">
        <v>3352245915.6999998</v>
      </c>
      <c r="AB2908" s="94" t="s">
        <v>387</v>
      </c>
    </row>
    <row r="2909" spans="2:28" x14ac:dyDescent="0.25">
      <c r="B2909" s="103"/>
      <c r="C2909" s="104"/>
      <c r="D2909" s="87"/>
      <c r="E2909" s="87"/>
      <c r="F2909" s="87"/>
      <c r="G2909" s="103"/>
      <c r="H2909" s="104"/>
      <c r="I2909" s="103"/>
      <c r="J2909" s="107"/>
      <c r="K2909" s="107"/>
      <c r="L2909" s="104"/>
      <c r="M2909" s="88"/>
      <c r="O2909" s="82"/>
      <c r="Q2909" s="87"/>
      <c r="R2909" s="87"/>
      <c r="S2909" s="106">
        <v>41774</v>
      </c>
      <c r="T2909" s="104"/>
      <c r="U2909" s="108" t="s">
        <v>386</v>
      </c>
      <c r="V2909" s="107"/>
      <c r="W2909" s="107"/>
      <c r="X2909" s="109">
        <v>-18970000</v>
      </c>
      <c r="Y2909" s="104"/>
      <c r="Z2909" s="88" t="s">
        <v>386</v>
      </c>
      <c r="AA2909" s="89">
        <v>3333275915.6999998</v>
      </c>
      <c r="AB2909" s="94" t="s">
        <v>387</v>
      </c>
    </row>
    <row r="2910" spans="2:28" x14ac:dyDescent="0.25">
      <c r="B2910" s="103"/>
      <c r="C2910" s="104"/>
      <c r="D2910" s="87"/>
      <c r="E2910" s="87"/>
      <c r="F2910" s="87"/>
      <c r="G2910" s="103"/>
      <c r="H2910" s="104"/>
      <c r="I2910" s="103"/>
      <c r="J2910" s="107"/>
      <c r="K2910" s="107"/>
      <c r="L2910" s="104"/>
      <c r="M2910" s="88"/>
      <c r="O2910" s="82"/>
      <c r="Q2910" s="87"/>
      <c r="R2910" s="87"/>
      <c r="S2910" s="106">
        <v>41806</v>
      </c>
      <c r="T2910" s="104"/>
      <c r="U2910" s="108" t="s">
        <v>386</v>
      </c>
      <c r="V2910" s="107"/>
      <c r="W2910" s="107"/>
      <c r="X2910" s="109">
        <v>-30170000</v>
      </c>
      <c r="Y2910" s="104"/>
      <c r="Z2910" s="88" t="s">
        <v>386</v>
      </c>
      <c r="AA2910" s="89">
        <v>3303105915.6999998</v>
      </c>
      <c r="AB2910" s="94" t="s">
        <v>387</v>
      </c>
    </row>
    <row r="2911" spans="2:28" x14ac:dyDescent="0.25">
      <c r="B2911" s="103"/>
      <c r="C2911" s="104"/>
      <c r="D2911" s="87"/>
      <c r="E2911" s="87"/>
      <c r="F2911" s="87"/>
      <c r="G2911" s="103"/>
      <c r="H2911" s="104"/>
      <c r="I2911" s="103"/>
      <c r="J2911" s="107"/>
      <c r="K2911" s="107"/>
      <c r="L2911" s="104"/>
      <c r="M2911" s="88"/>
      <c r="O2911" s="82"/>
      <c r="Q2911" s="87"/>
      <c r="R2911" s="87"/>
      <c r="S2911" s="106">
        <v>41816</v>
      </c>
      <c r="T2911" s="104"/>
      <c r="U2911" s="108" t="s">
        <v>386</v>
      </c>
      <c r="V2911" s="107"/>
      <c r="W2911" s="107"/>
      <c r="X2911" s="109">
        <v>-101752</v>
      </c>
      <c r="Y2911" s="104"/>
      <c r="Z2911" s="88" t="s">
        <v>386</v>
      </c>
      <c r="AA2911" s="89">
        <v>3303004163.6999998</v>
      </c>
      <c r="AB2911" s="94" t="s">
        <v>388</v>
      </c>
    </row>
    <row r="2912" spans="2:28" x14ac:dyDescent="0.25">
      <c r="B2912" s="103"/>
      <c r="C2912" s="104"/>
      <c r="D2912" s="87"/>
      <c r="E2912" s="87"/>
      <c r="F2912" s="87"/>
      <c r="G2912" s="103"/>
      <c r="H2912" s="104"/>
      <c r="I2912" s="103"/>
      <c r="J2912" s="107"/>
      <c r="K2912" s="107"/>
      <c r="L2912" s="104"/>
      <c r="M2912" s="88"/>
      <c r="O2912" s="82"/>
      <c r="Q2912" s="87"/>
      <c r="R2912" s="87"/>
      <c r="S2912" s="106">
        <v>41836</v>
      </c>
      <c r="T2912" s="104"/>
      <c r="U2912" s="108" t="s">
        <v>386</v>
      </c>
      <c r="V2912" s="107"/>
      <c r="W2912" s="107"/>
      <c r="X2912" s="109">
        <v>-12980000</v>
      </c>
      <c r="Y2912" s="104"/>
      <c r="Z2912" s="88" t="s">
        <v>386</v>
      </c>
      <c r="AA2912" s="89">
        <v>3290024163.6999998</v>
      </c>
      <c r="AB2912" s="94" t="s">
        <v>387</v>
      </c>
    </row>
    <row r="2913" spans="2:28" x14ac:dyDescent="0.25">
      <c r="B2913" s="103"/>
      <c r="C2913" s="104"/>
      <c r="D2913" s="87"/>
      <c r="E2913" s="87"/>
      <c r="F2913" s="87"/>
      <c r="G2913" s="103"/>
      <c r="H2913" s="104"/>
      <c r="I2913" s="103"/>
      <c r="J2913" s="107"/>
      <c r="K2913" s="107"/>
      <c r="L2913" s="104"/>
      <c r="M2913" s="88"/>
      <c r="O2913" s="82"/>
      <c r="Q2913" s="87"/>
      <c r="R2913" s="87"/>
      <c r="S2913" s="106">
        <v>41849</v>
      </c>
      <c r="T2913" s="104"/>
      <c r="U2913" s="108" t="s">
        <v>386</v>
      </c>
      <c r="V2913" s="107"/>
      <c r="W2913" s="107"/>
      <c r="X2913" s="109">
        <v>-154293</v>
      </c>
      <c r="Y2913" s="104"/>
      <c r="Z2913" s="88" t="s">
        <v>386</v>
      </c>
      <c r="AA2913" s="89">
        <v>3289869870.6999998</v>
      </c>
      <c r="AB2913" s="94" t="s">
        <v>388</v>
      </c>
    </row>
    <row r="2914" spans="2:28" x14ac:dyDescent="0.25">
      <c r="B2914" s="103"/>
      <c r="C2914" s="104"/>
      <c r="D2914" s="87"/>
      <c r="E2914" s="87"/>
      <c r="F2914" s="87"/>
      <c r="G2914" s="103"/>
      <c r="H2914" s="104"/>
      <c r="I2914" s="103"/>
      <c r="J2914" s="107"/>
      <c r="K2914" s="107"/>
      <c r="L2914" s="104"/>
      <c r="M2914" s="88"/>
      <c r="O2914" s="82"/>
      <c r="Q2914" s="87"/>
      <c r="R2914" s="87"/>
      <c r="S2914" s="106">
        <v>41865</v>
      </c>
      <c r="T2914" s="104"/>
      <c r="U2914" s="108" t="s">
        <v>386</v>
      </c>
      <c r="V2914" s="107"/>
      <c r="W2914" s="107"/>
      <c r="X2914" s="109">
        <v>-7180000</v>
      </c>
      <c r="Y2914" s="104"/>
      <c r="Z2914" s="88" t="s">
        <v>386</v>
      </c>
      <c r="AA2914" s="89">
        <v>3282689870.6999998</v>
      </c>
      <c r="AB2914" s="94" t="s">
        <v>387</v>
      </c>
    </row>
    <row r="2915" spans="2:28" x14ac:dyDescent="0.25">
      <c r="B2915" s="103"/>
      <c r="C2915" s="104"/>
      <c r="D2915" s="87"/>
      <c r="E2915" s="87"/>
      <c r="F2915" s="87"/>
      <c r="G2915" s="103"/>
      <c r="H2915" s="104"/>
      <c r="I2915" s="103"/>
      <c r="J2915" s="107"/>
      <c r="K2915" s="107"/>
      <c r="L2915" s="104"/>
      <c r="M2915" s="88"/>
      <c r="O2915" s="82"/>
      <c r="Q2915" s="87"/>
      <c r="R2915" s="87"/>
      <c r="S2915" s="106">
        <v>41898</v>
      </c>
      <c r="T2915" s="104"/>
      <c r="U2915" s="108" t="s">
        <v>386</v>
      </c>
      <c r="V2915" s="107"/>
      <c r="W2915" s="107"/>
      <c r="X2915" s="109">
        <v>-9640000</v>
      </c>
      <c r="Y2915" s="104"/>
      <c r="Z2915" s="88" t="s">
        <v>386</v>
      </c>
      <c r="AA2915" s="89">
        <v>3273049870.6999998</v>
      </c>
      <c r="AB2915" s="94" t="s">
        <v>387</v>
      </c>
    </row>
    <row r="2916" spans="2:28" x14ac:dyDescent="0.25">
      <c r="B2916" s="103"/>
      <c r="C2916" s="104"/>
      <c r="D2916" s="87"/>
      <c r="E2916" s="87"/>
      <c r="F2916" s="87"/>
      <c r="G2916" s="103"/>
      <c r="H2916" s="104"/>
      <c r="I2916" s="103"/>
      <c r="J2916" s="107"/>
      <c r="K2916" s="107"/>
      <c r="L2916" s="104"/>
      <c r="M2916" s="88"/>
      <c r="O2916" s="82"/>
      <c r="Q2916" s="87"/>
      <c r="R2916" s="87"/>
      <c r="S2916" s="106">
        <v>41911</v>
      </c>
      <c r="T2916" s="104"/>
      <c r="U2916" s="108" t="s">
        <v>386</v>
      </c>
      <c r="V2916" s="107"/>
      <c r="W2916" s="107"/>
      <c r="X2916" s="109">
        <v>-18088</v>
      </c>
      <c r="Y2916" s="104"/>
      <c r="Z2916" s="88" t="s">
        <v>386</v>
      </c>
      <c r="AA2916" s="89">
        <v>3273031782.6999998</v>
      </c>
      <c r="AB2916" s="94" t="s">
        <v>388</v>
      </c>
    </row>
    <row r="2917" spans="2:28" x14ac:dyDescent="0.25">
      <c r="B2917" s="103"/>
      <c r="C2917" s="104"/>
      <c r="D2917" s="87"/>
      <c r="E2917" s="87"/>
      <c r="F2917" s="87"/>
      <c r="G2917" s="103"/>
      <c r="H2917" s="104"/>
      <c r="I2917" s="103"/>
      <c r="J2917" s="107"/>
      <c r="K2917" s="107"/>
      <c r="L2917" s="104"/>
      <c r="M2917" s="88"/>
      <c r="O2917" s="82"/>
      <c r="Q2917" s="87"/>
      <c r="R2917" s="87"/>
      <c r="S2917" s="106">
        <v>41928</v>
      </c>
      <c r="T2917" s="104"/>
      <c r="U2917" s="108" t="s">
        <v>386</v>
      </c>
      <c r="V2917" s="107"/>
      <c r="W2917" s="107"/>
      <c r="X2917" s="109">
        <v>-390000</v>
      </c>
      <c r="Y2917" s="104"/>
      <c r="Z2917" s="88" t="s">
        <v>386</v>
      </c>
      <c r="AA2917" s="89">
        <v>3272641782.6999998</v>
      </c>
      <c r="AB2917" s="94" t="s">
        <v>387</v>
      </c>
    </row>
    <row r="2918" spans="2:28" x14ac:dyDescent="0.25">
      <c r="B2918" s="103"/>
      <c r="C2918" s="104"/>
      <c r="D2918" s="87"/>
      <c r="E2918" s="87"/>
      <c r="F2918" s="87"/>
      <c r="G2918" s="103"/>
      <c r="H2918" s="104"/>
      <c r="I2918" s="103"/>
      <c r="J2918" s="107"/>
      <c r="K2918" s="107"/>
      <c r="L2918" s="104"/>
      <c r="M2918" s="88"/>
      <c r="O2918" s="82"/>
      <c r="Q2918" s="87"/>
      <c r="R2918" s="87"/>
      <c r="S2918" s="106">
        <v>41957</v>
      </c>
      <c r="T2918" s="104"/>
      <c r="U2918" s="108" t="s">
        <v>386</v>
      </c>
      <c r="V2918" s="107"/>
      <c r="W2918" s="107"/>
      <c r="X2918" s="109">
        <v>-10150000</v>
      </c>
      <c r="Y2918" s="104"/>
      <c r="Z2918" s="88" t="s">
        <v>386</v>
      </c>
      <c r="AA2918" s="89">
        <v>3262491782.6999998</v>
      </c>
      <c r="AB2918" s="94" t="s">
        <v>387</v>
      </c>
    </row>
    <row r="2919" spans="2:28" x14ac:dyDescent="0.25">
      <c r="B2919" s="103"/>
      <c r="C2919" s="104"/>
      <c r="D2919" s="87"/>
      <c r="E2919" s="87"/>
      <c r="F2919" s="87"/>
      <c r="G2919" s="103"/>
      <c r="H2919" s="104"/>
      <c r="I2919" s="103"/>
      <c r="J2919" s="107"/>
      <c r="K2919" s="107"/>
      <c r="L2919" s="104"/>
      <c r="M2919" s="88"/>
      <c r="O2919" s="82"/>
      <c r="Q2919" s="87"/>
      <c r="R2919" s="87"/>
      <c r="S2919" s="106">
        <v>41989</v>
      </c>
      <c r="T2919" s="104"/>
      <c r="U2919" s="108" t="s">
        <v>386</v>
      </c>
      <c r="V2919" s="107"/>
      <c r="W2919" s="107"/>
      <c r="X2919" s="109">
        <v>-4800000</v>
      </c>
      <c r="Y2919" s="104"/>
      <c r="Z2919" s="88" t="s">
        <v>386</v>
      </c>
      <c r="AA2919" s="89">
        <v>3257691782.6999998</v>
      </c>
      <c r="AB2919" s="94" t="s">
        <v>387</v>
      </c>
    </row>
    <row r="2920" spans="2:28" x14ac:dyDescent="0.25">
      <c r="B2920" s="103"/>
      <c r="C2920" s="104"/>
      <c r="D2920" s="87"/>
      <c r="E2920" s="87"/>
      <c r="F2920" s="87"/>
      <c r="G2920" s="103"/>
      <c r="H2920" s="104"/>
      <c r="I2920" s="103"/>
      <c r="J2920" s="107"/>
      <c r="K2920" s="107"/>
      <c r="L2920" s="104"/>
      <c r="M2920" s="88"/>
      <c r="O2920" s="82"/>
      <c r="Q2920" s="87"/>
      <c r="R2920" s="87"/>
      <c r="S2920" s="106">
        <v>42002</v>
      </c>
      <c r="T2920" s="104"/>
      <c r="U2920" s="108" t="s">
        <v>386</v>
      </c>
      <c r="V2920" s="107"/>
      <c r="W2920" s="107"/>
      <c r="X2920" s="109">
        <v>549933107.29999995</v>
      </c>
      <c r="Y2920" s="104"/>
      <c r="Z2920" s="88" t="s">
        <v>386</v>
      </c>
      <c r="AA2920" s="89">
        <v>3807624890</v>
      </c>
      <c r="AB2920" s="94" t="s">
        <v>388</v>
      </c>
    </row>
    <row r="2921" spans="2:28" x14ac:dyDescent="0.25">
      <c r="B2921" s="103"/>
      <c r="C2921" s="104"/>
      <c r="D2921" s="87"/>
      <c r="E2921" s="87"/>
      <c r="F2921" s="87"/>
      <c r="G2921" s="103"/>
      <c r="H2921" s="104"/>
      <c r="I2921" s="103"/>
      <c r="J2921" s="107"/>
      <c r="K2921" s="107"/>
      <c r="L2921" s="104"/>
      <c r="M2921" s="88"/>
      <c r="O2921" s="82"/>
      <c r="Q2921" s="87"/>
      <c r="R2921" s="87"/>
      <c r="S2921" s="106">
        <v>42019</v>
      </c>
      <c r="T2921" s="104"/>
      <c r="U2921" s="108" t="s">
        <v>386</v>
      </c>
      <c r="V2921" s="107"/>
      <c r="W2921" s="107"/>
      <c r="X2921" s="109">
        <v>-10720000</v>
      </c>
      <c r="Y2921" s="104"/>
      <c r="Z2921" s="88" t="s">
        <v>386</v>
      </c>
      <c r="AA2921" s="89">
        <v>3796904890</v>
      </c>
      <c r="AB2921" s="94" t="s">
        <v>387</v>
      </c>
    </row>
    <row r="2922" spans="2:28" x14ac:dyDescent="0.25">
      <c r="B2922" s="103"/>
      <c r="C2922" s="104"/>
      <c r="D2922" s="87"/>
      <c r="E2922" s="87"/>
      <c r="F2922" s="87"/>
      <c r="G2922" s="103"/>
      <c r="H2922" s="104"/>
      <c r="I2922" s="103"/>
      <c r="J2922" s="107"/>
      <c r="K2922" s="107"/>
      <c r="L2922" s="104"/>
      <c r="M2922" s="88"/>
      <c r="O2922" s="82"/>
      <c r="Q2922" s="87"/>
      <c r="R2922" s="87"/>
      <c r="S2922" s="106">
        <v>42048</v>
      </c>
      <c r="T2922" s="104"/>
      <c r="U2922" s="108" t="s">
        <v>386</v>
      </c>
      <c r="V2922" s="107"/>
      <c r="W2922" s="107"/>
      <c r="X2922" s="109">
        <v>-4030000</v>
      </c>
      <c r="Y2922" s="104"/>
      <c r="Z2922" s="88" t="s">
        <v>386</v>
      </c>
      <c r="AA2922" s="89">
        <v>3792874890</v>
      </c>
      <c r="AB2922" s="94" t="s">
        <v>387</v>
      </c>
    </row>
    <row r="2923" spans="2:28" x14ac:dyDescent="0.25">
      <c r="B2923" s="103"/>
      <c r="C2923" s="104"/>
      <c r="D2923" s="87"/>
      <c r="E2923" s="87"/>
      <c r="F2923" s="87"/>
      <c r="G2923" s="103"/>
      <c r="H2923" s="104"/>
      <c r="I2923" s="103"/>
      <c r="J2923" s="107"/>
      <c r="K2923" s="107"/>
      <c r="L2923" s="104"/>
      <c r="M2923" s="88"/>
      <c r="O2923" s="82"/>
      <c r="Q2923" s="87"/>
      <c r="R2923" s="87"/>
      <c r="S2923" s="106">
        <v>42079</v>
      </c>
      <c r="T2923" s="104"/>
      <c r="U2923" s="108" t="s">
        <v>386</v>
      </c>
      <c r="V2923" s="107"/>
      <c r="W2923" s="107"/>
      <c r="X2923" s="109">
        <v>-47020000</v>
      </c>
      <c r="Y2923" s="104"/>
      <c r="Z2923" s="88" t="s">
        <v>386</v>
      </c>
      <c r="AA2923" s="89">
        <v>3745854890</v>
      </c>
      <c r="AB2923" s="94" t="s">
        <v>387</v>
      </c>
    </row>
    <row r="2924" spans="2:28" x14ac:dyDescent="0.25">
      <c r="B2924" s="103"/>
      <c r="C2924" s="104"/>
      <c r="D2924" s="87"/>
      <c r="E2924" s="87"/>
      <c r="F2924" s="87"/>
      <c r="G2924" s="103"/>
      <c r="H2924" s="104"/>
      <c r="I2924" s="103"/>
      <c r="J2924" s="107"/>
      <c r="K2924" s="107"/>
      <c r="L2924" s="104"/>
      <c r="M2924" s="88"/>
      <c r="O2924" s="82"/>
      <c r="Q2924" s="87"/>
      <c r="R2924" s="87"/>
      <c r="S2924" s="106">
        <v>42089</v>
      </c>
      <c r="T2924" s="104"/>
      <c r="U2924" s="108" t="s">
        <v>386</v>
      </c>
      <c r="V2924" s="107"/>
      <c r="W2924" s="107"/>
      <c r="X2924" s="109">
        <v>40703961</v>
      </c>
      <c r="Y2924" s="104"/>
      <c r="Z2924" s="88" t="s">
        <v>386</v>
      </c>
      <c r="AA2924" s="89">
        <v>3786558851</v>
      </c>
      <c r="AB2924" s="94" t="s">
        <v>388</v>
      </c>
    </row>
    <row r="2925" spans="2:28" x14ac:dyDescent="0.25">
      <c r="B2925" s="103"/>
      <c r="C2925" s="104"/>
      <c r="D2925" s="87"/>
      <c r="E2925" s="87"/>
      <c r="F2925" s="87"/>
      <c r="G2925" s="103"/>
      <c r="H2925" s="104"/>
      <c r="I2925" s="103"/>
      <c r="J2925" s="107"/>
      <c r="K2925" s="107"/>
      <c r="L2925" s="104"/>
      <c r="M2925" s="88"/>
      <c r="O2925" s="82"/>
      <c r="Q2925" s="87"/>
      <c r="R2925" s="87"/>
      <c r="S2925" s="106">
        <v>42110</v>
      </c>
      <c r="T2925" s="104"/>
      <c r="U2925" s="108" t="s">
        <v>386</v>
      </c>
      <c r="V2925" s="107"/>
      <c r="W2925" s="107"/>
      <c r="X2925" s="109">
        <v>-3010000</v>
      </c>
      <c r="Y2925" s="104"/>
      <c r="Z2925" s="88" t="s">
        <v>386</v>
      </c>
      <c r="AA2925" s="89">
        <v>3783548851</v>
      </c>
      <c r="AB2925" s="94" t="s">
        <v>387</v>
      </c>
    </row>
    <row r="2926" spans="2:28" x14ac:dyDescent="0.25">
      <c r="B2926" s="103"/>
      <c r="C2926" s="104"/>
      <c r="D2926" s="87"/>
      <c r="E2926" s="87"/>
      <c r="F2926" s="87"/>
      <c r="G2926" s="103"/>
      <c r="H2926" s="104"/>
      <c r="I2926" s="103"/>
      <c r="J2926" s="107"/>
      <c r="K2926" s="107"/>
      <c r="L2926" s="104"/>
      <c r="M2926" s="88"/>
      <c r="O2926" s="82"/>
      <c r="Q2926" s="87"/>
      <c r="R2926" s="87"/>
      <c r="S2926" s="106">
        <v>42122</v>
      </c>
      <c r="T2926" s="104"/>
      <c r="U2926" s="108" t="s">
        <v>386</v>
      </c>
      <c r="V2926" s="107"/>
      <c r="W2926" s="107"/>
      <c r="X2926" s="109">
        <v>332660757</v>
      </c>
      <c r="Y2926" s="104"/>
      <c r="Z2926" s="88" t="s">
        <v>386</v>
      </c>
      <c r="AA2926" s="89">
        <v>4116209608</v>
      </c>
      <c r="AB2926" s="94" t="s">
        <v>388</v>
      </c>
    </row>
    <row r="2927" spans="2:28" x14ac:dyDescent="0.25">
      <c r="B2927" s="103"/>
      <c r="C2927" s="104"/>
      <c r="D2927" s="87"/>
      <c r="E2927" s="87"/>
      <c r="F2927" s="87"/>
      <c r="G2927" s="103"/>
      <c r="H2927" s="104"/>
      <c r="I2927" s="103"/>
      <c r="J2927" s="107"/>
      <c r="K2927" s="107"/>
      <c r="L2927" s="104"/>
      <c r="M2927" s="88"/>
      <c r="O2927" s="82"/>
      <c r="Q2927" s="87"/>
      <c r="R2927" s="87"/>
      <c r="S2927" s="106">
        <v>42138</v>
      </c>
      <c r="T2927" s="104"/>
      <c r="U2927" s="108" t="s">
        <v>386</v>
      </c>
      <c r="V2927" s="107"/>
      <c r="W2927" s="107"/>
      <c r="X2927" s="109">
        <v>-8210000</v>
      </c>
      <c r="Y2927" s="104"/>
      <c r="Z2927" s="88" t="s">
        <v>386</v>
      </c>
      <c r="AA2927" s="89">
        <v>4107999608</v>
      </c>
      <c r="AB2927" s="94" t="s">
        <v>387</v>
      </c>
    </row>
    <row r="2928" spans="2:28" x14ac:dyDescent="0.25">
      <c r="B2928" s="103"/>
      <c r="C2928" s="104"/>
      <c r="D2928" s="87"/>
      <c r="E2928" s="87"/>
      <c r="F2928" s="87"/>
      <c r="G2928" s="103"/>
      <c r="H2928" s="104"/>
      <c r="I2928" s="103"/>
      <c r="J2928" s="107"/>
      <c r="K2928" s="107"/>
      <c r="L2928" s="104"/>
      <c r="M2928" s="88"/>
      <c r="O2928" s="82"/>
      <c r="Q2928" s="87"/>
      <c r="R2928" s="87"/>
      <c r="S2928" s="106">
        <v>42171</v>
      </c>
      <c r="T2928" s="104"/>
      <c r="U2928" s="108" t="s">
        <v>386</v>
      </c>
      <c r="V2928" s="107"/>
      <c r="W2928" s="107"/>
      <c r="X2928" s="109">
        <v>-14130000</v>
      </c>
      <c r="Y2928" s="104"/>
      <c r="Z2928" s="88" t="s">
        <v>386</v>
      </c>
      <c r="AA2928" s="89">
        <v>4093869608</v>
      </c>
      <c r="AB2928" s="94" t="s">
        <v>387</v>
      </c>
    </row>
    <row r="2929" spans="2:28" x14ac:dyDescent="0.25">
      <c r="B2929" s="103"/>
      <c r="C2929" s="104"/>
      <c r="D2929" s="87"/>
      <c r="E2929" s="87"/>
      <c r="F2929" s="87"/>
      <c r="G2929" s="103"/>
      <c r="H2929" s="104"/>
      <c r="I2929" s="103"/>
      <c r="J2929" s="107"/>
      <c r="K2929" s="107"/>
      <c r="L2929" s="104"/>
      <c r="M2929" s="88"/>
      <c r="O2929" s="82"/>
      <c r="Q2929" s="87"/>
      <c r="R2929" s="87"/>
      <c r="S2929" s="106">
        <v>42180</v>
      </c>
      <c r="T2929" s="104"/>
      <c r="U2929" s="108" t="s">
        <v>386</v>
      </c>
      <c r="V2929" s="107"/>
      <c r="W2929" s="107"/>
      <c r="X2929" s="109">
        <v>40588882</v>
      </c>
      <c r="Y2929" s="104"/>
      <c r="Z2929" s="88" t="s">
        <v>386</v>
      </c>
      <c r="AA2929" s="89">
        <v>4134458490</v>
      </c>
      <c r="AB2929" s="94" t="s">
        <v>388</v>
      </c>
    </row>
    <row r="2930" spans="2:28" x14ac:dyDescent="0.25">
      <c r="B2930" s="103"/>
      <c r="C2930" s="104"/>
      <c r="D2930" s="87"/>
      <c r="E2930" s="87"/>
      <c r="F2930" s="87"/>
      <c r="G2930" s="103"/>
      <c r="H2930" s="104"/>
      <c r="I2930" s="103"/>
      <c r="J2930" s="107"/>
      <c r="K2930" s="107"/>
      <c r="L2930" s="104"/>
      <c r="M2930" s="88"/>
      <c r="O2930" s="82"/>
      <c r="Q2930" s="87"/>
      <c r="R2930" s="87"/>
      <c r="S2930" s="106">
        <v>42201</v>
      </c>
      <c r="T2930" s="104"/>
      <c r="U2930" s="108" t="s">
        <v>386</v>
      </c>
      <c r="V2930" s="107"/>
      <c r="W2930" s="107"/>
      <c r="X2930" s="109">
        <v>-17520000</v>
      </c>
      <c r="Y2930" s="104"/>
      <c r="Z2930" s="88" t="s">
        <v>386</v>
      </c>
      <c r="AA2930" s="89">
        <v>4116938490</v>
      </c>
      <c r="AB2930" s="94" t="s">
        <v>387</v>
      </c>
    </row>
    <row r="2931" spans="2:28" x14ac:dyDescent="0.25">
      <c r="B2931" s="103"/>
      <c r="C2931" s="104"/>
      <c r="D2931" s="87"/>
      <c r="E2931" s="87"/>
      <c r="F2931" s="87"/>
      <c r="G2931" s="103"/>
      <c r="H2931" s="104"/>
      <c r="I2931" s="103"/>
      <c r="J2931" s="107"/>
      <c r="K2931" s="107"/>
      <c r="L2931" s="104"/>
      <c r="M2931" s="88"/>
      <c r="O2931" s="82"/>
      <c r="Q2931" s="87"/>
      <c r="R2931" s="87"/>
      <c r="S2931" s="106">
        <v>42230</v>
      </c>
      <c r="T2931" s="104"/>
      <c r="U2931" s="108" t="s">
        <v>386</v>
      </c>
      <c r="V2931" s="107"/>
      <c r="W2931" s="107"/>
      <c r="X2931" s="109">
        <v>-10000</v>
      </c>
      <c r="Y2931" s="104"/>
      <c r="Z2931" s="88" t="s">
        <v>386</v>
      </c>
      <c r="AA2931" s="89">
        <v>4116928490</v>
      </c>
      <c r="AB2931" s="94" t="s">
        <v>387</v>
      </c>
    </row>
    <row r="2932" spans="2:28" x14ac:dyDescent="0.25">
      <c r="B2932" s="103"/>
      <c r="C2932" s="104"/>
      <c r="D2932" s="87"/>
      <c r="E2932" s="87"/>
      <c r="F2932" s="87"/>
      <c r="G2932" s="103"/>
      <c r="H2932" s="104"/>
      <c r="I2932" s="103"/>
      <c r="J2932" s="107"/>
      <c r="K2932" s="107"/>
      <c r="L2932" s="104"/>
      <c r="M2932" s="88"/>
      <c r="O2932" s="82"/>
      <c r="Q2932" s="87"/>
      <c r="R2932" s="87"/>
      <c r="S2932" s="106">
        <v>42263</v>
      </c>
      <c r="T2932" s="104"/>
      <c r="U2932" s="108" t="s">
        <v>386</v>
      </c>
      <c r="V2932" s="107"/>
      <c r="W2932" s="107"/>
      <c r="X2932" s="109">
        <v>760000</v>
      </c>
      <c r="Y2932" s="104"/>
      <c r="Z2932" s="88" t="s">
        <v>386</v>
      </c>
      <c r="AA2932" s="89">
        <v>4117688490</v>
      </c>
      <c r="AB2932" s="94" t="s">
        <v>387</v>
      </c>
    </row>
    <row r="2933" spans="2:28" x14ac:dyDescent="0.25">
      <c r="B2933" s="103"/>
      <c r="C2933" s="104"/>
      <c r="D2933" s="87"/>
      <c r="E2933" s="87"/>
      <c r="F2933" s="87"/>
      <c r="G2933" s="103"/>
      <c r="H2933" s="104"/>
      <c r="I2933" s="103"/>
      <c r="J2933" s="107"/>
      <c r="K2933" s="107"/>
      <c r="L2933" s="104"/>
      <c r="M2933" s="88"/>
      <c r="O2933" s="82"/>
      <c r="Q2933" s="87"/>
      <c r="R2933" s="87"/>
      <c r="S2933" s="106">
        <v>42275</v>
      </c>
      <c r="T2933" s="104"/>
      <c r="U2933" s="108" t="s">
        <v>386</v>
      </c>
      <c r="V2933" s="107"/>
      <c r="W2933" s="107"/>
      <c r="X2933" s="109">
        <v>27225885</v>
      </c>
      <c r="Y2933" s="104"/>
      <c r="Z2933" s="88" t="s">
        <v>386</v>
      </c>
      <c r="AA2933" s="89">
        <v>4144914375</v>
      </c>
      <c r="AB2933" s="94" t="s">
        <v>388</v>
      </c>
    </row>
    <row r="2934" spans="2:28" x14ac:dyDescent="0.25">
      <c r="B2934" s="103"/>
      <c r="C2934" s="104"/>
      <c r="D2934" s="87"/>
      <c r="E2934" s="87"/>
      <c r="F2934" s="87"/>
      <c r="G2934" s="103"/>
      <c r="H2934" s="104"/>
      <c r="I2934" s="103"/>
      <c r="J2934" s="107"/>
      <c r="K2934" s="107"/>
      <c r="L2934" s="104"/>
      <c r="M2934" s="88"/>
      <c r="O2934" s="82"/>
      <c r="Q2934" s="87"/>
      <c r="R2934" s="87"/>
      <c r="S2934" s="106">
        <v>42292</v>
      </c>
      <c r="T2934" s="104"/>
      <c r="U2934" s="108" t="s">
        <v>386</v>
      </c>
      <c r="V2934" s="107"/>
      <c r="W2934" s="107"/>
      <c r="X2934" s="109">
        <v>-7740000</v>
      </c>
      <c r="Y2934" s="104"/>
      <c r="Z2934" s="88" t="s">
        <v>386</v>
      </c>
      <c r="AA2934" s="89">
        <v>4137174375</v>
      </c>
      <c r="AB2934" s="94" t="s">
        <v>387</v>
      </c>
    </row>
    <row r="2935" spans="2:28" x14ac:dyDescent="0.25">
      <c r="B2935" s="103"/>
      <c r="C2935" s="104"/>
      <c r="D2935" s="87"/>
      <c r="E2935" s="87"/>
      <c r="F2935" s="87"/>
      <c r="G2935" s="103"/>
      <c r="H2935" s="104"/>
      <c r="I2935" s="103"/>
      <c r="J2935" s="107"/>
      <c r="K2935" s="107"/>
      <c r="L2935" s="104"/>
      <c r="M2935" s="88"/>
      <c r="O2935" s="82"/>
      <c r="Q2935" s="87"/>
      <c r="R2935" s="87"/>
      <c r="S2935" s="106">
        <v>42324</v>
      </c>
      <c r="T2935" s="104"/>
      <c r="U2935" s="108" t="s">
        <v>386</v>
      </c>
      <c r="V2935" s="107"/>
      <c r="W2935" s="107"/>
      <c r="X2935" s="109">
        <v>-6050000</v>
      </c>
      <c r="Y2935" s="104"/>
      <c r="Z2935" s="88" t="s">
        <v>386</v>
      </c>
      <c r="AA2935" s="89">
        <v>4131124375</v>
      </c>
      <c r="AB2935" s="94" t="s">
        <v>387</v>
      </c>
    </row>
    <row r="2936" spans="2:28" x14ac:dyDescent="0.25">
      <c r="B2936" s="103"/>
      <c r="C2936" s="104"/>
      <c r="D2936" s="87"/>
      <c r="E2936" s="87"/>
      <c r="F2936" s="87"/>
      <c r="G2936" s="103"/>
      <c r="H2936" s="104"/>
      <c r="I2936" s="103"/>
      <c r="J2936" s="107"/>
      <c r="K2936" s="107"/>
      <c r="L2936" s="104"/>
      <c r="M2936" s="88"/>
      <c r="O2936" s="82"/>
      <c r="Q2936" s="87"/>
      <c r="R2936" s="87"/>
      <c r="S2936" s="106">
        <v>42354</v>
      </c>
      <c r="T2936" s="104"/>
      <c r="U2936" s="108" t="s">
        <v>386</v>
      </c>
      <c r="V2936" s="107"/>
      <c r="W2936" s="107"/>
      <c r="X2936" s="109">
        <v>-1730000</v>
      </c>
      <c r="Y2936" s="104"/>
      <c r="Z2936" s="88" t="s">
        <v>386</v>
      </c>
      <c r="AA2936" s="89">
        <v>4129394375</v>
      </c>
      <c r="AB2936" s="94" t="s">
        <v>387</v>
      </c>
    </row>
    <row r="2937" spans="2:28" x14ac:dyDescent="0.25">
      <c r="B2937" s="103"/>
      <c r="C2937" s="104"/>
      <c r="D2937" s="87"/>
      <c r="E2937" s="87"/>
      <c r="F2937" s="87"/>
      <c r="G2937" s="103"/>
      <c r="H2937" s="104"/>
      <c r="I2937" s="103"/>
      <c r="J2937" s="107"/>
      <c r="K2937" s="107"/>
      <c r="L2937" s="104"/>
      <c r="M2937" s="88"/>
      <c r="O2937" s="82"/>
      <c r="Q2937" s="87"/>
      <c r="R2937" s="87"/>
      <c r="S2937" s="106">
        <v>42366</v>
      </c>
      <c r="T2937" s="104"/>
      <c r="U2937" s="108" t="s">
        <v>386</v>
      </c>
      <c r="V2937" s="107"/>
      <c r="W2937" s="107"/>
      <c r="X2937" s="109">
        <v>37401098</v>
      </c>
      <c r="Y2937" s="104"/>
      <c r="Z2937" s="88" t="s">
        <v>386</v>
      </c>
      <c r="AA2937" s="89">
        <v>4166795473</v>
      </c>
      <c r="AB2937" s="94" t="s">
        <v>388</v>
      </c>
    </row>
    <row r="2938" spans="2:28" x14ac:dyDescent="0.25">
      <c r="B2938" s="103"/>
      <c r="C2938" s="104"/>
      <c r="D2938" s="87"/>
      <c r="E2938" s="87"/>
      <c r="F2938" s="87"/>
      <c r="G2938" s="103"/>
      <c r="H2938" s="104"/>
      <c r="I2938" s="103"/>
      <c r="J2938" s="107"/>
      <c r="K2938" s="107"/>
      <c r="L2938" s="104"/>
      <c r="M2938" s="88"/>
      <c r="O2938" s="82"/>
      <c r="Q2938" s="87"/>
      <c r="R2938" s="87"/>
      <c r="S2938" s="106">
        <v>42383</v>
      </c>
      <c r="T2938" s="104"/>
      <c r="U2938" s="108" t="s">
        <v>386</v>
      </c>
      <c r="V2938" s="107"/>
      <c r="W2938" s="107"/>
      <c r="X2938" s="109">
        <v>-36700000</v>
      </c>
      <c r="Y2938" s="104"/>
      <c r="Z2938" s="88" t="s">
        <v>386</v>
      </c>
      <c r="AA2938" s="89">
        <v>4130095473</v>
      </c>
      <c r="AB2938" s="94" t="s">
        <v>387</v>
      </c>
    </row>
    <row r="2939" spans="2:28" x14ac:dyDescent="0.25">
      <c r="B2939" s="103"/>
      <c r="C2939" s="104"/>
      <c r="D2939" s="87"/>
      <c r="E2939" s="87"/>
      <c r="F2939" s="87"/>
      <c r="G2939" s="103"/>
      <c r="H2939" s="104"/>
      <c r="I2939" s="103"/>
      <c r="J2939" s="107"/>
      <c r="K2939" s="107"/>
      <c r="L2939" s="104"/>
      <c r="M2939" s="88"/>
      <c r="O2939" s="82"/>
      <c r="Q2939" s="87"/>
      <c r="R2939" s="87"/>
      <c r="S2939" s="106">
        <v>42416</v>
      </c>
      <c r="T2939" s="104"/>
      <c r="U2939" s="108" t="s">
        <v>386</v>
      </c>
      <c r="V2939" s="107"/>
      <c r="W2939" s="107"/>
      <c r="X2939" s="109">
        <v>-200000</v>
      </c>
      <c r="Y2939" s="104"/>
      <c r="Z2939" s="88" t="s">
        <v>386</v>
      </c>
      <c r="AA2939" s="89">
        <v>4129895473</v>
      </c>
      <c r="AB2939" s="94" t="s">
        <v>387</v>
      </c>
    </row>
    <row r="2940" spans="2:28" x14ac:dyDescent="0.25">
      <c r="B2940" s="103"/>
      <c r="C2940" s="104"/>
      <c r="D2940" s="87"/>
      <c r="E2940" s="87"/>
      <c r="F2940" s="87"/>
      <c r="G2940" s="103"/>
      <c r="H2940" s="104"/>
      <c r="I2940" s="103"/>
      <c r="J2940" s="107"/>
      <c r="K2940" s="107"/>
      <c r="L2940" s="104"/>
      <c r="M2940" s="88"/>
      <c r="O2940" s="82"/>
      <c r="Q2940" s="87"/>
      <c r="R2940" s="87"/>
      <c r="S2940" s="106">
        <v>42425</v>
      </c>
      <c r="T2940" s="104"/>
      <c r="U2940" s="108" t="s">
        <v>386</v>
      </c>
      <c r="V2940" s="107"/>
      <c r="W2940" s="107"/>
      <c r="X2940" s="109">
        <v>-132520607</v>
      </c>
      <c r="Y2940" s="104"/>
      <c r="Z2940" s="88" t="s">
        <v>386</v>
      </c>
      <c r="AA2940" s="89">
        <v>3997374866</v>
      </c>
      <c r="AB2940" s="94" t="s">
        <v>389</v>
      </c>
    </row>
    <row r="2941" spans="2:28" x14ac:dyDescent="0.25">
      <c r="B2941" s="103"/>
      <c r="C2941" s="104"/>
      <c r="D2941" s="87"/>
      <c r="E2941" s="87"/>
      <c r="F2941" s="87"/>
      <c r="G2941" s="103"/>
      <c r="H2941" s="104"/>
      <c r="I2941" s="103"/>
      <c r="J2941" s="107"/>
      <c r="K2941" s="107"/>
      <c r="L2941" s="104"/>
      <c r="M2941" s="88"/>
      <c r="O2941" s="82"/>
      <c r="Q2941" s="87"/>
      <c r="R2941" s="87"/>
      <c r="S2941" s="106">
        <v>42445</v>
      </c>
      <c r="T2941" s="104"/>
      <c r="U2941" s="108" t="s">
        <v>386</v>
      </c>
      <c r="V2941" s="107"/>
      <c r="W2941" s="107"/>
      <c r="X2941" s="109">
        <v>-9320000</v>
      </c>
      <c r="Y2941" s="104"/>
      <c r="Z2941" s="88" t="s">
        <v>386</v>
      </c>
      <c r="AA2941" s="89">
        <v>3988054866</v>
      </c>
      <c r="AB2941" s="94" t="s">
        <v>387</v>
      </c>
    </row>
    <row r="2942" spans="2:28" x14ac:dyDescent="0.25">
      <c r="B2942" s="103"/>
      <c r="C2942" s="104"/>
      <c r="D2942" s="87"/>
      <c r="E2942" s="87"/>
      <c r="F2942" s="87"/>
      <c r="G2942" s="103"/>
      <c r="H2942" s="104"/>
      <c r="I2942" s="103"/>
      <c r="J2942" s="107"/>
      <c r="K2942" s="107"/>
      <c r="L2942" s="104"/>
      <c r="M2942" s="88"/>
      <c r="O2942" s="82"/>
      <c r="Q2942" s="87"/>
      <c r="R2942" s="87"/>
      <c r="S2942" s="106">
        <v>42457</v>
      </c>
      <c r="T2942" s="104"/>
      <c r="U2942" s="108" t="s">
        <v>386</v>
      </c>
      <c r="V2942" s="107"/>
      <c r="W2942" s="107"/>
      <c r="X2942" s="109">
        <v>-2278595</v>
      </c>
      <c r="Y2942" s="104"/>
      <c r="Z2942" s="88" t="s">
        <v>386</v>
      </c>
      <c r="AA2942" s="89">
        <v>3985776271</v>
      </c>
      <c r="AB2942" s="94" t="s">
        <v>388</v>
      </c>
    </row>
    <row r="2943" spans="2:28" x14ac:dyDescent="0.25">
      <c r="B2943" s="103"/>
      <c r="C2943" s="104"/>
      <c r="D2943" s="87"/>
      <c r="E2943" s="87"/>
      <c r="F2943" s="87"/>
      <c r="G2943" s="103"/>
      <c r="H2943" s="104"/>
      <c r="I2943" s="103"/>
      <c r="J2943" s="107"/>
      <c r="K2943" s="107"/>
      <c r="L2943" s="104"/>
      <c r="M2943" s="88"/>
      <c r="O2943" s="82"/>
      <c r="Q2943" s="87"/>
      <c r="R2943" s="87"/>
      <c r="S2943" s="106">
        <v>42474</v>
      </c>
      <c r="T2943" s="104"/>
      <c r="U2943" s="108" t="s">
        <v>386</v>
      </c>
      <c r="V2943" s="107"/>
      <c r="W2943" s="107"/>
      <c r="X2943" s="109">
        <v>-10440000</v>
      </c>
      <c r="Y2943" s="104"/>
      <c r="Z2943" s="88" t="s">
        <v>386</v>
      </c>
      <c r="AA2943" s="89">
        <v>3975336271</v>
      </c>
      <c r="AB2943" s="94" t="s">
        <v>387</v>
      </c>
    </row>
    <row r="2944" spans="2:28" x14ac:dyDescent="0.25">
      <c r="B2944" s="103"/>
      <c r="C2944" s="104"/>
      <c r="D2944" s="87"/>
      <c r="E2944" s="87"/>
      <c r="F2944" s="87"/>
      <c r="G2944" s="103"/>
      <c r="H2944" s="104"/>
      <c r="I2944" s="103"/>
      <c r="J2944" s="107"/>
      <c r="K2944" s="107"/>
      <c r="L2944" s="104"/>
      <c r="M2944" s="88"/>
      <c r="O2944" s="82"/>
      <c r="Q2944" s="87"/>
      <c r="R2944" s="87"/>
      <c r="S2944" s="106">
        <v>42506</v>
      </c>
      <c r="T2944" s="104"/>
      <c r="U2944" s="108" t="s">
        <v>386</v>
      </c>
      <c r="V2944" s="107"/>
      <c r="W2944" s="107"/>
      <c r="X2944" s="109">
        <v>-6730000</v>
      </c>
      <c r="Y2944" s="104"/>
      <c r="Z2944" s="88" t="s">
        <v>386</v>
      </c>
      <c r="AA2944" s="89">
        <v>3968606271</v>
      </c>
      <c r="AB2944" s="94" t="s">
        <v>387</v>
      </c>
    </row>
    <row r="2945" spans="2:28" x14ac:dyDescent="0.25">
      <c r="B2945" s="103"/>
      <c r="C2945" s="104"/>
      <c r="D2945" s="87"/>
      <c r="E2945" s="87"/>
      <c r="F2945" s="87"/>
      <c r="G2945" s="103"/>
      <c r="H2945" s="104"/>
      <c r="I2945" s="103"/>
      <c r="J2945" s="107"/>
      <c r="K2945" s="107"/>
      <c r="L2945" s="104"/>
      <c r="M2945" s="88"/>
      <c r="O2945" s="82"/>
      <c r="Q2945" s="87"/>
      <c r="R2945" s="87"/>
      <c r="S2945" s="106">
        <v>42521</v>
      </c>
      <c r="T2945" s="104"/>
      <c r="U2945" s="108" t="s">
        <v>386</v>
      </c>
      <c r="V2945" s="107"/>
      <c r="W2945" s="107"/>
      <c r="X2945" s="109">
        <v>-9933223</v>
      </c>
      <c r="Y2945" s="104"/>
      <c r="Z2945" s="88" t="s">
        <v>386</v>
      </c>
      <c r="AA2945" s="89">
        <v>3958673048</v>
      </c>
      <c r="AB2945" s="94" t="s">
        <v>388</v>
      </c>
    </row>
    <row r="2946" spans="2:28" x14ac:dyDescent="0.25">
      <c r="B2946" s="103"/>
      <c r="C2946" s="104"/>
      <c r="D2946" s="87"/>
      <c r="E2946" s="87"/>
      <c r="F2946" s="87"/>
      <c r="G2946" s="103"/>
      <c r="H2946" s="104"/>
      <c r="I2946" s="103"/>
      <c r="J2946" s="107"/>
      <c r="K2946" s="107"/>
      <c r="L2946" s="104"/>
      <c r="M2946" s="88"/>
      <c r="O2946" s="82"/>
      <c r="Q2946" s="87"/>
      <c r="R2946" s="87"/>
      <c r="S2946" s="106">
        <v>42537</v>
      </c>
      <c r="T2946" s="104"/>
      <c r="U2946" s="108" t="s">
        <v>386</v>
      </c>
      <c r="V2946" s="107"/>
      <c r="W2946" s="107"/>
      <c r="X2946" s="109">
        <v>-12340000</v>
      </c>
      <c r="Y2946" s="104"/>
      <c r="Z2946" s="88" t="s">
        <v>386</v>
      </c>
      <c r="AA2946" s="89">
        <v>3946333048</v>
      </c>
      <c r="AB2946" s="94" t="s">
        <v>387</v>
      </c>
    </row>
    <row r="2947" spans="2:28" x14ac:dyDescent="0.25">
      <c r="B2947" s="103"/>
      <c r="C2947" s="104"/>
      <c r="D2947" s="87"/>
      <c r="E2947" s="87"/>
      <c r="F2947" s="87"/>
      <c r="G2947" s="103"/>
      <c r="H2947" s="104"/>
      <c r="I2947" s="103"/>
      <c r="J2947" s="107"/>
      <c r="K2947" s="107"/>
      <c r="L2947" s="104"/>
      <c r="M2947" s="88"/>
      <c r="O2947" s="82"/>
      <c r="Q2947" s="87"/>
      <c r="R2947" s="87"/>
      <c r="S2947" s="106">
        <v>42548</v>
      </c>
      <c r="T2947" s="104"/>
      <c r="U2947" s="108" t="s">
        <v>386</v>
      </c>
      <c r="V2947" s="107"/>
      <c r="W2947" s="107"/>
      <c r="X2947" s="109">
        <v>-2835363</v>
      </c>
      <c r="Y2947" s="104"/>
      <c r="Z2947" s="88" t="s">
        <v>386</v>
      </c>
      <c r="AA2947" s="89">
        <v>3943497685</v>
      </c>
      <c r="AB2947" s="94" t="s">
        <v>388</v>
      </c>
    </row>
    <row r="2948" spans="2:28" x14ac:dyDescent="0.25">
      <c r="B2948" s="103"/>
      <c r="C2948" s="104"/>
      <c r="D2948" s="87"/>
      <c r="E2948" s="87"/>
      <c r="F2948" s="87"/>
      <c r="G2948" s="103"/>
      <c r="H2948" s="104"/>
      <c r="I2948" s="103"/>
      <c r="J2948" s="107"/>
      <c r="K2948" s="107"/>
      <c r="L2948" s="104"/>
      <c r="M2948" s="88"/>
      <c r="O2948" s="82"/>
      <c r="Q2948" s="87"/>
      <c r="R2948" s="87"/>
      <c r="S2948" s="106">
        <v>42565</v>
      </c>
      <c r="T2948" s="104"/>
      <c r="U2948" s="108" t="s">
        <v>386</v>
      </c>
      <c r="V2948" s="107"/>
      <c r="W2948" s="107"/>
      <c r="X2948" s="109">
        <v>-4110000</v>
      </c>
      <c r="Y2948" s="104"/>
      <c r="Z2948" s="88" t="s">
        <v>386</v>
      </c>
      <c r="AA2948" s="89">
        <v>3939387685</v>
      </c>
      <c r="AB2948" s="94" t="s">
        <v>387</v>
      </c>
    </row>
    <row r="2949" spans="2:28" x14ac:dyDescent="0.25">
      <c r="B2949" s="103"/>
      <c r="C2949" s="104"/>
      <c r="D2949" s="87"/>
      <c r="E2949" s="87"/>
      <c r="F2949" s="87"/>
      <c r="G2949" s="103"/>
      <c r="H2949" s="104"/>
      <c r="I2949" s="103"/>
      <c r="J2949" s="107"/>
      <c r="K2949" s="107"/>
      <c r="L2949" s="104"/>
      <c r="M2949" s="88"/>
      <c r="O2949" s="82"/>
      <c r="Q2949" s="87"/>
      <c r="R2949" s="87"/>
      <c r="S2949" s="106">
        <v>42578</v>
      </c>
      <c r="T2949" s="104"/>
      <c r="U2949" s="108" t="s">
        <v>386</v>
      </c>
      <c r="V2949" s="107"/>
      <c r="W2949" s="107"/>
      <c r="X2949" s="109">
        <v>-948157</v>
      </c>
      <c r="Y2949" s="104"/>
      <c r="Z2949" s="88" t="s">
        <v>386</v>
      </c>
      <c r="AA2949" s="89">
        <v>3938439528</v>
      </c>
      <c r="AB2949" s="94" t="s">
        <v>388</v>
      </c>
    </row>
    <row r="2950" spans="2:28" x14ac:dyDescent="0.25">
      <c r="B2950" s="103"/>
      <c r="C2950" s="104"/>
      <c r="D2950" s="87"/>
      <c r="E2950" s="87"/>
      <c r="F2950" s="87"/>
      <c r="G2950" s="103"/>
      <c r="H2950" s="104"/>
      <c r="I2950" s="103"/>
      <c r="J2950" s="107"/>
      <c r="K2950" s="107"/>
      <c r="L2950" s="104"/>
      <c r="M2950" s="88"/>
      <c r="O2950" s="82"/>
      <c r="Q2950" s="87"/>
      <c r="R2950" s="87"/>
      <c r="S2950" s="106">
        <v>42598</v>
      </c>
      <c r="T2950" s="104"/>
      <c r="U2950" s="108" t="s">
        <v>386</v>
      </c>
      <c r="V2950" s="107"/>
      <c r="W2950" s="107"/>
      <c r="X2950" s="109">
        <v>-3580000</v>
      </c>
      <c r="Y2950" s="104"/>
      <c r="Z2950" s="88" t="s">
        <v>386</v>
      </c>
      <c r="AA2950" s="89">
        <v>3934859528</v>
      </c>
      <c r="AB2950" s="94" t="s">
        <v>387</v>
      </c>
    </row>
    <row r="2951" spans="2:28" x14ac:dyDescent="0.25">
      <c r="B2951" s="103"/>
      <c r="C2951" s="104"/>
      <c r="D2951" s="87"/>
      <c r="E2951" s="87"/>
      <c r="F2951" s="87"/>
      <c r="G2951" s="103"/>
      <c r="H2951" s="104"/>
      <c r="I2951" s="103"/>
      <c r="J2951" s="107"/>
      <c r="K2951" s="107"/>
      <c r="L2951" s="104"/>
      <c r="M2951" s="88"/>
      <c r="O2951" s="82"/>
      <c r="Q2951" s="87"/>
      <c r="R2951" s="87"/>
      <c r="S2951" s="106">
        <v>42628</v>
      </c>
      <c r="T2951" s="104"/>
      <c r="U2951" s="108" t="s">
        <v>386</v>
      </c>
      <c r="V2951" s="107"/>
      <c r="W2951" s="107"/>
      <c r="X2951" s="109">
        <v>-14270000</v>
      </c>
      <c r="Y2951" s="104"/>
      <c r="Z2951" s="88" t="s">
        <v>386</v>
      </c>
      <c r="AA2951" s="89">
        <v>3920589528</v>
      </c>
      <c r="AB2951" s="94" t="s">
        <v>387</v>
      </c>
    </row>
    <row r="2952" spans="2:28" x14ac:dyDescent="0.25">
      <c r="B2952" s="103"/>
      <c r="C2952" s="104"/>
      <c r="D2952" s="87"/>
      <c r="E2952" s="87"/>
      <c r="F2952" s="87"/>
      <c r="G2952" s="103"/>
      <c r="H2952" s="104"/>
      <c r="I2952" s="103"/>
      <c r="J2952" s="107"/>
      <c r="K2952" s="107"/>
      <c r="L2952" s="104"/>
      <c r="M2952" s="88"/>
      <c r="O2952" s="82"/>
      <c r="Q2952" s="87"/>
      <c r="R2952" s="87"/>
      <c r="S2952" s="106">
        <v>42641</v>
      </c>
      <c r="T2952" s="104"/>
      <c r="U2952" s="108" t="s">
        <v>386</v>
      </c>
      <c r="V2952" s="107"/>
      <c r="W2952" s="107"/>
      <c r="X2952" s="109">
        <v>15375281</v>
      </c>
      <c r="Y2952" s="104"/>
      <c r="Z2952" s="88" t="s">
        <v>386</v>
      </c>
      <c r="AA2952" s="89">
        <v>3935964809</v>
      </c>
      <c r="AB2952" s="94" t="s">
        <v>388</v>
      </c>
    </row>
    <row r="2953" spans="2:28" x14ac:dyDescent="0.25">
      <c r="B2953" s="103"/>
      <c r="C2953" s="104"/>
      <c r="D2953" s="87"/>
      <c r="E2953" s="87"/>
      <c r="F2953" s="87"/>
      <c r="G2953" s="103"/>
      <c r="H2953" s="104"/>
      <c r="I2953" s="103"/>
      <c r="J2953" s="107"/>
      <c r="K2953" s="107"/>
      <c r="L2953" s="104"/>
      <c r="M2953" s="88"/>
      <c r="O2953" s="82"/>
      <c r="Q2953" s="87"/>
      <c r="R2953" s="87"/>
      <c r="S2953" s="106">
        <v>42657</v>
      </c>
      <c r="T2953" s="104"/>
      <c r="U2953" s="108" t="s">
        <v>386</v>
      </c>
      <c r="V2953" s="107"/>
      <c r="W2953" s="107"/>
      <c r="X2953" s="109">
        <v>-9110000</v>
      </c>
      <c r="Y2953" s="104"/>
      <c r="Z2953" s="88" t="s">
        <v>386</v>
      </c>
      <c r="AA2953" s="89">
        <v>3926854809</v>
      </c>
      <c r="AB2953" s="94" t="s">
        <v>387</v>
      </c>
    </row>
    <row r="2954" spans="2:28" x14ac:dyDescent="0.25">
      <c r="B2954" s="103"/>
      <c r="C2954" s="104"/>
      <c r="D2954" s="87"/>
      <c r="E2954" s="87"/>
      <c r="F2954" s="87"/>
      <c r="G2954" s="103"/>
      <c r="H2954" s="104"/>
      <c r="I2954" s="103"/>
      <c r="J2954" s="107"/>
      <c r="K2954" s="107"/>
      <c r="L2954" s="104"/>
      <c r="M2954" s="88"/>
      <c r="O2954" s="82"/>
      <c r="Q2954" s="87"/>
      <c r="R2954" s="87"/>
      <c r="S2954" s="106">
        <v>42668</v>
      </c>
      <c r="T2954" s="104"/>
      <c r="U2954" s="108" t="s">
        <v>386</v>
      </c>
      <c r="V2954" s="107"/>
      <c r="W2954" s="107"/>
      <c r="X2954" s="109">
        <v>20786505</v>
      </c>
      <c r="Y2954" s="104"/>
      <c r="Z2954" s="88" t="s">
        <v>386</v>
      </c>
      <c r="AA2954" s="89">
        <v>3947641314</v>
      </c>
      <c r="AB2954" s="94" t="s">
        <v>388</v>
      </c>
    </row>
    <row r="2955" spans="2:28" x14ac:dyDescent="0.25">
      <c r="B2955" s="103"/>
      <c r="C2955" s="104"/>
      <c r="D2955" s="87"/>
      <c r="E2955" s="87"/>
      <c r="F2955" s="87"/>
      <c r="G2955" s="103"/>
      <c r="H2955" s="104"/>
      <c r="I2955" s="103"/>
      <c r="J2955" s="107"/>
      <c r="K2955" s="107"/>
      <c r="L2955" s="104"/>
      <c r="M2955" s="88"/>
      <c r="O2955" s="82"/>
      <c r="Q2955" s="87"/>
      <c r="R2955" s="87"/>
      <c r="S2955" s="106">
        <v>42681</v>
      </c>
      <c r="T2955" s="104"/>
      <c r="U2955" s="108"/>
      <c r="V2955" s="107"/>
      <c r="W2955" s="107"/>
      <c r="X2955" s="109">
        <v>0</v>
      </c>
      <c r="Y2955" s="104"/>
      <c r="Z2955" s="88" t="s">
        <v>386</v>
      </c>
      <c r="AA2955" s="89">
        <v>3947641314</v>
      </c>
      <c r="AB2955" s="94" t="s">
        <v>388</v>
      </c>
    </row>
    <row r="2956" spans="2:28" x14ac:dyDescent="0.25">
      <c r="B2956" s="103"/>
      <c r="C2956" s="104"/>
      <c r="D2956" s="87"/>
      <c r="E2956" s="87"/>
      <c r="F2956" s="87"/>
      <c r="G2956" s="103"/>
      <c r="H2956" s="104"/>
      <c r="I2956" s="103"/>
      <c r="J2956" s="107"/>
      <c r="K2956" s="107"/>
      <c r="L2956" s="104"/>
      <c r="M2956" s="88"/>
      <c r="O2956" s="82"/>
      <c r="Q2956" s="87"/>
      <c r="R2956" s="87"/>
      <c r="S2956" s="106">
        <v>42690</v>
      </c>
      <c r="T2956" s="104"/>
      <c r="U2956" s="108" t="s">
        <v>386</v>
      </c>
      <c r="V2956" s="107"/>
      <c r="W2956" s="107"/>
      <c r="X2956" s="109">
        <v>-2100000</v>
      </c>
      <c r="Y2956" s="104"/>
      <c r="Z2956" s="88" t="s">
        <v>386</v>
      </c>
      <c r="AA2956" s="89">
        <v>3945541314</v>
      </c>
      <c r="AB2956" s="94" t="s">
        <v>387</v>
      </c>
    </row>
    <row r="2957" spans="2:28" x14ac:dyDescent="0.25">
      <c r="B2957" s="103"/>
      <c r="C2957" s="104"/>
      <c r="D2957" s="87"/>
      <c r="E2957" s="87"/>
      <c r="F2957" s="87"/>
      <c r="G2957" s="103"/>
      <c r="H2957" s="104"/>
      <c r="I2957" s="103"/>
      <c r="J2957" s="107"/>
      <c r="K2957" s="107"/>
      <c r="L2957" s="104"/>
      <c r="M2957" s="88"/>
      <c r="O2957" s="82"/>
      <c r="Q2957" s="87"/>
      <c r="R2957" s="87"/>
      <c r="S2957" s="106">
        <v>42703</v>
      </c>
      <c r="T2957" s="104"/>
      <c r="U2957" s="108" t="s">
        <v>386</v>
      </c>
      <c r="V2957" s="107"/>
      <c r="W2957" s="107"/>
      <c r="X2957" s="109">
        <v>-1577236</v>
      </c>
      <c r="Y2957" s="104"/>
      <c r="Z2957" s="88" t="s">
        <v>386</v>
      </c>
      <c r="AA2957" s="89">
        <v>3943964078</v>
      </c>
      <c r="AB2957" s="94" t="s">
        <v>388</v>
      </c>
    </row>
    <row r="2958" spans="2:28" x14ac:dyDescent="0.25">
      <c r="B2958" s="103"/>
      <c r="C2958" s="104"/>
      <c r="D2958" s="87"/>
      <c r="E2958" s="87"/>
      <c r="F2958" s="87"/>
      <c r="G2958" s="103"/>
      <c r="H2958" s="104"/>
      <c r="I2958" s="103"/>
      <c r="J2958" s="107"/>
      <c r="K2958" s="107"/>
      <c r="L2958" s="104"/>
      <c r="M2958" s="88"/>
      <c r="O2958" s="82"/>
      <c r="Q2958" s="87"/>
      <c r="R2958" s="87"/>
      <c r="S2958" s="106">
        <v>42719</v>
      </c>
      <c r="T2958" s="104"/>
      <c r="U2958" s="108" t="s">
        <v>386</v>
      </c>
      <c r="V2958" s="107"/>
      <c r="W2958" s="107"/>
      <c r="X2958" s="109">
        <v>-15070000</v>
      </c>
      <c r="Y2958" s="104"/>
      <c r="Z2958" s="88" t="s">
        <v>386</v>
      </c>
      <c r="AA2958" s="89">
        <v>3928894078</v>
      </c>
      <c r="AB2958" s="94" t="s">
        <v>387</v>
      </c>
    </row>
    <row r="2959" spans="2:28" x14ac:dyDescent="0.25">
      <c r="B2959" s="103"/>
      <c r="C2959" s="104"/>
      <c r="D2959" s="87"/>
      <c r="E2959" s="87"/>
      <c r="F2959" s="87"/>
      <c r="G2959" s="103"/>
      <c r="H2959" s="104"/>
      <c r="I2959" s="103"/>
      <c r="J2959" s="107"/>
      <c r="K2959" s="107"/>
      <c r="L2959" s="104"/>
      <c r="M2959" s="88"/>
      <c r="O2959" s="82"/>
      <c r="Q2959" s="87"/>
      <c r="R2959" s="87"/>
      <c r="S2959" s="106">
        <v>42731</v>
      </c>
      <c r="T2959" s="104"/>
      <c r="U2959" s="108" t="s">
        <v>386</v>
      </c>
      <c r="V2959" s="107"/>
      <c r="W2959" s="107"/>
      <c r="X2959" s="109">
        <v>-223639</v>
      </c>
      <c r="Y2959" s="104"/>
      <c r="Z2959" s="88" t="s">
        <v>386</v>
      </c>
      <c r="AA2959" s="89">
        <v>3928670439</v>
      </c>
      <c r="AB2959" s="94" t="s">
        <v>387</v>
      </c>
    </row>
    <row r="2960" spans="2:28" x14ac:dyDescent="0.25">
      <c r="B2960" s="103"/>
      <c r="C2960" s="104"/>
      <c r="D2960" s="87"/>
      <c r="E2960" s="87"/>
      <c r="F2960" s="87"/>
      <c r="G2960" s="103"/>
      <c r="H2960" s="104"/>
      <c r="I2960" s="103"/>
      <c r="J2960" s="107"/>
      <c r="K2960" s="107"/>
      <c r="L2960" s="104"/>
      <c r="M2960" s="88"/>
      <c r="O2960" s="82"/>
      <c r="Q2960" s="87"/>
      <c r="R2960" s="87"/>
      <c r="S2960" s="106">
        <v>42748</v>
      </c>
      <c r="T2960" s="104"/>
      <c r="U2960" s="108" t="s">
        <v>386</v>
      </c>
      <c r="V2960" s="107"/>
      <c r="W2960" s="107"/>
      <c r="X2960" s="109">
        <v>-470000</v>
      </c>
      <c r="Y2960" s="104"/>
      <c r="Z2960" s="88" t="s">
        <v>386</v>
      </c>
      <c r="AA2960" s="89">
        <v>3928200439</v>
      </c>
      <c r="AB2960" s="94" t="s">
        <v>387</v>
      </c>
    </row>
    <row r="2961" spans="2:28" x14ac:dyDescent="0.25">
      <c r="B2961" s="103"/>
      <c r="C2961" s="104"/>
      <c r="D2961" s="87"/>
      <c r="E2961" s="87"/>
      <c r="F2961" s="87"/>
      <c r="G2961" s="103"/>
      <c r="H2961" s="104"/>
      <c r="I2961" s="103"/>
      <c r="J2961" s="107"/>
      <c r="K2961" s="107"/>
      <c r="L2961" s="104"/>
      <c r="M2961" s="88"/>
      <c r="O2961" s="82"/>
      <c r="Q2961" s="87"/>
      <c r="R2961" s="87"/>
      <c r="S2961" s="106">
        <v>42782</v>
      </c>
      <c r="T2961" s="104"/>
      <c r="U2961" s="108" t="s">
        <v>386</v>
      </c>
      <c r="V2961" s="107"/>
      <c r="W2961" s="107"/>
      <c r="X2961" s="109">
        <v>-11790000</v>
      </c>
      <c r="Y2961" s="104"/>
      <c r="Z2961" s="88" t="s">
        <v>386</v>
      </c>
      <c r="AA2961" s="89">
        <v>3916410439</v>
      </c>
      <c r="AB2961" s="94" t="s">
        <v>387</v>
      </c>
    </row>
    <row r="2962" spans="2:28" x14ac:dyDescent="0.25">
      <c r="B2962" s="103"/>
      <c r="C2962" s="104"/>
      <c r="D2962" s="87"/>
      <c r="E2962" s="87"/>
      <c r="F2962" s="87"/>
      <c r="G2962" s="103"/>
      <c r="H2962" s="104"/>
      <c r="I2962" s="103"/>
      <c r="J2962" s="107"/>
      <c r="K2962" s="107"/>
      <c r="L2962" s="104"/>
      <c r="M2962" s="88"/>
      <c r="O2962" s="82"/>
      <c r="Q2962" s="87"/>
      <c r="R2962" s="87"/>
      <c r="S2962" s="106">
        <v>42793</v>
      </c>
      <c r="T2962" s="104"/>
      <c r="U2962" s="108" t="s">
        <v>386</v>
      </c>
      <c r="V2962" s="107"/>
      <c r="W2962" s="107"/>
      <c r="X2962" s="109">
        <v>-3770648</v>
      </c>
      <c r="Y2962" s="104"/>
      <c r="Z2962" s="88" t="s">
        <v>386</v>
      </c>
      <c r="AA2962" s="89">
        <v>3912639791</v>
      </c>
      <c r="AB2962" s="94" t="s">
        <v>387</v>
      </c>
    </row>
    <row r="2963" spans="2:28" x14ac:dyDescent="0.25">
      <c r="B2963" s="103"/>
      <c r="C2963" s="104"/>
      <c r="D2963" s="87"/>
      <c r="E2963" s="87"/>
      <c r="F2963" s="87"/>
      <c r="G2963" s="103"/>
      <c r="H2963" s="104"/>
      <c r="I2963" s="103"/>
      <c r="J2963" s="107"/>
      <c r="K2963" s="107"/>
      <c r="L2963" s="104"/>
      <c r="M2963" s="88"/>
      <c r="O2963" s="82"/>
      <c r="Q2963" s="87"/>
      <c r="R2963" s="87"/>
      <c r="S2963" s="106">
        <v>42810</v>
      </c>
      <c r="T2963" s="104"/>
      <c r="U2963" s="108" t="s">
        <v>386</v>
      </c>
      <c r="V2963" s="107"/>
      <c r="W2963" s="107"/>
      <c r="X2963" s="109">
        <v>-9410000</v>
      </c>
      <c r="Y2963" s="104"/>
      <c r="Z2963" s="88" t="s">
        <v>386</v>
      </c>
      <c r="AA2963" s="89">
        <v>3903229791</v>
      </c>
      <c r="AB2963" s="94" t="s">
        <v>387</v>
      </c>
    </row>
    <row r="2964" spans="2:28" x14ac:dyDescent="0.25">
      <c r="B2964" s="103"/>
      <c r="C2964" s="104"/>
      <c r="D2964" s="87"/>
      <c r="E2964" s="87"/>
      <c r="F2964" s="87"/>
      <c r="G2964" s="103"/>
      <c r="H2964" s="104"/>
      <c r="I2964" s="103"/>
      <c r="J2964" s="107"/>
      <c r="K2964" s="107"/>
      <c r="L2964" s="104"/>
      <c r="M2964" s="88"/>
      <c r="O2964" s="82"/>
      <c r="Q2964" s="87"/>
      <c r="R2964" s="87"/>
      <c r="S2964" s="106">
        <v>42851</v>
      </c>
      <c r="T2964" s="104"/>
      <c r="U2964" s="108" t="s">
        <v>386</v>
      </c>
      <c r="V2964" s="107"/>
      <c r="W2964" s="107"/>
      <c r="X2964" s="109">
        <v>-247939</v>
      </c>
      <c r="Y2964" s="104"/>
      <c r="Z2964" s="88" t="s">
        <v>386</v>
      </c>
      <c r="AA2964" s="89">
        <v>3902981852</v>
      </c>
      <c r="AB2964" s="94" t="s">
        <v>387</v>
      </c>
    </row>
    <row r="2965" spans="2:28" x14ac:dyDescent="0.25">
      <c r="B2965" s="103"/>
      <c r="C2965" s="104"/>
      <c r="D2965" s="87"/>
      <c r="E2965" s="87"/>
      <c r="F2965" s="87"/>
      <c r="G2965" s="103"/>
      <c r="H2965" s="104"/>
      <c r="I2965" s="103"/>
      <c r="J2965" s="107"/>
      <c r="K2965" s="107"/>
      <c r="L2965" s="104"/>
      <c r="M2965" s="88"/>
      <c r="O2965" s="82"/>
      <c r="Q2965" s="87"/>
      <c r="R2965" s="87"/>
      <c r="S2965" s="106">
        <v>42912</v>
      </c>
      <c r="T2965" s="104"/>
      <c r="U2965" s="108" t="s">
        <v>386</v>
      </c>
      <c r="V2965" s="107"/>
      <c r="W2965" s="107"/>
      <c r="X2965" s="109">
        <v>-2033044</v>
      </c>
      <c r="Y2965" s="104"/>
      <c r="Z2965" s="88" t="s">
        <v>386</v>
      </c>
      <c r="AA2965" s="89">
        <v>3900948808</v>
      </c>
      <c r="AB2965" s="94" t="s">
        <v>387</v>
      </c>
    </row>
    <row r="2966" spans="2:28" x14ac:dyDescent="0.25">
      <c r="B2966" s="103"/>
      <c r="C2966" s="104"/>
      <c r="D2966" s="87"/>
      <c r="E2966" s="87"/>
      <c r="F2966" s="87"/>
      <c r="G2966" s="103"/>
      <c r="H2966" s="104"/>
      <c r="I2966" s="103"/>
      <c r="J2966" s="107"/>
      <c r="K2966" s="107"/>
      <c r="L2966" s="104"/>
      <c r="M2966" s="88"/>
      <c r="O2966" s="82"/>
      <c r="Q2966" s="87"/>
      <c r="R2966" s="87"/>
      <c r="S2966" s="106">
        <v>42942</v>
      </c>
      <c r="T2966" s="104"/>
      <c r="U2966" s="108" t="s">
        <v>386</v>
      </c>
      <c r="V2966" s="107"/>
      <c r="W2966" s="107"/>
      <c r="X2966" s="109">
        <v>-62047</v>
      </c>
      <c r="Y2966" s="104"/>
      <c r="Z2966" s="88" t="s">
        <v>386</v>
      </c>
      <c r="AA2966" s="89">
        <v>3900886761</v>
      </c>
      <c r="AB2966" s="94" t="s">
        <v>387</v>
      </c>
    </row>
    <row r="2967" spans="2:28" x14ac:dyDescent="0.25">
      <c r="B2967" s="103"/>
      <c r="C2967" s="104"/>
      <c r="D2967" s="87"/>
      <c r="E2967" s="87"/>
      <c r="F2967" s="87"/>
      <c r="G2967" s="103"/>
      <c r="H2967" s="104"/>
      <c r="I2967" s="103"/>
      <c r="J2967" s="107"/>
      <c r="K2967" s="107"/>
      <c r="L2967" s="104"/>
      <c r="M2967" s="88"/>
      <c r="O2967" s="82"/>
      <c r="Q2967" s="87"/>
      <c r="R2967" s="87"/>
      <c r="S2967" s="106">
        <v>43004</v>
      </c>
      <c r="T2967" s="104"/>
      <c r="U2967" s="108" t="s">
        <v>386</v>
      </c>
      <c r="V2967" s="107"/>
      <c r="W2967" s="107"/>
      <c r="X2967" s="109">
        <v>14201120</v>
      </c>
      <c r="Y2967" s="104"/>
      <c r="Z2967" s="88" t="s">
        <v>386</v>
      </c>
      <c r="AA2967" s="89">
        <v>3915087881</v>
      </c>
      <c r="AB2967" s="94" t="s">
        <v>387</v>
      </c>
    </row>
    <row r="2968" spans="2:28" x14ac:dyDescent="0.25">
      <c r="B2968" s="103"/>
      <c r="C2968" s="104"/>
      <c r="D2968" s="87"/>
      <c r="E2968" s="87"/>
      <c r="F2968" s="87"/>
      <c r="G2968" s="103"/>
      <c r="H2968" s="104"/>
      <c r="I2968" s="103"/>
      <c r="J2968" s="107"/>
      <c r="K2968" s="107"/>
      <c r="L2968" s="104"/>
      <c r="M2968" s="88"/>
      <c r="O2968" s="82"/>
      <c r="Q2968" s="87"/>
      <c r="R2968" s="87"/>
      <c r="S2968" s="106">
        <v>43034</v>
      </c>
      <c r="T2968" s="104"/>
      <c r="U2968" s="108" t="s">
        <v>386</v>
      </c>
      <c r="V2968" s="107"/>
      <c r="W2968" s="107"/>
      <c r="X2968" s="109">
        <v>-774778</v>
      </c>
      <c r="Y2968" s="104"/>
      <c r="Z2968" s="88" t="s">
        <v>386</v>
      </c>
      <c r="AA2968" s="89">
        <v>3914313103</v>
      </c>
      <c r="AB2968" s="94" t="s">
        <v>387</v>
      </c>
    </row>
    <row r="2969" spans="2:28" x14ac:dyDescent="0.25">
      <c r="B2969" s="103"/>
      <c r="C2969" s="104"/>
      <c r="D2969" s="87"/>
      <c r="E2969" s="87"/>
      <c r="F2969" s="87"/>
      <c r="G2969" s="103"/>
      <c r="H2969" s="104"/>
      <c r="I2969" s="103"/>
      <c r="J2969" s="107"/>
      <c r="K2969" s="107"/>
      <c r="L2969" s="104"/>
      <c r="M2969" s="88"/>
      <c r="O2969" s="82"/>
      <c r="Q2969" s="87"/>
      <c r="R2969" s="87"/>
      <c r="S2969" s="106">
        <v>43090</v>
      </c>
      <c r="T2969" s="104"/>
      <c r="U2969" s="108" t="s">
        <v>386</v>
      </c>
      <c r="V2969" s="107"/>
      <c r="W2969" s="107"/>
      <c r="X2969" s="109">
        <v>32027195</v>
      </c>
      <c r="Y2969" s="104"/>
      <c r="Z2969" s="88" t="s">
        <v>386</v>
      </c>
      <c r="AA2969" s="89">
        <v>3946340298</v>
      </c>
      <c r="AB2969" s="94" t="s">
        <v>387</v>
      </c>
    </row>
    <row r="2970" spans="2:28" x14ac:dyDescent="0.25">
      <c r="B2970" s="103"/>
      <c r="C2970" s="104"/>
      <c r="D2970" s="87"/>
      <c r="E2970" s="87"/>
      <c r="F2970" s="87"/>
      <c r="G2970" s="103"/>
      <c r="H2970" s="104"/>
      <c r="I2970" s="103"/>
      <c r="J2970" s="107"/>
      <c r="K2970" s="107"/>
      <c r="L2970" s="104"/>
      <c r="M2970" s="88"/>
      <c r="O2970" s="82"/>
      <c r="Q2970" s="87"/>
      <c r="R2970" s="87"/>
      <c r="S2970" s="106">
        <v>43157</v>
      </c>
      <c r="T2970" s="104"/>
      <c r="U2970" s="108" t="s">
        <v>386</v>
      </c>
      <c r="V2970" s="107"/>
      <c r="W2970" s="107"/>
      <c r="X2970" s="109">
        <v>-180881</v>
      </c>
      <c r="Y2970" s="104"/>
      <c r="Z2970" s="88" t="s">
        <v>386</v>
      </c>
      <c r="AA2970" s="89">
        <v>3946159417</v>
      </c>
      <c r="AB2970" s="94" t="s">
        <v>387</v>
      </c>
    </row>
    <row r="2971" spans="2:28" x14ac:dyDescent="0.25">
      <c r="B2971" s="103"/>
      <c r="C2971" s="104"/>
      <c r="D2971" s="87"/>
      <c r="E2971" s="87"/>
      <c r="F2971" s="87"/>
      <c r="G2971" s="103"/>
      <c r="H2971" s="104"/>
      <c r="I2971" s="103"/>
      <c r="J2971" s="107"/>
      <c r="K2971" s="107"/>
      <c r="L2971" s="104"/>
      <c r="M2971" s="88"/>
      <c r="O2971" s="82"/>
      <c r="Q2971" s="87"/>
      <c r="R2971" s="87"/>
      <c r="S2971" s="106">
        <v>43181</v>
      </c>
      <c r="T2971" s="104"/>
      <c r="U2971" s="108" t="s">
        <v>386</v>
      </c>
      <c r="V2971" s="107"/>
      <c r="W2971" s="107"/>
      <c r="X2971" s="109">
        <v>-799863</v>
      </c>
      <c r="Y2971" s="104"/>
      <c r="Z2971" s="88" t="s">
        <v>386</v>
      </c>
      <c r="AA2971" s="89">
        <v>3945359554</v>
      </c>
      <c r="AB2971" s="94" t="s">
        <v>387</v>
      </c>
    </row>
    <row r="2972" spans="2:28" x14ac:dyDescent="0.25">
      <c r="B2972" s="106">
        <v>41228</v>
      </c>
      <c r="C2972" s="104"/>
      <c r="D2972" s="87" t="s">
        <v>59</v>
      </c>
      <c r="E2972" s="87" t="s">
        <v>515</v>
      </c>
      <c r="F2972" s="87" t="s">
        <v>15</v>
      </c>
      <c r="G2972" s="103" t="s">
        <v>10</v>
      </c>
      <c r="H2972" s="104"/>
      <c r="I2972" s="103" t="s">
        <v>384</v>
      </c>
      <c r="J2972" s="107"/>
      <c r="K2972" s="107"/>
      <c r="L2972" s="104"/>
      <c r="M2972" s="88"/>
      <c r="O2972" s="89">
        <v>0</v>
      </c>
      <c r="Q2972" s="87" t="s">
        <v>11</v>
      </c>
      <c r="R2972" s="87" t="s">
        <v>385</v>
      </c>
      <c r="S2972" s="106">
        <v>41228</v>
      </c>
      <c r="T2972" s="104"/>
      <c r="U2972" s="108" t="s">
        <v>386</v>
      </c>
      <c r="V2972" s="107"/>
      <c r="W2972" s="107"/>
      <c r="X2972" s="109">
        <v>30000</v>
      </c>
      <c r="Y2972" s="104"/>
      <c r="Z2972" s="88" t="s">
        <v>386</v>
      </c>
      <c r="AA2972" s="89">
        <v>30000</v>
      </c>
      <c r="AB2972" s="94" t="s">
        <v>387</v>
      </c>
    </row>
    <row r="2973" spans="2:28" x14ac:dyDescent="0.25">
      <c r="B2973" s="103"/>
      <c r="C2973" s="104"/>
      <c r="D2973" s="87"/>
      <c r="E2973" s="87"/>
      <c r="F2973" s="87"/>
      <c r="G2973" s="103"/>
      <c r="H2973" s="104"/>
      <c r="I2973" s="103"/>
      <c r="J2973" s="107"/>
      <c r="K2973" s="107"/>
      <c r="L2973" s="104"/>
      <c r="M2973" s="88"/>
      <c r="O2973" s="82"/>
      <c r="Q2973" s="87"/>
      <c r="R2973" s="87"/>
      <c r="S2973" s="106">
        <v>41257</v>
      </c>
      <c r="T2973" s="104"/>
      <c r="U2973" s="108" t="s">
        <v>386</v>
      </c>
      <c r="V2973" s="107"/>
      <c r="W2973" s="107"/>
      <c r="X2973" s="109">
        <v>70000</v>
      </c>
      <c r="Y2973" s="104"/>
      <c r="Z2973" s="88" t="s">
        <v>386</v>
      </c>
      <c r="AA2973" s="89">
        <v>100000</v>
      </c>
      <c r="AB2973" s="94" t="s">
        <v>387</v>
      </c>
    </row>
    <row r="2974" spans="2:28" x14ac:dyDescent="0.25">
      <c r="B2974" s="103"/>
      <c r="C2974" s="104"/>
      <c r="D2974" s="87"/>
      <c r="E2974" s="87"/>
      <c r="F2974" s="87"/>
      <c r="G2974" s="103"/>
      <c r="H2974" s="104"/>
      <c r="I2974" s="103"/>
      <c r="J2974" s="107"/>
      <c r="K2974" s="107"/>
      <c r="L2974" s="104"/>
      <c r="M2974" s="88"/>
      <c r="O2974" s="82"/>
      <c r="Q2974" s="87"/>
      <c r="R2974" s="87"/>
      <c r="S2974" s="106">
        <v>41290</v>
      </c>
      <c r="T2974" s="104"/>
      <c r="U2974" s="108" t="s">
        <v>386</v>
      </c>
      <c r="V2974" s="107"/>
      <c r="W2974" s="107"/>
      <c r="X2974" s="109">
        <v>-10000</v>
      </c>
      <c r="Y2974" s="104"/>
      <c r="Z2974" s="88" t="s">
        <v>386</v>
      </c>
      <c r="AA2974" s="89">
        <v>90000</v>
      </c>
      <c r="AB2974" s="94" t="s">
        <v>387</v>
      </c>
    </row>
    <row r="2975" spans="2:28" x14ac:dyDescent="0.25">
      <c r="B2975" s="103"/>
      <c r="C2975" s="104"/>
      <c r="D2975" s="87"/>
      <c r="E2975" s="87"/>
      <c r="F2975" s="87"/>
      <c r="G2975" s="103"/>
      <c r="H2975" s="104"/>
      <c r="I2975" s="103"/>
      <c r="J2975" s="107"/>
      <c r="K2975" s="107"/>
      <c r="L2975" s="104"/>
      <c r="M2975" s="88"/>
      <c r="O2975" s="82"/>
      <c r="Q2975" s="87"/>
      <c r="R2975" s="87"/>
      <c r="S2975" s="106">
        <v>41319</v>
      </c>
      <c r="T2975" s="104"/>
      <c r="U2975" s="108" t="s">
        <v>386</v>
      </c>
      <c r="V2975" s="107"/>
      <c r="W2975" s="107"/>
      <c r="X2975" s="109">
        <v>-10000</v>
      </c>
      <c r="Y2975" s="104"/>
      <c r="Z2975" s="88" t="s">
        <v>386</v>
      </c>
      <c r="AA2975" s="89">
        <v>80000</v>
      </c>
      <c r="AB2975" s="94" t="s">
        <v>387</v>
      </c>
    </row>
    <row r="2976" spans="2:28" x14ac:dyDescent="0.25">
      <c r="B2976" s="103"/>
      <c r="C2976" s="104"/>
      <c r="D2976" s="87"/>
      <c r="E2976" s="87"/>
      <c r="F2976" s="87"/>
      <c r="G2976" s="103"/>
      <c r="H2976" s="104"/>
      <c r="I2976" s="103"/>
      <c r="J2976" s="107"/>
      <c r="K2976" s="107"/>
      <c r="L2976" s="104"/>
      <c r="M2976" s="88"/>
      <c r="O2976" s="82"/>
      <c r="Q2976" s="87"/>
      <c r="R2976" s="87"/>
      <c r="S2976" s="106">
        <v>41380</v>
      </c>
      <c r="T2976" s="104"/>
      <c r="U2976" s="108" t="s">
        <v>386</v>
      </c>
      <c r="V2976" s="107"/>
      <c r="W2976" s="107"/>
      <c r="X2976" s="109">
        <v>-10000</v>
      </c>
      <c r="Y2976" s="104"/>
      <c r="Z2976" s="88" t="s">
        <v>386</v>
      </c>
      <c r="AA2976" s="89">
        <v>70000</v>
      </c>
      <c r="AB2976" s="94" t="s">
        <v>387</v>
      </c>
    </row>
    <row r="2977" spans="2:28" x14ac:dyDescent="0.25">
      <c r="B2977" s="103"/>
      <c r="C2977" s="104"/>
      <c r="D2977" s="87"/>
      <c r="E2977" s="87"/>
      <c r="F2977" s="87"/>
      <c r="G2977" s="103"/>
      <c r="H2977" s="104"/>
      <c r="I2977" s="103"/>
      <c r="J2977" s="107"/>
      <c r="K2977" s="107"/>
      <c r="L2977" s="104"/>
      <c r="M2977" s="88"/>
      <c r="O2977" s="82"/>
      <c r="Q2977" s="87"/>
      <c r="R2977" s="87"/>
      <c r="S2977" s="106">
        <v>41410</v>
      </c>
      <c r="T2977" s="104"/>
      <c r="U2977" s="108" t="s">
        <v>386</v>
      </c>
      <c r="V2977" s="107"/>
      <c r="W2977" s="107"/>
      <c r="X2977" s="109">
        <v>130000</v>
      </c>
      <c r="Y2977" s="104"/>
      <c r="Z2977" s="88" t="s">
        <v>386</v>
      </c>
      <c r="AA2977" s="89">
        <v>200000</v>
      </c>
      <c r="AB2977" s="94" t="s">
        <v>387</v>
      </c>
    </row>
    <row r="2978" spans="2:28" x14ac:dyDescent="0.25">
      <c r="B2978" s="103"/>
      <c r="C2978" s="104"/>
      <c r="D2978" s="87"/>
      <c r="E2978" s="87"/>
      <c r="F2978" s="87"/>
      <c r="G2978" s="103"/>
      <c r="H2978" s="104"/>
      <c r="I2978" s="103"/>
      <c r="J2978" s="107"/>
      <c r="K2978" s="107"/>
      <c r="L2978" s="104"/>
      <c r="M2978" s="88"/>
      <c r="O2978" s="82"/>
      <c r="Q2978" s="87"/>
      <c r="R2978" s="87"/>
      <c r="S2978" s="106">
        <v>41439</v>
      </c>
      <c r="T2978" s="104"/>
      <c r="U2978" s="108" t="s">
        <v>386</v>
      </c>
      <c r="V2978" s="107"/>
      <c r="W2978" s="107"/>
      <c r="X2978" s="109">
        <v>-50000</v>
      </c>
      <c r="Y2978" s="104"/>
      <c r="Z2978" s="88" t="s">
        <v>386</v>
      </c>
      <c r="AA2978" s="89">
        <v>150000</v>
      </c>
      <c r="AB2978" s="94" t="s">
        <v>387</v>
      </c>
    </row>
    <row r="2979" spans="2:28" x14ac:dyDescent="0.25">
      <c r="B2979" s="103"/>
      <c r="C2979" s="104"/>
      <c r="D2979" s="87"/>
      <c r="E2979" s="87"/>
      <c r="F2979" s="87"/>
      <c r="G2979" s="103"/>
      <c r="H2979" s="104"/>
      <c r="I2979" s="103"/>
      <c r="J2979" s="107"/>
      <c r="K2979" s="107"/>
      <c r="L2979" s="104"/>
      <c r="M2979" s="88"/>
      <c r="O2979" s="82"/>
      <c r="Q2979" s="87"/>
      <c r="R2979" s="87"/>
      <c r="S2979" s="106">
        <v>41471</v>
      </c>
      <c r="T2979" s="104"/>
      <c r="U2979" s="108" t="s">
        <v>386</v>
      </c>
      <c r="V2979" s="107"/>
      <c r="W2979" s="107"/>
      <c r="X2979" s="109">
        <v>-20000</v>
      </c>
      <c r="Y2979" s="104"/>
      <c r="Z2979" s="88" t="s">
        <v>386</v>
      </c>
      <c r="AA2979" s="89">
        <v>130000</v>
      </c>
      <c r="AB2979" s="94" t="s">
        <v>387</v>
      </c>
    </row>
    <row r="2980" spans="2:28" x14ac:dyDescent="0.25">
      <c r="B2980" s="103"/>
      <c r="C2980" s="104"/>
      <c r="D2980" s="87"/>
      <c r="E2980" s="87"/>
      <c r="F2980" s="87"/>
      <c r="G2980" s="103"/>
      <c r="H2980" s="104"/>
      <c r="I2980" s="103"/>
      <c r="J2980" s="107"/>
      <c r="K2980" s="107"/>
      <c r="L2980" s="104"/>
      <c r="M2980" s="88"/>
      <c r="O2980" s="82"/>
      <c r="Q2980" s="87"/>
      <c r="R2980" s="87"/>
      <c r="S2980" s="106">
        <v>41631</v>
      </c>
      <c r="T2980" s="104"/>
      <c r="U2980" s="108" t="s">
        <v>386</v>
      </c>
      <c r="V2980" s="107"/>
      <c r="W2980" s="107"/>
      <c r="X2980" s="109">
        <v>-155</v>
      </c>
      <c r="Y2980" s="104"/>
      <c r="Z2980" s="88" t="s">
        <v>386</v>
      </c>
      <c r="AA2980" s="89">
        <v>129845</v>
      </c>
      <c r="AB2980" s="94" t="s">
        <v>388</v>
      </c>
    </row>
    <row r="2981" spans="2:28" x14ac:dyDescent="0.25">
      <c r="B2981" s="103"/>
      <c r="C2981" s="104"/>
      <c r="D2981" s="87"/>
      <c r="E2981" s="87"/>
      <c r="F2981" s="87"/>
      <c r="G2981" s="103"/>
      <c r="H2981" s="104"/>
      <c r="I2981" s="103"/>
      <c r="J2981" s="107"/>
      <c r="K2981" s="107"/>
      <c r="L2981" s="104"/>
      <c r="M2981" s="88"/>
      <c r="O2981" s="82"/>
      <c r="Q2981" s="87"/>
      <c r="R2981" s="87"/>
      <c r="S2981" s="106">
        <v>41712</v>
      </c>
      <c r="T2981" s="104"/>
      <c r="U2981" s="108" t="s">
        <v>386</v>
      </c>
      <c r="V2981" s="107"/>
      <c r="W2981" s="107"/>
      <c r="X2981" s="109">
        <v>2240000</v>
      </c>
      <c r="Y2981" s="104"/>
      <c r="Z2981" s="88" t="s">
        <v>386</v>
      </c>
      <c r="AA2981" s="89">
        <v>2369845</v>
      </c>
      <c r="AB2981" s="94" t="s">
        <v>387</v>
      </c>
    </row>
    <row r="2982" spans="2:28" x14ac:dyDescent="0.25">
      <c r="B2982" s="103"/>
      <c r="C2982" s="104"/>
      <c r="D2982" s="87"/>
      <c r="E2982" s="87"/>
      <c r="F2982" s="87"/>
      <c r="G2982" s="103"/>
      <c r="H2982" s="104"/>
      <c r="I2982" s="103"/>
      <c r="J2982" s="107"/>
      <c r="K2982" s="107"/>
      <c r="L2982" s="104"/>
      <c r="M2982" s="88"/>
      <c r="O2982" s="82"/>
      <c r="Q2982" s="87"/>
      <c r="R2982" s="87"/>
      <c r="S2982" s="106">
        <v>41724</v>
      </c>
      <c r="T2982" s="104"/>
      <c r="U2982" s="108" t="s">
        <v>386</v>
      </c>
      <c r="V2982" s="107"/>
      <c r="W2982" s="107"/>
      <c r="X2982" s="109">
        <v>-373</v>
      </c>
      <c r="Y2982" s="104"/>
      <c r="Z2982" s="88" t="s">
        <v>386</v>
      </c>
      <c r="AA2982" s="89">
        <v>2369472</v>
      </c>
      <c r="AB2982" s="94" t="s">
        <v>388</v>
      </c>
    </row>
    <row r="2983" spans="2:28" x14ac:dyDescent="0.25">
      <c r="B2983" s="103"/>
      <c r="C2983" s="104"/>
      <c r="D2983" s="87"/>
      <c r="E2983" s="87"/>
      <c r="F2983" s="87"/>
      <c r="G2983" s="103"/>
      <c r="H2983" s="104"/>
      <c r="I2983" s="103"/>
      <c r="J2983" s="107"/>
      <c r="K2983" s="107"/>
      <c r="L2983" s="104"/>
      <c r="M2983" s="88"/>
      <c r="O2983" s="82"/>
      <c r="Q2983" s="87"/>
      <c r="R2983" s="87"/>
      <c r="S2983" s="106">
        <v>41816</v>
      </c>
      <c r="T2983" s="104"/>
      <c r="U2983" s="108" t="s">
        <v>386</v>
      </c>
      <c r="V2983" s="107"/>
      <c r="W2983" s="107"/>
      <c r="X2983" s="109">
        <v>-4497</v>
      </c>
      <c r="Y2983" s="104"/>
      <c r="Z2983" s="88" t="s">
        <v>386</v>
      </c>
      <c r="AA2983" s="89">
        <v>2364975</v>
      </c>
      <c r="AB2983" s="94" t="s">
        <v>388</v>
      </c>
    </row>
    <row r="2984" spans="2:28" x14ac:dyDescent="0.25">
      <c r="B2984" s="103"/>
      <c r="C2984" s="104"/>
      <c r="D2984" s="87"/>
      <c r="E2984" s="87"/>
      <c r="F2984" s="87"/>
      <c r="G2984" s="103"/>
      <c r="H2984" s="104"/>
      <c r="I2984" s="103"/>
      <c r="J2984" s="107"/>
      <c r="K2984" s="107"/>
      <c r="L2984" s="104"/>
      <c r="M2984" s="88"/>
      <c r="O2984" s="82"/>
      <c r="Q2984" s="87"/>
      <c r="R2984" s="87"/>
      <c r="S2984" s="106">
        <v>41849</v>
      </c>
      <c r="T2984" s="104"/>
      <c r="U2984" s="108" t="s">
        <v>386</v>
      </c>
      <c r="V2984" s="107"/>
      <c r="W2984" s="107"/>
      <c r="X2984" s="109">
        <v>-8932</v>
      </c>
      <c r="Y2984" s="104"/>
      <c r="Z2984" s="88" t="s">
        <v>386</v>
      </c>
      <c r="AA2984" s="89">
        <v>2356043</v>
      </c>
      <c r="AB2984" s="94" t="s">
        <v>388</v>
      </c>
    </row>
    <row r="2985" spans="2:28" x14ac:dyDescent="0.25">
      <c r="B2985" s="103"/>
      <c r="C2985" s="104"/>
      <c r="D2985" s="87"/>
      <c r="E2985" s="87"/>
      <c r="F2985" s="87"/>
      <c r="G2985" s="103"/>
      <c r="H2985" s="104"/>
      <c r="I2985" s="103"/>
      <c r="J2985" s="107"/>
      <c r="K2985" s="107"/>
      <c r="L2985" s="104"/>
      <c r="M2985" s="88"/>
      <c r="O2985" s="82"/>
      <c r="Q2985" s="87"/>
      <c r="R2985" s="87"/>
      <c r="S2985" s="106">
        <v>41898</v>
      </c>
      <c r="T2985" s="104"/>
      <c r="U2985" s="108" t="s">
        <v>386</v>
      </c>
      <c r="V2985" s="107"/>
      <c r="W2985" s="107"/>
      <c r="X2985" s="109">
        <v>-40000</v>
      </c>
      <c r="Y2985" s="104"/>
      <c r="Z2985" s="88" t="s">
        <v>386</v>
      </c>
      <c r="AA2985" s="89">
        <v>2316043</v>
      </c>
      <c r="AB2985" s="94" t="s">
        <v>387</v>
      </c>
    </row>
    <row r="2986" spans="2:28" x14ac:dyDescent="0.25">
      <c r="B2986" s="103"/>
      <c r="C2986" s="104"/>
      <c r="D2986" s="87"/>
      <c r="E2986" s="87"/>
      <c r="F2986" s="87"/>
      <c r="G2986" s="103"/>
      <c r="H2986" s="104"/>
      <c r="I2986" s="103"/>
      <c r="J2986" s="107"/>
      <c r="K2986" s="107"/>
      <c r="L2986" s="104"/>
      <c r="M2986" s="88"/>
      <c r="O2986" s="82"/>
      <c r="Q2986" s="87"/>
      <c r="R2986" s="87"/>
      <c r="S2986" s="106">
        <v>41911</v>
      </c>
      <c r="T2986" s="104"/>
      <c r="U2986" s="108" t="s">
        <v>386</v>
      </c>
      <c r="V2986" s="107"/>
      <c r="W2986" s="107"/>
      <c r="X2986" s="109">
        <v>-2954</v>
      </c>
      <c r="Y2986" s="104"/>
      <c r="Z2986" s="88" t="s">
        <v>386</v>
      </c>
      <c r="AA2986" s="89">
        <v>2313089</v>
      </c>
      <c r="AB2986" s="94" t="s">
        <v>388</v>
      </c>
    </row>
    <row r="2987" spans="2:28" x14ac:dyDescent="0.25">
      <c r="B2987" s="103"/>
      <c r="C2987" s="104"/>
      <c r="D2987" s="87"/>
      <c r="E2987" s="87"/>
      <c r="F2987" s="87"/>
      <c r="G2987" s="103"/>
      <c r="H2987" s="104"/>
      <c r="I2987" s="103"/>
      <c r="J2987" s="107"/>
      <c r="K2987" s="107"/>
      <c r="L2987" s="104"/>
      <c r="M2987" s="88"/>
      <c r="O2987" s="82"/>
      <c r="Q2987" s="87"/>
      <c r="R2987" s="87"/>
      <c r="S2987" s="106">
        <v>41957</v>
      </c>
      <c r="T2987" s="104"/>
      <c r="U2987" s="108" t="s">
        <v>386</v>
      </c>
      <c r="V2987" s="107"/>
      <c r="W2987" s="107"/>
      <c r="X2987" s="109">
        <v>-340000</v>
      </c>
      <c r="Y2987" s="104"/>
      <c r="Z2987" s="88" t="s">
        <v>386</v>
      </c>
      <c r="AA2987" s="89">
        <v>1973089</v>
      </c>
      <c r="AB2987" s="94" t="s">
        <v>387</v>
      </c>
    </row>
    <row r="2988" spans="2:28" x14ac:dyDescent="0.25">
      <c r="B2988" s="103"/>
      <c r="C2988" s="104"/>
      <c r="D2988" s="87"/>
      <c r="E2988" s="87"/>
      <c r="F2988" s="87"/>
      <c r="G2988" s="103"/>
      <c r="H2988" s="104"/>
      <c r="I2988" s="103"/>
      <c r="J2988" s="107"/>
      <c r="K2988" s="107"/>
      <c r="L2988" s="104"/>
      <c r="M2988" s="88"/>
      <c r="O2988" s="82"/>
      <c r="Q2988" s="87"/>
      <c r="R2988" s="87"/>
      <c r="S2988" s="106">
        <v>41989</v>
      </c>
      <c r="T2988" s="104"/>
      <c r="U2988" s="108" t="s">
        <v>386</v>
      </c>
      <c r="V2988" s="107"/>
      <c r="W2988" s="107"/>
      <c r="X2988" s="109">
        <v>-50000</v>
      </c>
      <c r="Y2988" s="104"/>
      <c r="Z2988" s="88" t="s">
        <v>386</v>
      </c>
      <c r="AA2988" s="89">
        <v>1923089</v>
      </c>
      <c r="AB2988" s="94" t="s">
        <v>387</v>
      </c>
    </row>
    <row r="2989" spans="2:28" x14ac:dyDescent="0.25">
      <c r="B2989" s="103"/>
      <c r="C2989" s="104"/>
      <c r="D2989" s="87"/>
      <c r="E2989" s="87"/>
      <c r="F2989" s="87"/>
      <c r="G2989" s="103"/>
      <c r="H2989" s="104"/>
      <c r="I2989" s="103"/>
      <c r="J2989" s="107"/>
      <c r="K2989" s="107"/>
      <c r="L2989" s="104"/>
      <c r="M2989" s="88"/>
      <c r="O2989" s="82"/>
      <c r="Q2989" s="87"/>
      <c r="R2989" s="87"/>
      <c r="S2989" s="106">
        <v>42002</v>
      </c>
      <c r="T2989" s="104"/>
      <c r="U2989" s="108" t="s">
        <v>386</v>
      </c>
      <c r="V2989" s="107"/>
      <c r="W2989" s="107"/>
      <c r="X2989" s="109">
        <v>-296094</v>
      </c>
      <c r="Y2989" s="104"/>
      <c r="Z2989" s="88" t="s">
        <v>386</v>
      </c>
      <c r="AA2989" s="89">
        <v>1626995</v>
      </c>
      <c r="AB2989" s="94" t="s">
        <v>388</v>
      </c>
    </row>
    <row r="2990" spans="2:28" x14ac:dyDescent="0.25">
      <c r="B2990" s="103"/>
      <c r="C2990" s="104"/>
      <c r="D2990" s="87"/>
      <c r="E2990" s="87"/>
      <c r="F2990" s="87"/>
      <c r="G2990" s="103"/>
      <c r="H2990" s="104"/>
      <c r="I2990" s="103"/>
      <c r="J2990" s="107"/>
      <c r="K2990" s="107"/>
      <c r="L2990" s="104"/>
      <c r="M2990" s="88"/>
      <c r="O2990" s="82"/>
      <c r="Q2990" s="87"/>
      <c r="R2990" s="87"/>
      <c r="S2990" s="106">
        <v>42019</v>
      </c>
      <c r="T2990" s="104"/>
      <c r="U2990" s="108" t="s">
        <v>386</v>
      </c>
      <c r="V2990" s="107"/>
      <c r="W2990" s="107"/>
      <c r="X2990" s="109">
        <v>-100000</v>
      </c>
      <c r="Y2990" s="104"/>
      <c r="Z2990" s="88" t="s">
        <v>386</v>
      </c>
      <c r="AA2990" s="89">
        <v>1526995</v>
      </c>
      <c r="AB2990" s="94" t="s">
        <v>387</v>
      </c>
    </row>
    <row r="2991" spans="2:28" x14ac:dyDescent="0.25">
      <c r="B2991" s="103"/>
      <c r="C2991" s="104"/>
      <c r="D2991" s="87"/>
      <c r="E2991" s="87"/>
      <c r="F2991" s="87"/>
      <c r="G2991" s="103"/>
      <c r="H2991" s="104"/>
      <c r="I2991" s="103"/>
      <c r="J2991" s="107"/>
      <c r="K2991" s="107"/>
      <c r="L2991" s="104"/>
      <c r="M2991" s="88"/>
      <c r="O2991" s="82"/>
      <c r="Q2991" s="87"/>
      <c r="R2991" s="87"/>
      <c r="S2991" s="106">
        <v>42048</v>
      </c>
      <c r="T2991" s="104"/>
      <c r="U2991" s="108" t="s">
        <v>386</v>
      </c>
      <c r="V2991" s="107"/>
      <c r="W2991" s="107"/>
      <c r="X2991" s="109">
        <v>-20000</v>
      </c>
      <c r="Y2991" s="104"/>
      <c r="Z2991" s="88" t="s">
        <v>386</v>
      </c>
      <c r="AA2991" s="89">
        <v>1506995</v>
      </c>
      <c r="AB2991" s="94" t="s">
        <v>387</v>
      </c>
    </row>
    <row r="2992" spans="2:28" x14ac:dyDescent="0.25">
      <c r="B2992" s="103"/>
      <c r="C2992" s="104"/>
      <c r="D2992" s="87"/>
      <c r="E2992" s="87"/>
      <c r="F2992" s="87"/>
      <c r="G2992" s="103"/>
      <c r="H2992" s="104"/>
      <c r="I2992" s="103"/>
      <c r="J2992" s="107"/>
      <c r="K2992" s="107"/>
      <c r="L2992" s="104"/>
      <c r="M2992" s="88"/>
      <c r="O2992" s="82"/>
      <c r="Q2992" s="87"/>
      <c r="R2992" s="87"/>
      <c r="S2992" s="106">
        <v>42089</v>
      </c>
      <c r="T2992" s="104"/>
      <c r="U2992" s="108" t="s">
        <v>386</v>
      </c>
      <c r="V2992" s="107"/>
      <c r="W2992" s="107"/>
      <c r="X2992" s="109">
        <v>-92587</v>
      </c>
      <c r="Y2992" s="104"/>
      <c r="Z2992" s="88" t="s">
        <v>386</v>
      </c>
      <c r="AA2992" s="89">
        <v>1414408</v>
      </c>
      <c r="AB2992" s="94" t="s">
        <v>388</v>
      </c>
    </row>
    <row r="2993" spans="2:28" x14ac:dyDescent="0.25">
      <c r="B2993" s="103"/>
      <c r="C2993" s="104"/>
      <c r="D2993" s="87"/>
      <c r="E2993" s="87"/>
      <c r="F2993" s="87"/>
      <c r="G2993" s="103"/>
      <c r="H2993" s="104"/>
      <c r="I2993" s="103"/>
      <c r="J2993" s="107"/>
      <c r="K2993" s="107"/>
      <c r="L2993" s="104"/>
      <c r="M2993" s="88"/>
      <c r="O2993" s="82"/>
      <c r="Q2993" s="87"/>
      <c r="R2993" s="87"/>
      <c r="S2993" s="106">
        <v>42110</v>
      </c>
      <c r="T2993" s="104"/>
      <c r="U2993" s="108" t="s">
        <v>386</v>
      </c>
      <c r="V2993" s="107"/>
      <c r="W2993" s="107"/>
      <c r="X2993" s="109">
        <v>6360000</v>
      </c>
      <c r="Y2993" s="104"/>
      <c r="Z2993" s="88" t="s">
        <v>386</v>
      </c>
      <c r="AA2993" s="89">
        <v>7774408</v>
      </c>
      <c r="AB2993" s="94" t="s">
        <v>387</v>
      </c>
    </row>
    <row r="2994" spans="2:28" x14ac:dyDescent="0.25">
      <c r="B2994" s="103"/>
      <c r="C2994" s="104"/>
      <c r="D2994" s="87"/>
      <c r="E2994" s="87"/>
      <c r="F2994" s="87"/>
      <c r="G2994" s="103"/>
      <c r="H2994" s="104"/>
      <c r="I2994" s="103"/>
      <c r="J2994" s="107"/>
      <c r="K2994" s="107"/>
      <c r="L2994" s="104"/>
      <c r="M2994" s="88"/>
      <c r="O2994" s="82"/>
      <c r="Q2994" s="87"/>
      <c r="R2994" s="87"/>
      <c r="S2994" s="106">
        <v>42122</v>
      </c>
      <c r="T2994" s="104"/>
      <c r="U2994" s="108" t="s">
        <v>386</v>
      </c>
      <c r="V2994" s="107"/>
      <c r="W2994" s="107"/>
      <c r="X2994" s="109">
        <v>-2372693</v>
      </c>
      <c r="Y2994" s="104"/>
      <c r="Z2994" s="88" t="s">
        <v>386</v>
      </c>
      <c r="AA2994" s="89">
        <v>5401715</v>
      </c>
      <c r="AB2994" s="94" t="s">
        <v>388</v>
      </c>
    </row>
    <row r="2995" spans="2:28" x14ac:dyDescent="0.25">
      <c r="B2995" s="103"/>
      <c r="C2995" s="104"/>
      <c r="D2995" s="87"/>
      <c r="E2995" s="87"/>
      <c r="F2995" s="87"/>
      <c r="G2995" s="103"/>
      <c r="H2995" s="104"/>
      <c r="I2995" s="103"/>
      <c r="J2995" s="107"/>
      <c r="K2995" s="107"/>
      <c r="L2995" s="104"/>
      <c r="M2995" s="88"/>
      <c r="O2995" s="82"/>
      <c r="Q2995" s="87"/>
      <c r="R2995" s="87"/>
      <c r="S2995" s="106">
        <v>42138</v>
      </c>
      <c r="T2995" s="104"/>
      <c r="U2995" s="108" t="s">
        <v>386</v>
      </c>
      <c r="V2995" s="107"/>
      <c r="W2995" s="107"/>
      <c r="X2995" s="109">
        <v>-430000</v>
      </c>
      <c r="Y2995" s="104"/>
      <c r="Z2995" s="88" t="s">
        <v>386</v>
      </c>
      <c r="AA2995" s="89">
        <v>4971715</v>
      </c>
      <c r="AB2995" s="94" t="s">
        <v>387</v>
      </c>
    </row>
    <row r="2996" spans="2:28" x14ac:dyDescent="0.25">
      <c r="B2996" s="103"/>
      <c r="C2996" s="104"/>
      <c r="D2996" s="87"/>
      <c r="E2996" s="87"/>
      <c r="F2996" s="87"/>
      <c r="G2996" s="103"/>
      <c r="H2996" s="104"/>
      <c r="I2996" s="103"/>
      <c r="J2996" s="107"/>
      <c r="K2996" s="107"/>
      <c r="L2996" s="104"/>
      <c r="M2996" s="88"/>
      <c r="O2996" s="82"/>
      <c r="Q2996" s="87"/>
      <c r="R2996" s="87"/>
      <c r="S2996" s="106">
        <v>42171</v>
      </c>
      <c r="T2996" s="104"/>
      <c r="U2996" s="108" t="s">
        <v>386</v>
      </c>
      <c r="V2996" s="107"/>
      <c r="W2996" s="107"/>
      <c r="X2996" s="109">
        <v>-240000</v>
      </c>
      <c r="Y2996" s="104"/>
      <c r="Z2996" s="88" t="s">
        <v>386</v>
      </c>
      <c r="AA2996" s="89">
        <v>4731715</v>
      </c>
      <c r="AB2996" s="94" t="s">
        <v>387</v>
      </c>
    </row>
    <row r="2997" spans="2:28" x14ac:dyDescent="0.25">
      <c r="B2997" s="103"/>
      <c r="C2997" s="104"/>
      <c r="D2997" s="87"/>
      <c r="E2997" s="87"/>
      <c r="F2997" s="87"/>
      <c r="G2997" s="103"/>
      <c r="H2997" s="104"/>
      <c r="I2997" s="103"/>
      <c r="J2997" s="107"/>
      <c r="K2997" s="107"/>
      <c r="L2997" s="104"/>
      <c r="M2997" s="88"/>
      <c r="O2997" s="82"/>
      <c r="Q2997" s="87"/>
      <c r="R2997" s="87"/>
      <c r="S2997" s="106">
        <v>42180</v>
      </c>
      <c r="T2997" s="104"/>
      <c r="U2997" s="108" t="s">
        <v>386</v>
      </c>
      <c r="V2997" s="107"/>
      <c r="W2997" s="107"/>
      <c r="X2997" s="109">
        <v>-505871</v>
      </c>
      <c r="Y2997" s="104"/>
      <c r="Z2997" s="88" t="s">
        <v>386</v>
      </c>
      <c r="AA2997" s="89">
        <v>4225844</v>
      </c>
      <c r="AB2997" s="94" t="s">
        <v>388</v>
      </c>
    </row>
    <row r="2998" spans="2:28" x14ac:dyDescent="0.25">
      <c r="B2998" s="103"/>
      <c r="C2998" s="104"/>
      <c r="D2998" s="87"/>
      <c r="E2998" s="87"/>
      <c r="F2998" s="87"/>
      <c r="G2998" s="103"/>
      <c r="H2998" s="104"/>
      <c r="I2998" s="103"/>
      <c r="J2998" s="107"/>
      <c r="K2998" s="107"/>
      <c r="L2998" s="104"/>
      <c r="M2998" s="88"/>
      <c r="O2998" s="82"/>
      <c r="Q2998" s="87"/>
      <c r="R2998" s="87"/>
      <c r="S2998" s="106">
        <v>42201</v>
      </c>
      <c r="T2998" s="104"/>
      <c r="U2998" s="108" t="s">
        <v>386</v>
      </c>
      <c r="V2998" s="107"/>
      <c r="W2998" s="107"/>
      <c r="X2998" s="109">
        <v>-30000</v>
      </c>
      <c r="Y2998" s="104"/>
      <c r="Z2998" s="88" t="s">
        <v>386</v>
      </c>
      <c r="AA2998" s="89">
        <v>4195844</v>
      </c>
      <c r="AB2998" s="94" t="s">
        <v>387</v>
      </c>
    </row>
    <row r="2999" spans="2:28" x14ac:dyDescent="0.25">
      <c r="B2999" s="103"/>
      <c r="C2999" s="104"/>
      <c r="D2999" s="87"/>
      <c r="E2999" s="87"/>
      <c r="F2999" s="87"/>
      <c r="G2999" s="103"/>
      <c r="H2999" s="104"/>
      <c r="I2999" s="103"/>
      <c r="J2999" s="107"/>
      <c r="K2999" s="107"/>
      <c r="L2999" s="104"/>
      <c r="M2999" s="88"/>
      <c r="O2999" s="82"/>
      <c r="Q2999" s="87"/>
      <c r="R2999" s="87"/>
      <c r="S2999" s="106">
        <v>42230</v>
      </c>
      <c r="T2999" s="104"/>
      <c r="U2999" s="108" t="s">
        <v>386</v>
      </c>
      <c r="V2999" s="107"/>
      <c r="W2999" s="107"/>
      <c r="X2999" s="109">
        <v>-160000</v>
      </c>
      <c r="Y2999" s="104"/>
      <c r="Z2999" s="88" t="s">
        <v>386</v>
      </c>
      <c r="AA2999" s="89">
        <v>4035844</v>
      </c>
      <c r="AB2999" s="94" t="s">
        <v>387</v>
      </c>
    </row>
    <row r="3000" spans="2:28" x14ac:dyDescent="0.25">
      <c r="B3000" s="103"/>
      <c r="C3000" s="104"/>
      <c r="D3000" s="87"/>
      <c r="E3000" s="87"/>
      <c r="F3000" s="87"/>
      <c r="G3000" s="103"/>
      <c r="H3000" s="104"/>
      <c r="I3000" s="103"/>
      <c r="J3000" s="107"/>
      <c r="K3000" s="107"/>
      <c r="L3000" s="104"/>
      <c r="M3000" s="88"/>
      <c r="O3000" s="82"/>
      <c r="Q3000" s="87"/>
      <c r="R3000" s="87"/>
      <c r="S3000" s="106">
        <v>42263</v>
      </c>
      <c r="T3000" s="104"/>
      <c r="U3000" s="108" t="s">
        <v>386</v>
      </c>
      <c r="V3000" s="107"/>
      <c r="W3000" s="107"/>
      <c r="X3000" s="109">
        <v>-20000</v>
      </c>
      <c r="Y3000" s="104"/>
      <c r="Z3000" s="88" t="s">
        <v>386</v>
      </c>
      <c r="AA3000" s="89">
        <v>4015844</v>
      </c>
      <c r="AB3000" s="94" t="s">
        <v>387</v>
      </c>
    </row>
    <row r="3001" spans="2:28" x14ac:dyDescent="0.25">
      <c r="B3001" s="103"/>
      <c r="C3001" s="104"/>
      <c r="D3001" s="87"/>
      <c r="E3001" s="87"/>
      <c r="F3001" s="87"/>
      <c r="G3001" s="103"/>
      <c r="H3001" s="104"/>
      <c r="I3001" s="103"/>
      <c r="J3001" s="107"/>
      <c r="K3001" s="107"/>
      <c r="L3001" s="104"/>
      <c r="M3001" s="88"/>
      <c r="O3001" s="82"/>
      <c r="Q3001" s="87"/>
      <c r="R3001" s="87"/>
      <c r="S3001" s="106">
        <v>42275</v>
      </c>
      <c r="T3001" s="104"/>
      <c r="U3001" s="108" t="s">
        <v>386</v>
      </c>
      <c r="V3001" s="107"/>
      <c r="W3001" s="107"/>
      <c r="X3001" s="109">
        <v>-647986</v>
      </c>
      <c r="Y3001" s="104"/>
      <c r="Z3001" s="88" t="s">
        <v>386</v>
      </c>
      <c r="AA3001" s="89">
        <v>3367858</v>
      </c>
      <c r="AB3001" s="94" t="s">
        <v>388</v>
      </c>
    </row>
    <row r="3002" spans="2:28" x14ac:dyDescent="0.25">
      <c r="B3002" s="103"/>
      <c r="C3002" s="104"/>
      <c r="D3002" s="87"/>
      <c r="E3002" s="87"/>
      <c r="F3002" s="87"/>
      <c r="G3002" s="103"/>
      <c r="H3002" s="104"/>
      <c r="I3002" s="103"/>
      <c r="J3002" s="107"/>
      <c r="K3002" s="107"/>
      <c r="L3002" s="104"/>
      <c r="M3002" s="88"/>
      <c r="O3002" s="82"/>
      <c r="Q3002" s="87"/>
      <c r="R3002" s="87"/>
      <c r="S3002" s="106">
        <v>42292</v>
      </c>
      <c r="T3002" s="104"/>
      <c r="U3002" s="108" t="s">
        <v>386</v>
      </c>
      <c r="V3002" s="107"/>
      <c r="W3002" s="107"/>
      <c r="X3002" s="109">
        <v>170000</v>
      </c>
      <c r="Y3002" s="104"/>
      <c r="Z3002" s="88" t="s">
        <v>386</v>
      </c>
      <c r="AA3002" s="89">
        <v>3537858</v>
      </c>
      <c r="AB3002" s="94" t="s">
        <v>387</v>
      </c>
    </row>
    <row r="3003" spans="2:28" x14ac:dyDescent="0.25">
      <c r="B3003" s="103"/>
      <c r="C3003" s="104"/>
      <c r="D3003" s="87"/>
      <c r="E3003" s="87"/>
      <c r="F3003" s="87"/>
      <c r="G3003" s="103"/>
      <c r="H3003" s="104"/>
      <c r="I3003" s="103"/>
      <c r="J3003" s="107"/>
      <c r="K3003" s="107"/>
      <c r="L3003" s="104"/>
      <c r="M3003" s="88"/>
      <c r="O3003" s="82"/>
      <c r="Q3003" s="87"/>
      <c r="R3003" s="87"/>
      <c r="S3003" s="106">
        <v>42324</v>
      </c>
      <c r="T3003" s="104"/>
      <c r="U3003" s="108" t="s">
        <v>386</v>
      </c>
      <c r="V3003" s="107"/>
      <c r="W3003" s="107"/>
      <c r="X3003" s="109">
        <v>-260000</v>
      </c>
      <c r="Y3003" s="104"/>
      <c r="Z3003" s="88" t="s">
        <v>386</v>
      </c>
      <c r="AA3003" s="89">
        <v>3277858</v>
      </c>
      <c r="AB3003" s="94" t="s">
        <v>387</v>
      </c>
    </row>
    <row r="3004" spans="2:28" x14ac:dyDescent="0.25">
      <c r="B3004" s="103"/>
      <c r="C3004" s="104"/>
      <c r="D3004" s="87"/>
      <c r="E3004" s="87"/>
      <c r="F3004" s="87"/>
      <c r="G3004" s="103"/>
      <c r="H3004" s="104"/>
      <c r="I3004" s="103"/>
      <c r="J3004" s="107"/>
      <c r="K3004" s="107"/>
      <c r="L3004" s="104"/>
      <c r="M3004" s="88"/>
      <c r="O3004" s="82"/>
      <c r="Q3004" s="87"/>
      <c r="R3004" s="87"/>
      <c r="S3004" s="106">
        <v>42354</v>
      </c>
      <c r="T3004" s="104"/>
      <c r="U3004" s="108" t="s">
        <v>386</v>
      </c>
      <c r="V3004" s="107"/>
      <c r="W3004" s="107"/>
      <c r="X3004" s="109">
        <v>460000</v>
      </c>
      <c r="Y3004" s="104"/>
      <c r="Z3004" s="88" t="s">
        <v>386</v>
      </c>
      <c r="AA3004" s="89">
        <v>3737858</v>
      </c>
      <c r="AB3004" s="94" t="s">
        <v>387</v>
      </c>
    </row>
    <row r="3005" spans="2:28" x14ac:dyDescent="0.25">
      <c r="B3005" s="103"/>
      <c r="C3005" s="104"/>
      <c r="D3005" s="87"/>
      <c r="E3005" s="87"/>
      <c r="F3005" s="87"/>
      <c r="G3005" s="103"/>
      <c r="H3005" s="104"/>
      <c r="I3005" s="103"/>
      <c r="J3005" s="107"/>
      <c r="K3005" s="107"/>
      <c r="L3005" s="104"/>
      <c r="M3005" s="88"/>
      <c r="O3005" s="82"/>
      <c r="Q3005" s="87"/>
      <c r="R3005" s="87"/>
      <c r="S3005" s="106">
        <v>42366</v>
      </c>
      <c r="T3005" s="104"/>
      <c r="U3005" s="108" t="s">
        <v>386</v>
      </c>
      <c r="V3005" s="107"/>
      <c r="W3005" s="107"/>
      <c r="X3005" s="109">
        <v>-546139</v>
      </c>
      <c r="Y3005" s="104"/>
      <c r="Z3005" s="88" t="s">
        <v>386</v>
      </c>
      <c r="AA3005" s="89">
        <v>3191719</v>
      </c>
      <c r="AB3005" s="94" t="s">
        <v>388</v>
      </c>
    </row>
    <row r="3006" spans="2:28" x14ac:dyDescent="0.25">
      <c r="B3006" s="103"/>
      <c r="C3006" s="104"/>
      <c r="D3006" s="87"/>
      <c r="E3006" s="87"/>
      <c r="F3006" s="87"/>
      <c r="G3006" s="103"/>
      <c r="H3006" s="104"/>
      <c r="I3006" s="103"/>
      <c r="J3006" s="107"/>
      <c r="K3006" s="107"/>
      <c r="L3006" s="104"/>
      <c r="M3006" s="88"/>
      <c r="O3006" s="82"/>
      <c r="Q3006" s="87"/>
      <c r="R3006" s="87"/>
      <c r="S3006" s="106">
        <v>42383</v>
      </c>
      <c r="T3006" s="104"/>
      <c r="U3006" s="108" t="s">
        <v>386</v>
      </c>
      <c r="V3006" s="107"/>
      <c r="W3006" s="107"/>
      <c r="X3006" s="109">
        <v>50000</v>
      </c>
      <c r="Y3006" s="104"/>
      <c r="Z3006" s="88" t="s">
        <v>386</v>
      </c>
      <c r="AA3006" s="89">
        <v>3241719</v>
      </c>
      <c r="AB3006" s="94" t="s">
        <v>387</v>
      </c>
    </row>
    <row r="3007" spans="2:28" x14ac:dyDescent="0.25">
      <c r="B3007" s="103"/>
      <c r="C3007" s="104"/>
      <c r="D3007" s="87"/>
      <c r="E3007" s="87"/>
      <c r="F3007" s="87"/>
      <c r="G3007" s="103"/>
      <c r="H3007" s="104"/>
      <c r="I3007" s="103"/>
      <c r="J3007" s="107"/>
      <c r="K3007" s="107"/>
      <c r="L3007" s="104"/>
      <c r="M3007" s="88"/>
      <c r="O3007" s="82"/>
      <c r="Q3007" s="87"/>
      <c r="R3007" s="87"/>
      <c r="S3007" s="106">
        <v>42425</v>
      </c>
      <c r="T3007" s="104"/>
      <c r="U3007" s="108" t="s">
        <v>386</v>
      </c>
      <c r="V3007" s="107"/>
      <c r="W3007" s="107"/>
      <c r="X3007" s="109">
        <v>-1600422</v>
      </c>
      <c r="Y3007" s="104"/>
      <c r="Z3007" s="88" t="s">
        <v>386</v>
      </c>
      <c r="AA3007" s="89">
        <v>1641297</v>
      </c>
      <c r="AB3007" s="94" t="s">
        <v>389</v>
      </c>
    </row>
    <row r="3008" spans="2:28" x14ac:dyDescent="0.25">
      <c r="B3008" s="103"/>
      <c r="C3008" s="104"/>
      <c r="D3008" s="87"/>
      <c r="E3008" s="87"/>
      <c r="F3008" s="87"/>
      <c r="G3008" s="103"/>
      <c r="H3008" s="104"/>
      <c r="I3008" s="103"/>
      <c r="J3008" s="107"/>
      <c r="K3008" s="107"/>
      <c r="L3008" s="104"/>
      <c r="M3008" s="88"/>
      <c r="O3008" s="82"/>
      <c r="Q3008" s="87"/>
      <c r="R3008" s="87"/>
      <c r="S3008" s="106">
        <v>42445</v>
      </c>
      <c r="T3008" s="104"/>
      <c r="U3008" s="108" t="s">
        <v>386</v>
      </c>
      <c r="V3008" s="107"/>
      <c r="W3008" s="107"/>
      <c r="X3008" s="109">
        <v>-1350000</v>
      </c>
      <c r="Y3008" s="104"/>
      <c r="Z3008" s="88" t="s">
        <v>386</v>
      </c>
      <c r="AA3008" s="89">
        <v>291297</v>
      </c>
      <c r="AB3008" s="94" t="s">
        <v>387</v>
      </c>
    </row>
    <row r="3009" spans="2:28" x14ac:dyDescent="0.25">
      <c r="B3009" s="103"/>
      <c r="C3009" s="104"/>
      <c r="D3009" s="87"/>
      <c r="E3009" s="87"/>
      <c r="F3009" s="87"/>
      <c r="G3009" s="103"/>
      <c r="H3009" s="104"/>
      <c r="I3009" s="103"/>
      <c r="J3009" s="107"/>
      <c r="K3009" s="107"/>
      <c r="L3009" s="104"/>
      <c r="M3009" s="88"/>
      <c r="O3009" s="82"/>
      <c r="Q3009" s="87"/>
      <c r="R3009" s="87"/>
      <c r="S3009" s="106">
        <v>42457</v>
      </c>
      <c r="T3009" s="104"/>
      <c r="U3009" s="108" t="s">
        <v>386</v>
      </c>
      <c r="V3009" s="107"/>
      <c r="W3009" s="107"/>
      <c r="X3009" s="109">
        <v>42705</v>
      </c>
      <c r="Y3009" s="104"/>
      <c r="Z3009" s="88" t="s">
        <v>386</v>
      </c>
      <c r="AA3009" s="89">
        <v>334002</v>
      </c>
      <c r="AB3009" s="94" t="s">
        <v>388</v>
      </c>
    </row>
    <row r="3010" spans="2:28" x14ac:dyDescent="0.25">
      <c r="B3010" s="103"/>
      <c r="C3010" s="104"/>
      <c r="D3010" s="87"/>
      <c r="E3010" s="87"/>
      <c r="F3010" s="87"/>
      <c r="G3010" s="103"/>
      <c r="H3010" s="104"/>
      <c r="I3010" s="103"/>
      <c r="J3010" s="107"/>
      <c r="K3010" s="107"/>
      <c r="L3010" s="104"/>
      <c r="M3010" s="88"/>
      <c r="O3010" s="82"/>
      <c r="Q3010" s="87"/>
      <c r="R3010" s="87"/>
      <c r="S3010" s="106">
        <v>42474</v>
      </c>
      <c r="T3010" s="104"/>
      <c r="U3010" s="108" t="s">
        <v>386</v>
      </c>
      <c r="V3010" s="107"/>
      <c r="W3010" s="107"/>
      <c r="X3010" s="109">
        <v>-50000</v>
      </c>
      <c r="Y3010" s="104"/>
      <c r="Z3010" s="88" t="s">
        <v>386</v>
      </c>
      <c r="AA3010" s="89">
        <v>284002</v>
      </c>
      <c r="AB3010" s="94" t="s">
        <v>387</v>
      </c>
    </row>
    <row r="3011" spans="2:28" x14ac:dyDescent="0.25">
      <c r="B3011" s="103"/>
      <c r="C3011" s="104"/>
      <c r="D3011" s="87"/>
      <c r="E3011" s="87"/>
      <c r="F3011" s="87"/>
      <c r="G3011" s="103"/>
      <c r="H3011" s="104"/>
      <c r="I3011" s="103"/>
      <c r="J3011" s="107"/>
      <c r="K3011" s="107"/>
      <c r="L3011" s="104"/>
      <c r="M3011" s="88"/>
      <c r="O3011" s="82"/>
      <c r="Q3011" s="87"/>
      <c r="R3011" s="87"/>
      <c r="S3011" s="106">
        <v>42506</v>
      </c>
      <c r="T3011" s="104"/>
      <c r="U3011" s="108" t="s">
        <v>386</v>
      </c>
      <c r="V3011" s="107"/>
      <c r="W3011" s="107"/>
      <c r="X3011" s="109">
        <v>-50000</v>
      </c>
      <c r="Y3011" s="104"/>
      <c r="Z3011" s="88" t="s">
        <v>386</v>
      </c>
      <c r="AA3011" s="89">
        <v>234002</v>
      </c>
      <c r="AB3011" s="94" t="s">
        <v>387</v>
      </c>
    </row>
    <row r="3012" spans="2:28" x14ac:dyDescent="0.25">
      <c r="B3012" s="103"/>
      <c r="C3012" s="104"/>
      <c r="D3012" s="87"/>
      <c r="E3012" s="87"/>
      <c r="F3012" s="87"/>
      <c r="G3012" s="103"/>
      <c r="H3012" s="104"/>
      <c r="I3012" s="103"/>
      <c r="J3012" s="107"/>
      <c r="K3012" s="107"/>
      <c r="L3012" s="104"/>
      <c r="M3012" s="88"/>
      <c r="O3012" s="82"/>
      <c r="Q3012" s="87"/>
      <c r="R3012" s="87"/>
      <c r="S3012" s="106">
        <v>42521</v>
      </c>
      <c r="T3012" s="104"/>
      <c r="U3012" s="108" t="s">
        <v>386</v>
      </c>
      <c r="V3012" s="107"/>
      <c r="W3012" s="107"/>
      <c r="X3012" s="109">
        <v>285059</v>
      </c>
      <c r="Y3012" s="104"/>
      <c r="Z3012" s="88" t="s">
        <v>386</v>
      </c>
      <c r="AA3012" s="89">
        <v>519061</v>
      </c>
      <c r="AB3012" s="94" t="s">
        <v>388</v>
      </c>
    </row>
    <row r="3013" spans="2:28" x14ac:dyDescent="0.25">
      <c r="B3013" s="103"/>
      <c r="C3013" s="104"/>
      <c r="D3013" s="87"/>
      <c r="E3013" s="87"/>
      <c r="F3013" s="87"/>
      <c r="G3013" s="103"/>
      <c r="H3013" s="104"/>
      <c r="I3013" s="103"/>
      <c r="J3013" s="107"/>
      <c r="K3013" s="107"/>
      <c r="L3013" s="104"/>
      <c r="M3013" s="88"/>
      <c r="O3013" s="82"/>
      <c r="Q3013" s="87"/>
      <c r="R3013" s="87"/>
      <c r="S3013" s="106">
        <v>42548</v>
      </c>
      <c r="T3013" s="104"/>
      <c r="U3013" s="108" t="s">
        <v>386</v>
      </c>
      <c r="V3013" s="107"/>
      <c r="W3013" s="107"/>
      <c r="X3013" s="109">
        <v>77867</v>
      </c>
      <c r="Y3013" s="104"/>
      <c r="Z3013" s="88" t="s">
        <v>386</v>
      </c>
      <c r="AA3013" s="89">
        <v>596928</v>
      </c>
      <c r="AB3013" s="94" t="s">
        <v>388</v>
      </c>
    </row>
    <row r="3014" spans="2:28" x14ac:dyDescent="0.25">
      <c r="B3014" s="103"/>
      <c r="C3014" s="104"/>
      <c r="D3014" s="87"/>
      <c r="E3014" s="87"/>
      <c r="F3014" s="87"/>
      <c r="G3014" s="103"/>
      <c r="H3014" s="104"/>
      <c r="I3014" s="103"/>
      <c r="J3014" s="107"/>
      <c r="K3014" s="107"/>
      <c r="L3014" s="104"/>
      <c r="M3014" s="88"/>
      <c r="O3014" s="82"/>
      <c r="Q3014" s="87"/>
      <c r="R3014" s="87"/>
      <c r="S3014" s="106">
        <v>42565</v>
      </c>
      <c r="T3014" s="104"/>
      <c r="U3014" s="108" t="s">
        <v>386</v>
      </c>
      <c r="V3014" s="107"/>
      <c r="W3014" s="107"/>
      <c r="X3014" s="109">
        <v>-30000</v>
      </c>
      <c r="Y3014" s="104"/>
      <c r="Z3014" s="88" t="s">
        <v>386</v>
      </c>
      <c r="AA3014" s="89">
        <v>566928</v>
      </c>
      <c r="AB3014" s="94" t="s">
        <v>387</v>
      </c>
    </row>
    <row r="3015" spans="2:28" x14ac:dyDescent="0.25">
      <c r="B3015" s="103"/>
      <c r="C3015" s="104"/>
      <c r="D3015" s="87"/>
      <c r="E3015" s="87"/>
      <c r="F3015" s="87"/>
      <c r="G3015" s="103"/>
      <c r="H3015" s="104"/>
      <c r="I3015" s="103"/>
      <c r="J3015" s="107"/>
      <c r="K3015" s="107"/>
      <c r="L3015" s="104"/>
      <c r="M3015" s="88"/>
      <c r="O3015" s="82"/>
      <c r="Q3015" s="87"/>
      <c r="R3015" s="87"/>
      <c r="S3015" s="106">
        <v>42578</v>
      </c>
      <c r="T3015" s="104"/>
      <c r="U3015" s="108" t="s">
        <v>386</v>
      </c>
      <c r="V3015" s="107"/>
      <c r="W3015" s="107"/>
      <c r="X3015" s="109">
        <v>128027</v>
      </c>
      <c r="Y3015" s="104"/>
      <c r="Z3015" s="88" t="s">
        <v>386</v>
      </c>
      <c r="AA3015" s="89">
        <v>694955</v>
      </c>
      <c r="AB3015" s="94" t="s">
        <v>388</v>
      </c>
    </row>
    <row r="3016" spans="2:28" x14ac:dyDescent="0.25">
      <c r="B3016" s="103"/>
      <c r="C3016" s="104"/>
      <c r="D3016" s="87"/>
      <c r="E3016" s="87"/>
      <c r="F3016" s="87"/>
      <c r="G3016" s="103"/>
      <c r="H3016" s="104"/>
      <c r="I3016" s="103"/>
      <c r="J3016" s="107"/>
      <c r="K3016" s="107"/>
      <c r="L3016" s="104"/>
      <c r="M3016" s="88"/>
      <c r="O3016" s="82"/>
      <c r="Q3016" s="87"/>
      <c r="R3016" s="87"/>
      <c r="S3016" s="106">
        <v>42598</v>
      </c>
      <c r="T3016" s="104"/>
      <c r="U3016" s="108" t="s">
        <v>386</v>
      </c>
      <c r="V3016" s="107"/>
      <c r="W3016" s="107"/>
      <c r="X3016" s="109">
        <v>-30000</v>
      </c>
      <c r="Y3016" s="104"/>
      <c r="Z3016" s="88" t="s">
        <v>386</v>
      </c>
      <c r="AA3016" s="89">
        <v>664955</v>
      </c>
      <c r="AB3016" s="94" t="s">
        <v>387</v>
      </c>
    </row>
    <row r="3017" spans="2:28" x14ac:dyDescent="0.25">
      <c r="B3017" s="103"/>
      <c r="C3017" s="104"/>
      <c r="D3017" s="87"/>
      <c r="E3017" s="87"/>
      <c r="F3017" s="87"/>
      <c r="G3017" s="103"/>
      <c r="H3017" s="104"/>
      <c r="I3017" s="103"/>
      <c r="J3017" s="107"/>
      <c r="K3017" s="107"/>
      <c r="L3017" s="104"/>
      <c r="M3017" s="88"/>
      <c r="O3017" s="82"/>
      <c r="Q3017" s="87"/>
      <c r="R3017" s="87"/>
      <c r="S3017" s="106">
        <v>42628</v>
      </c>
      <c r="T3017" s="104"/>
      <c r="U3017" s="108" t="s">
        <v>386</v>
      </c>
      <c r="V3017" s="107"/>
      <c r="W3017" s="107"/>
      <c r="X3017" s="109">
        <v>10000</v>
      </c>
      <c r="Y3017" s="104"/>
      <c r="Z3017" s="88" t="s">
        <v>386</v>
      </c>
      <c r="AA3017" s="89">
        <v>674955</v>
      </c>
      <c r="AB3017" s="94" t="s">
        <v>387</v>
      </c>
    </row>
    <row r="3018" spans="2:28" x14ac:dyDescent="0.25">
      <c r="B3018" s="103"/>
      <c r="C3018" s="104"/>
      <c r="D3018" s="87"/>
      <c r="E3018" s="87"/>
      <c r="F3018" s="87"/>
      <c r="G3018" s="103"/>
      <c r="H3018" s="104"/>
      <c r="I3018" s="103"/>
      <c r="J3018" s="107"/>
      <c r="K3018" s="107"/>
      <c r="L3018" s="104"/>
      <c r="M3018" s="88"/>
      <c r="O3018" s="82"/>
      <c r="Q3018" s="87"/>
      <c r="R3018" s="87"/>
      <c r="S3018" s="106">
        <v>42641</v>
      </c>
      <c r="T3018" s="104"/>
      <c r="U3018" s="108" t="s">
        <v>386</v>
      </c>
      <c r="V3018" s="107"/>
      <c r="W3018" s="107"/>
      <c r="X3018" s="109">
        <v>-3561</v>
      </c>
      <c r="Y3018" s="104"/>
      <c r="Z3018" s="88" t="s">
        <v>386</v>
      </c>
      <c r="AA3018" s="89">
        <v>671394</v>
      </c>
      <c r="AB3018" s="94" t="s">
        <v>388</v>
      </c>
    </row>
    <row r="3019" spans="2:28" x14ac:dyDescent="0.25">
      <c r="B3019" s="103"/>
      <c r="C3019" s="104"/>
      <c r="D3019" s="87"/>
      <c r="E3019" s="87"/>
      <c r="F3019" s="87"/>
      <c r="G3019" s="103"/>
      <c r="H3019" s="104"/>
      <c r="I3019" s="103"/>
      <c r="J3019" s="107"/>
      <c r="K3019" s="107"/>
      <c r="L3019" s="104"/>
      <c r="M3019" s="88"/>
      <c r="O3019" s="82"/>
      <c r="Q3019" s="87"/>
      <c r="R3019" s="87"/>
      <c r="S3019" s="106">
        <v>42668</v>
      </c>
      <c r="T3019" s="104"/>
      <c r="U3019" s="108" t="s">
        <v>386</v>
      </c>
      <c r="V3019" s="107"/>
      <c r="W3019" s="107"/>
      <c r="X3019" s="109">
        <v>-31666</v>
      </c>
      <c r="Y3019" s="104"/>
      <c r="Z3019" s="88" t="s">
        <v>386</v>
      </c>
      <c r="AA3019" s="89">
        <v>639728</v>
      </c>
      <c r="AB3019" s="94" t="s">
        <v>388</v>
      </c>
    </row>
    <row r="3020" spans="2:28" x14ac:dyDescent="0.25">
      <c r="B3020" s="103"/>
      <c r="C3020" s="104"/>
      <c r="D3020" s="87"/>
      <c r="E3020" s="87"/>
      <c r="F3020" s="87"/>
      <c r="G3020" s="103"/>
      <c r="H3020" s="104"/>
      <c r="I3020" s="103"/>
      <c r="J3020" s="107"/>
      <c r="K3020" s="107"/>
      <c r="L3020" s="104"/>
      <c r="M3020" s="88"/>
      <c r="O3020" s="82"/>
      <c r="Q3020" s="87"/>
      <c r="R3020" s="87"/>
      <c r="S3020" s="106">
        <v>42681</v>
      </c>
      <c r="T3020" s="104"/>
      <c r="U3020" s="108" t="s">
        <v>386</v>
      </c>
      <c r="V3020" s="107"/>
      <c r="W3020" s="107"/>
      <c r="X3020" s="109">
        <v>12208</v>
      </c>
      <c r="Y3020" s="104"/>
      <c r="Z3020" s="88" t="s">
        <v>386</v>
      </c>
      <c r="AA3020" s="89">
        <v>651936</v>
      </c>
      <c r="AB3020" s="94" t="s">
        <v>388</v>
      </c>
    </row>
    <row r="3021" spans="2:28" x14ac:dyDescent="0.25">
      <c r="B3021" s="103"/>
      <c r="C3021" s="104"/>
      <c r="D3021" s="87"/>
      <c r="E3021" s="87"/>
      <c r="F3021" s="87"/>
      <c r="G3021" s="103"/>
      <c r="H3021" s="104"/>
      <c r="I3021" s="103"/>
      <c r="J3021" s="107"/>
      <c r="K3021" s="107"/>
      <c r="L3021" s="104"/>
      <c r="M3021" s="88"/>
      <c r="O3021" s="82"/>
      <c r="Q3021" s="87"/>
      <c r="R3021" s="87"/>
      <c r="S3021" s="106">
        <v>42690</v>
      </c>
      <c r="T3021" s="104"/>
      <c r="U3021" s="108" t="s">
        <v>386</v>
      </c>
      <c r="V3021" s="107"/>
      <c r="W3021" s="107"/>
      <c r="X3021" s="109">
        <v>-30000</v>
      </c>
      <c r="Y3021" s="104"/>
      <c r="Z3021" s="88" t="s">
        <v>386</v>
      </c>
      <c r="AA3021" s="89">
        <v>621936</v>
      </c>
      <c r="AB3021" s="94" t="s">
        <v>387</v>
      </c>
    </row>
    <row r="3022" spans="2:28" x14ac:dyDescent="0.25">
      <c r="B3022" s="103"/>
      <c r="C3022" s="104"/>
      <c r="D3022" s="87"/>
      <c r="E3022" s="87"/>
      <c r="F3022" s="87"/>
      <c r="G3022" s="103"/>
      <c r="H3022" s="104"/>
      <c r="I3022" s="103"/>
      <c r="J3022" s="107"/>
      <c r="K3022" s="107"/>
      <c r="L3022" s="104"/>
      <c r="M3022" s="88"/>
      <c r="O3022" s="82"/>
      <c r="Q3022" s="87"/>
      <c r="R3022" s="87"/>
      <c r="S3022" s="106">
        <v>42703</v>
      </c>
      <c r="T3022" s="104"/>
      <c r="U3022" s="108" t="s">
        <v>386</v>
      </c>
      <c r="V3022" s="107"/>
      <c r="W3022" s="107"/>
      <c r="X3022" s="109">
        <v>-241</v>
      </c>
      <c r="Y3022" s="104"/>
      <c r="Z3022" s="88" t="s">
        <v>386</v>
      </c>
      <c r="AA3022" s="89">
        <v>621695</v>
      </c>
      <c r="AB3022" s="94" t="s">
        <v>388</v>
      </c>
    </row>
    <row r="3023" spans="2:28" x14ac:dyDescent="0.25">
      <c r="B3023" s="103"/>
      <c r="C3023" s="104"/>
      <c r="D3023" s="87"/>
      <c r="E3023" s="87"/>
      <c r="F3023" s="87"/>
      <c r="G3023" s="103"/>
      <c r="H3023" s="104"/>
      <c r="I3023" s="103"/>
      <c r="J3023" s="107"/>
      <c r="K3023" s="107"/>
      <c r="L3023" s="104"/>
      <c r="M3023" s="88"/>
      <c r="O3023" s="82"/>
      <c r="Q3023" s="87"/>
      <c r="R3023" s="87"/>
      <c r="S3023" s="106">
        <v>42719</v>
      </c>
      <c r="T3023" s="104"/>
      <c r="U3023" s="108" t="s">
        <v>386</v>
      </c>
      <c r="V3023" s="107"/>
      <c r="W3023" s="107"/>
      <c r="X3023" s="109">
        <v>-190000</v>
      </c>
      <c r="Y3023" s="104"/>
      <c r="Z3023" s="88" t="s">
        <v>386</v>
      </c>
      <c r="AA3023" s="89">
        <v>431695</v>
      </c>
      <c r="AB3023" s="94" t="s">
        <v>387</v>
      </c>
    </row>
    <row r="3024" spans="2:28" x14ac:dyDescent="0.25">
      <c r="B3024" s="103"/>
      <c r="C3024" s="104"/>
      <c r="D3024" s="87"/>
      <c r="E3024" s="87"/>
      <c r="F3024" s="87"/>
      <c r="G3024" s="103"/>
      <c r="H3024" s="104"/>
      <c r="I3024" s="103"/>
      <c r="J3024" s="107"/>
      <c r="K3024" s="107"/>
      <c r="L3024" s="104"/>
      <c r="M3024" s="88"/>
      <c r="O3024" s="82"/>
      <c r="Q3024" s="87"/>
      <c r="R3024" s="87"/>
      <c r="S3024" s="106">
        <v>42731</v>
      </c>
      <c r="T3024" s="104"/>
      <c r="U3024" s="108" t="s">
        <v>386</v>
      </c>
      <c r="V3024" s="107"/>
      <c r="W3024" s="107"/>
      <c r="X3024" s="109">
        <v>129527</v>
      </c>
      <c r="Y3024" s="104"/>
      <c r="Z3024" s="88" t="s">
        <v>386</v>
      </c>
      <c r="AA3024" s="89">
        <v>561222</v>
      </c>
      <c r="AB3024" s="94" t="s">
        <v>387</v>
      </c>
    </row>
    <row r="3025" spans="2:28" x14ac:dyDescent="0.25">
      <c r="B3025" s="103"/>
      <c r="C3025" s="104"/>
      <c r="D3025" s="87"/>
      <c r="E3025" s="87"/>
      <c r="F3025" s="87"/>
      <c r="G3025" s="103"/>
      <c r="H3025" s="104"/>
      <c r="I3025" s="103"/>
      <c r="J3025" s="107"/>
      <c r="K3025" s="107"/>
      <c r="L3025" s="104"/>
      <c r="M3025" s="88"/>
      <c r="O3025" s="82"/>
      <c r="Q3025" s="87"/>
      <c r="R3025" s="87"/>
      <c r="S3025" s="106">
        <v>42748</v>
      </c>
      <c r="T3025" s="104"/>
      <c r="U3025" s="108" t="s">
        <v>386</v>
      </c>
      <c r="V3025" s="107"/>
      <c r="W3025" s="107"/>
      <c r="X3025" s="109">
        <v>60000</v>
      </c>
      <c r="Y3025" s="104"/>
      <c r="Z3025" s="88" t="s">
        <v>386</v>
      </c>
      <c r="AA3025" s="89">
        <v>621222</v>
      </c>
      <c r="AB3025" s="94" t="s">
        <v>387</v>
      </c>
    </row>
    <row r="3026" spans="2:28" x14ac:dyDescent="0.25">
      <c r="B3026" s="103"/>
      <c r="C3026" s="104"/>
      <c r="D3026" s="87"/>
      <c r="E3026" s="87"/>
      <c r="F3026" s="87"/>
      <c r="G3026" s="103"/>
      <c r="H3026" s="104"/>
      <c r="I3026" s="103"/>
      <c r="J3026" s="107"/>
      <c r="K3026" s="107"/>
      <c r="L3026" s="104"/>
      <c r="M3026" s="88"/>
      <c r="O3026" s="82"/>
      <c r="Q3026" s="87"/>
      <c r="R3026" s="87"/>
      <c r="S3026" s="106">
        <v>42782</v>
      </c>
      <c r="T3026" s="104"/>
      <c r="U3026" s="108" t="s">
        <v>386</v>
      </c>
      <c r="V3026" s="107"/>
      <c r="W3026" s="107"/>
      <c r="X3026" s="109">
        <v>-10000</v>
      </c>
      <c r="Y3026" s="104"/>
      <c r="Z3026" s="88" t="s">
        <v>386</v>
      </c>
      <c r="AA3026" s="89">
        <v>611222</v>
      </c>
      <c r="AB3026" s="94" t="s">
        <v>387</v>
      </c>
    </row>
    <row r="3027" spans="2:28" x14ac:dyDescent="0.25">
      <c r="B3027" s="103"/>
      <c r="C3027" s="104"/>
      <c r="D3027" s="87"/>
      <c r="E3027" s="87"/>
      <c r="F3027" s="87"/>
      <c r="G3027" s="103"/>
      <c r="H3027" s="104"/>
      <c r="I3027" s="103"/>
      <c r="J3027" s="107"/>
      <c r="K3027" s="107"/>
      <c r="L3027" s="104"/>
      <c r="M3027" s="88"/>
      <c r="O3027" s="82"/>
      <c r="Q3027" s="87"/>
      <c r="R3027" s="87"/>
      <c r="S3027" s="106">
        <v>42793</v>
      </c>
      <c r="T3027" s="104"/>
      <c r="U3027" s="108" t="s">
        <v>386</v>
      </c>
      <c r="V3027" s="107"/>
      <c r="W3027" s="107"/>
      <c r="X3027" s="109">
        <v>-1265</v>
      </c>
      <c r="Y3027" s="104"/>
      <c r="Z3027" s="88" t="s">
        <v>386</v>
      </c>
      <c r="AA3027" s="89">
        <v>609957</v>
      </c>
      <c r="AB3027" s="94" t="s">
        <v>387</v>
      </c>
    </row>
    <row r="3028" spans="2:28" x14ac:dyDescent="0.25">
      <c r="B3028" s="103"/>
      <c r="C3028" s="104"/>
      <c r="D3028" s="87"/>
      <c r="E3028" s="87"/>
      <c r="F3028" s="87"/>
      <c r="G3028" s="103"/>
      <c r="H3028" s="104"/>
      <c r="I3028" s="103"/>
      <c r="J3028" s="107"/>
      <c r="K3028" s="107"/>
      <c r="L3028" s="104"/>
      <c r="M3028" s="88"/>
      <c r="O3028" s="82"/>
      <c r="Q3028" s="87"/>
      <c r="R3028" s="87"/>
      <c r="S3028" s="106">
        <v>42810</v>
      </c>
      <c r="T3028" s="104"/>
      <c r="U3028" s="108" t="s">
        <v>386</v>
      </c>
      <c r="V3028" s="107"/>
      <c r="W3028" s="107"/>
      <c r="X3028" s="109">
        <v>-10000</v>
      </c>
      <c r="Y3028" s="104"/>
      <c r="Z3028" s="88" t="s">
        <v>386</v>
      </c>
      <c r="AA3028" s="89">
        <v>599957</v>
      </c>
      <c r="AB3028" s="94" t="s">
        <v>387</v>
      </c>
    </row>
    <row r="3029" spans="2:28" x14ac:dyDescent="0.25">
      <c r="B3029" s="103"/>
      <c r="C3029" s="104"/>
      <c r="D3029" s="87"/>
      <c r="E3029" s="87"/>
      <c r="F3029" s="87"/>
      <c r="G3029" s="103"/>
      <c r="H3029" s="104"/>
      <c r="I3029" s="103"/>
      <c r="J3029" s="107"/>
      <c r="K3029" s="107"/>
      <c r="L3029" s="104"/>
      <c r="M3029" s="88"/>
      <c r="O3029" s="82"/>
      <c r="Q3029" s="87"/>
      <c r="R3029" s="87"/>
      <c r="S3029" s="106">
        <v>42851</v>
      </c>
      <c r="T3029" s="104"/>
      <c r="U3029" s="108" t="s">
        <v>386</v>
      </c>
      <c r="V3029" s="107"/>
      <c r="W3029" s="107"/>
      <c r="X3029" s="109">
        <v>-148</v>
      </c>
      <c r="Y3029" s="104"/>
      <c r="Z3029" s="88" t="s">
        <v>386</v>
      </c>
      <c r="AA3029" s="89">
        <v>599809</v>
      </c>
      <c r="AB3029" s="94" t="s">
        <v>387</v>
      </c>
    </row>
    <row r="3030" spans="2:28" x14ac:dyDescent="0.25">
      <c r="B3030" s="103"/>
      <c r="C3030" s="104"/>
      <c r="D3030" s="87"/>
      <c r="E3030" s="87"/>
      <c r="F3030" s="87"/>
      <c r="G3030" s="103"/>
      <c r="H3030" s="104"/>
      <c r="I3030" s="103"/>
      <c r="J3030" s="107"/>
      <c r="K3030" s="107"/>
      <c r="L3030" s="104"/>
      <c r="M3030" s="88"/>
      <c r="O3030" s="82"/>
      <c r="Q3030" s="87"/>
      <c r="R3030" s="87"/>
      <c r="S3030" s="106">
        <v>42912</v>
      </c>
      <c r="T3030" s="104"/>
      <c r="U3030" s="108" t="s">
        <v>386</v>
      </c>
      <c r="V3030" s="107"/>
      <c r="W3030" s="107"/>
      <c r="X3030" s="109">
        <v>-3554</v>
      </c>
      <c r="Y3030" s="104"/>
      <c r="Z3030" s="88" t="s">
        <v>386</v>
      </c>
      <c r="AA3030" s="89">
        <v>596255</v>
      </c>
      <c r="AB3030" s="94" t="s">
        <v>387</v>
      </c>
    </row>
    <row r="3031" spans="2:28" x14ac:dyDescent="0.25">
      <c r="B3031" s="103"/>
      <c r="C3031" s="104"/>
      <c r="D3031" s="87"/>
      <c r="E3031" s="87"/>
      <c r="F3031" s="87"/>
      <c r="G3031" s="103"/>
      <c r="H3031" s="104"/>
      <c r="I3031" s="103"/>
      <c r="J3031" s="107"/>
      <c r="K3031" s="107"/>
      <c r="L3031" s="104"/>
      <c r="M3031" s="88"/>
      <c r="O3031" s="82"/>
      <c r="Q3031" s="87"/>
      <c r="R3031" s="87"/>
      <c r="S3031" s="106">
        <v>42942</v>
      </c>
      <c r="T3031" s="104"/>
      <c r="U3031" s="108" t="s">
        <v>386</v>
      </c>
      <c r="V3031" s="107"/>
      <c r="W3031" s="107"/>
      <c r="X3031" s="109">
        <v>-108</v>
      </c>
      <c r="Y3031" s="104"/>
      <c r="Z3031" s="88" t="s">
        <v>386</v>
      </c>
      <c r="AA3031" s="89">
        <v>596147</v>
      </c>
      <c r="AB3031" s="94" t="s">
        <v>387</v>
      </c>
    </row>
    <row r="3032" spans="2:28" x14ac:dyDescent="0.25">
      <c r="B3032" s="103"/>
      <c r="C3032" s="104"/>
      <c r="D3032" s="87"/>
      <c r="E3032" s="87"/>
      <c r="F3032" s="87"/>
      <c r="G3032" s="103"/>
      <c r="H3032" s="104"/>
      <c r="I3032" s="103"/>
      <c r="J3032" s="107"/>
      <c r="K3032" s="107"/>
      <c r="L3032" s="104"/>
      <c r="M3032" s="88"/>
      <c r="O3032" s="82"/>
      <c r="Q3032" s="87"/>
      <c r="R3032" s="87"/>
      <c r="S3032" s="106">
        <v>43004</v>
      </c>
      <c r="T3032" s="104"/>
      <c r="U3032" s="108" t="s">
        <v>386</v>
      </c>
      <c r="V3032" s="107"/>
      <c r="W3032" s="107"/>
      <c r="X3032" s="109">
        <v>-33047</v>
      </c>
      <c r="Y3032" s="104"/>
      <c r="Z3032" s="88" t="s">
        <v>386</v>
      </c>
      <c r="AA3032" s="89">
        <v>563100</v>
      </c>
      <c r="AB3032" s="94" t="s">
        <v>387</v>
      </c>
    </row>
    <row r="3033" spans="2:28" x14ac:dyDescent="0.25">
      <c r="B3033" s="103"/>
      <c r="C3033" s="104"/>
      <c r="D3033" s="87"/>
      <c r="E3033" s="87"/>
      <c r="F3033" s="87"/>
      <c r="G3033" s="103"/>
      <c r="H3033" s="104"/>
      <c r="I3033" s="103"/>
      <c r="J3033" s="107"/>
      <c r="K3033" s="107"/>
      <c r="L3033" s="104"/>
      <c r="M3033" s="88"/>
      <c r="O3033" s="82"/>
      <c r="Q3033" s="87"/>
      <c r="R3033" s="87"/>
      <c r="S3033" s="106">
        <v>43034</v>
      </c>
      <c r="T3033" s="104"/>
      <c r="U3033" s="108" t="s">
        <v>386</v>
      </c>
      <c r="V3033" s="107"/>
      <c r="W3033" s="107"/>
      <c r="X3033" s="109">
        <v>-10253</v>
      </c>
      <c r="Y3033" s="104"/>
      <c r="Z3033" s="88" t="s">
        <v>386</v>
      </c>
      <c r="AA3033" s="89">
        <v>552847</v>
      </c>
      <c r="AB3033" s="94" t="s">
        <v>387</v>
      </c>
    </row>
    <row r="3034" spans="2:28" x14ac:dyDescent="0.25">
      <c r="B3034" s="103"/>
      <c r="C3034" s="104"/>
      <c r="D3034" s="87"/>
      <c r="E3034" s="87"/>
      <c r="F3034" s="87"/>
      <c r="G3034" s="103"/>
      <c r="H3034" s="104"/>
      <c r="I3034" s="103"/>
      <c r="J3034" s="107"/>
      <c r="K3034" s="107"/>
      <c r="L3034" s="104"/>
      <c r="M3034" s="88"/>
      <c r="O3034" s="82"/>
      <c r="Q3034" s="87"/>
      <c r="R3034" s="87"/>
      <c r="S3034" s="106">
        <v>43090</v>
      </c>
      <c r="T3034" s="104"/>
      <c r="U3034" s="108" t="s">
        <v>386</v>
      </c>
      <c r="V3034" s="107"/>
      <c r="W3034" s="107"/>
      <c r="X3034" s="109">
        <v>-9940</v>
      </c>
      <c r="Y3034" s="104"/>
      <c r="Z3034" s="88" t="s">
        <v>386</v>
      </c>
      <c r="AA3034" s="89">
        <v>542907</v>
      </c>
      <c r="AB3034" s="94" t="s">
        <v>387</v>
      </c>
    </row>
    <row r="3035" spans="2:28" x14ac:dyDescent="0.25">
      <c r="B3035" s="103"/>
      <c r="C3035" s="104"/>
      <c r="D3035" s="87"/>
      <c r="E3035" s="87"/>
      <c r="F3035" s="87"/>
      <c r="G3035" s="103"/>
      <c r="H3035" s="104"/>
      <c r="I3035" s="103"/>
      <c r="J3035" s="107"/>
      <c r="K3035" s="107"/>
      <c r="L3035" s="104"/>
      <c r="M3035" s="88"/>
      <c r="O3035" s="82"/>
      <c r="Q3035" s="87"/>
      <c r="R3035" s="87"/>
      <c r="S3035" s="106">
        <v>43157</v>
      </c>
      <c r="T3035" s="104"/>
      <c r="U3035" s="108" t="s">
        <v>386</v>
      </c>
      <c r="V3035" s="107"/>
      <c r="W3035" s="107"/>
      <c r="X3035" s="109">
        <v>-483</v>
      </c>
      <c r="Y3035" s="104"/>
      <c r="Z3035" s="88" t="s">
        <v>386</v>
      </c>
      <c r="AA3035" s="89">
        <v>542424</v>
      </c>
      <c r="AB3035" s="94" t="s">
        <v>387</v>
      </c>
    </row>
    <row r="3036" spans="2:28" x14ac:dyDescent="0.25">
      <c r="B3036" s="103"/>
      <c r="C3036" s="104"/>
      <c r="D3036" s="87"/>
      <c r="E3036" s="87"/>
      <c r="F3036" s="87"/>
      <c r="G3036" s="103"/>
      <c r="H3036" s="104"/>
      <c r="I3036" s="103"/>
      <c r="J3036" s="107"/>
      <c r="K3036" s="107"/>
      <c r="L3036" s="104"/>
      <c r="M3036" s="88"/>
      <c r="O3036" s="82"/>
      <c r="Q3036" s="87"/>
      <c r="R3036" s="87"/>
      <c r="S3036" s="106">
        <v>43181</v>
      </c>
      <c r="T3036" s="104"/>
      <c r="U3036" s="108" t="s">
        <v>386</v>
      </c>
      <c r="V3036" s="107"/>
      <c r="W3036" s="107"/>
      <c r="X3036" s="109">
        <v>-1573</v>
      </c>
      <c r="Y3036" s="104"/>
      <c r="Z3036" s="88" t="s">
        <v>386</v>
      </c>
      <c r="AA3036" s="89">
        <v>540851</v>
      </c>
      <c r="AB3036" s="94" t="s">
        <v>387</v>
      </c>
    </row>
    <row r="3037" spans="2:28" ht="13.2" customHeight="1" x14ac:dyDescent="0.25">
      <c r="B3037" s="106">
        <v>40030</v>
      </c>
      <c r="C3037" s="104"/>
      <c r="D3037" s="87" t="s">
        <v>60</v>
      </c>
      <c r="E3037" s="87" t="s">
        <v>516</v>
      </c>
      <c r="F3037" s="87" t="s">
        <v>55</v>
      </c>
      <c r="G3037" s="103" t="s">
        <v>10</v>
      </c>
      <c r="H3037" s="104"/>
      <c r="I3037" s="103" t="s">
        <v>384</v>
      </c>
      <c r="J3037" s="107"/>
      <c r="K3037" s="107"/>
      <c r="L3037" s="104"/>
      <c r="M3037" s="88" t="s">
        <v>386</v>
      </c>
      <c r="O3037" s="89">
        <v>420000</v>
      </c>
      <c r="Q3037" s="87" t="s">
        <v>11</v>
      </c>
      <c r="R3037" s="87"/>
      <c r="S3037" s="106">
        <v>40086</v>
      </c>
      <c r="T3037" s="104"/>
      <c r="U3037" s="108" t="s">
        <v>386</v>
      </c>
      <c r="V3037" s="107"/>
      <c r="W3037" s="107"/>
      <c r="X3037" s="109">
        <v>180000</v>
      </c>
      <c r="Y3037" s="104"/>
      <c r="Z3037" s="88" t="s">
        <v>386</v>
      </c>
      <c r="AA3037" s="89">
        <v>600000</v>
      </c>
      <c r="AB3037" s="94" t="s">
        <v>393</v>
      </c>
    </row>
    <row r="3038" spans="2:28" ht="13.2" customHeight="1" x14ac:dyDescent="0.25">
      <c r="B3038" s="103"/>
      <c r="C3038" s="104"/>
      <c r="D3038" s="87"/>
      <c r="E3038" s="87"/>
      <c r="F3038" s="87"/>
      <c r="G3038" s="103"/>
      <c r="H3038" s="104"/>
      <c r="I3038" s="103"/>
      <c r="J3038" s="107"/>
      <c r="K3038" s="107"/>
      <c r="L3038" s="104"/>
      <c r="M3038" s="88"/>
      <c r="O3038" s="82"/>
      <c r="Q3038" s="87"/>
      <c r="R3038" s="87"/>
      <c r="S3038" s="106">
        <v>40177</v>
      </c>
      <c r="T3038" s="104"/>
      <c r="U3038" s="108" t="s">
        <v>386</v>
      </c>
      <c r="V3038" s="107"/>
      <c r="W3038" s="107"/>
      <c r="X3038" s="109">
        <v>-350000</v>
      </c>
      <c r="Y3038" s="104"/>
      <c r="Z3038" s="88" t="s">
        <v>386</v>
      </c>
      <c r="AA3038" s="89">
        <v>250000</v>
      </c>
      <c r="AB3038" s="94" t="s">
        <v>393</v>
      </c>
    </row>
    <row r="3039" spans="2:28" x14ac:dyDescent="0.25">
      <c r="B3039" s="103"/>
      <c r="C3039" s="104"/>
      <c r="D3039" s="87"/>
      <c r="E3039" s="87"/>
      <c r="F3039" s="87"/>
      <c r="G3039" s="103"/>
      <c r="H3039" s="104"/>
      <c r="I3039" s="103"/>
      <c r="J3039" s="107"/>
      <c r="K3039" s="107"/>
      <c r="L3039" s="104"/>
      <c r="M3039" s="88"/>
      <c r="O3039" s="82"/>
      <c r="Q3039" s="87"/>
      <c r="R3039" s="87"/>
      <c r="S3039" s="106">
        <v>40263</v>
      </c>
      <c r="T3039" s="104"/>
      <c r="U3039" s="108" t="s">
        <v>386</v>
      </c>
      <c r="V3039" s="107"/>
      <c r="W3039" s="107"/>
      <c r="X3039" s="109">
        <v>20000</v>
      </c>
      <c r="Y3039" s="104"/>
      <c r="Z3039" s="88" t="s">
        <v>386</v>
      </c>
      <c r="AA3039" s="89">
        <v>270000</v>
      </c>
      <c r="AB3039" s="94" t="s">
        <v>390</v>
      </c>
    </row>
    <row r="3040" spans="2:28" x14ac:dyDescent="0.25">
      <c r="B3040" s="103"/>
      <c r="C3040" s="104"/>
      <c r="D3040" s="87"/>
      <c r="E3040" s="87"/>
      <c r="F3040" s="87"/>
      <c r="G3040" s="103"/>
      <c r="H3040" s="104"/>
      <c r="I3040" s="103"/>
      <c r="J3040" s="107"/>
      <c r="K3040" s="107"/>
      <c r="L3040" s="104"/>
      <c r="M3040" s="88"/>
      <c r="O3040" s="82"/>
      <c r="Q3040" s="87"/>
      <c r="R3040" s="87"/>
      <c r="S3040" s="106">
        <v>40373</v>
      </c>
      <c r="T3040" s="104"/>
      <c r="U3040" s="108" t="s">
        <v>386</v>
      </c>
      <c r="V3040" s="107"/>
      <c r="W3040" s="107"/>
      <c r="X3040" s="109">
        <v>-70000</v>
      </c>
      <c r="Y3040" s="104"/>
      <c r="Z3040" s="88" t="s">
        <v>386</v>
      </c>
      <c r="AA3040" s="89">
        <v>200000</v>
      </c>
      <c r="AB3040" s="94" t="s">
        <v>390</v>
      </c>
    </row>
    <row r="3041" spans="2:28" x14ac:dyDescent="0.25">
      <c r="B3041" s="103"/>
      <c r="C3041" s="104"/>
      <c r="D3041" s="87"/>
      <c r="E3041" s="87"/>
      <c r="F3041" s="87"/>
      <c r="G3041" s="103"/>
      <c r="H3041" s="104"/>
      <c r="I3041" s="103"/>
      <c r="J3041" s="107"/>
      <c r="K3041" s="107"/>
      <c r="L3041" s="104"/>
      <c r="M3041" s="88"/>
      <c r="O3041" s="82"/>
      <c r="Q3041" s="87"/>
      <c r="R3041" s="87"/>
      <c r="S3041" s="106">
        <v>40451</v>
      </c>
      <c r="T3041" s="104"/>
      <c r="U3041" s="108" t="s">
        <v>386</v>
      </c>
      <c r="V3041" s="107"/>
      <c r="W3041" s="107"/>
      <c r="X3041" s="109">
        <v>90111</v>
      </c>
      <c r="Y3041" s="104"/>
      <c r="Z3041" s="88" t="s">
        <v>386</v>
      </c>
      <c r="AA3041" s="89">
        <v>290111</v>
      </c>
      <c r="AB3041" s="94" t="s">
        <v>390</v>
      </c>
    </row>
    <row r="3042" spans="2:28" x14ac:dyDescent="0.25">
      <c r="B3042" s="103"/>
      <c r="C3042" s="104"/>
      <c r="D3042" s="87"/>
      <c r="E3042" s="87"/>
      <c r="F3042" s="87"/>
      <c r="G3042" s="103"/>
      <c r="H3042" s="104"/>
      <c r="I3042" s="103"/>
      <c r="J3042" s="107"/>
      <c r="K3042" s="107"/>
      <c r="L3042" s="104"/>
      <c r="M3042" s="88"/>
      <c r="O3042" s="82"/>
      <c r="Q3042" s="87"/>
      <c r="R3042" s="87"/>
      <c r="S3042" s="106">
        <v>40723</v>
      </c>
      <c r="T3042" s="104"/>
      <c r="U3042" s="108" t="s">
        <v>386</v>
      </c>
      <c r="V3042" s="107"/>
      <c r="W3042" s="107"/>
      <c r="X3042" s="109">
        <v>-3</v>
      </c>
      <c r="Y3042" s="104"/>
      <c r="Z3042" s="88" t="s">
        <v>386</v>
      </c>
      <c r="AA3042" s="89">
        <v>290108</v>
      </c>
      <c r="AB3042" s="94" t="s">
        <v>388</v>
      </c>
    </row>
    <row r="3043" spans="2:28" x14ac:dyDescent="0.25">
      <c r="B3043" s="103"/>
      <c r="C3043" s="104"/>
      <c r="D3043" s="87"/>
      <c r="E3043" s="87"/>
      <c r="F3043" s="87"/>
      <c r="G3043" s="103"/>
      <c r="H3043" s="104"/>
      <c r="I3043" s="103"/>
      <c r="J3043" s="107"/>
      <c r="K3043" s="107"/>
      <c r="L3043" s="104"/>
      <c r="M3043" s="88"/>
      <c r="O3043" s="82"/>
      <c r="Q3043" s="87"/>
      <c r="R3043" s="87"/>
      <c r="S3043" s="106">
        <v>41088</v>
      </c>
      <c r="T3043" s="104"/>
      <c r="U3043" s="108" t="s">
        <v>386</v>
      </c>
      <c r="V3043" s="107"/>
      <c r="W3043" s="107"/>
      <c r="X3043" s="109">
        <v>-2</v>
      </c>
      <c r="Y3043" s="104"/>
      <c r="Z3043" s="88" t="s">
        <v>386</v>
      </c>
      <c r="AA3043" s="89">
        <v>290106</v>
      </c>
      <c r="AB3043" s="94" t="s">
        <v>388</v>
      </c>
    </row>
    <row r="3044" spans="2:28" x14ac:dyDescent="0.25">
      <c r="B3044" s="103"/>
      <c r="C3044" s="104"/>
      <c r="D3044" s="87"/>
      <c r="E3044" s="87"/>
      <c r="F3044" s="87"/>
      <c r="G3044" s="103"/>
      <c r="H3044" s="104"/>
      <c r="I3044" s="103"/>
      <c r="J3044" s="107"/>
      <c r="K3044" s="107"/>
      <c r="L3044" s="104"/>
      <c r="M3044" s="88"/>
      <c r="O3044" s="82"/>
      <c r="Q3044" s="87"/>
      <c r="R3044" s="87"/>
      <c r="S3044" s="106">
        <v>41179</v>
      </c>
      <c r="T3044" s="104"/>
      <c r="U3044" s="108" t="s">
        <v>386</v>
      </c>
      <c r="V3044" s="107"/>
      <c r="W3044" s="107"/>
      <c r="X3044" s="109">
        <v>-7</v>
      </c>
      <c r="Y3044" s="104"/>
      <c r="Z3044" s="88" t="s">
        <v>386</v>
      </c>
      <c r="AA3044" s="89">
        <v>290099</v>
      </c>
      <c r="AB3044" s="94" t="s">
        <v>388</v>
      </c>
    </row>
    <row r="3045" spans="2:28" x14ac:dyDescent="0.25">
      <c r="B3045" s="103"/>
      <c r="C3045" s="104"/>
      <c r="D3045" s="87"/>
      <c r="E3045" s="87"/>
      <c r="F3045" s="87"/>
      <c r="G3045" s="103"/>
      <c r="H3045" s="104"/>
      <c r="I3045" s="103"/>
      <c r="J3045" s="107"/>
      <c r="K3045" s="107"/>
      <c r="L3045" s="104"/>
      <c r="M3045" s="88"/>
      <c r="O3045" s="82"/>
      <c r="Q3045" s="87"/>
      <c r="R3045" s="87"/>
      <c r="S3045" s="106">
        <v>41270</v>
      </c>
      <c r="T3045" s="104"/>
      <c r="U3045" s="108" t="s">
        <v>386</v>
      </c>
      <c r="V3045" s="107"/>
      <c r="W3045" s="107"/>
      <c r="X3045" s="109">
        <v>-1</v>
      </c>
      <c r="Y3045" s="104"/>
      <c r="Z3045" s="88" t="s">
        <v>386</v>
      </c>
      <c r="AA3045" s="89">
        <v>290098</v>
      </c>
      <c r="AB3045" s="94" t="s">
        <v>388</v>
      </c>
    </row>
    <row r="3046" spans="2:28" x14ac:dyDescent="0.25">
      <c r="B3046" s="103"/>
      <c r="C3046" s="104"/>
      <c r="D3046" s="87"/>
      <c r="E3046" s="87"/>
      <c r="F3046" s="87"/>
      <c r="G3046" s="103"/>
      <c r="H3046" s="104"/>
      <c r="I3046" s="103"/>
      <c r="J3046" s="107"/>
      <c r="K3046" s="107"/>
      <c r="L3046" s="104"/>
      <c r="M3046" s="88"/>
      <c r="O3046" s="82"/>
      <c r="Q3046" s="87"/>
      <c r="R3046" s="87"/>
      <c r="S3046" s="106">
        <v>41358</v>
      </c>
      <c r="T3046" s="104"/>
      <c r="U3046" s="108" t="s">
        <v>386</v>
      </c>
      <c r="V3046" s="107"/>
      <c r="W3046" s="107"/>
      <c r="X3046" s="109">
        <v>-4</v>
      </c>
      <c r="Y3046" s="104"/>
      <c r="Z3046" s="88" t="s">
        <v>386</v>
      </c>
      <c r="AA3046" s="89">
        <v>290094</v>
      </c>
      <c r="AB3046" s="94" t="s">
        <v>388</v>
      </c>
    </row>
    <row r="3047" spans="2:28" x14ac:dyDescent="0.25">
      <c r="B3047" s="103"/>
      <c r="C3047" s="104"/>
      <c r="D3047" s="87"/>
      <c r="E3047" s="87"/>
      <c r="F3047" s="87"/>
      <c r="G3047" s="103"/>
      <c r="H3047" s="104"/>
      <c r="I3047" s="103"/>
      <c r="J3047" s="107"/>
      <c r="K3047" s="107"/>
      <c r="L3047" s="104"/>
      <c r="M3047" s="88"/>
      <c r="O3047" s="82"/>
      <c r="Q3047" s="87"/>
      <c r="R3047" s="87"/>
      <c r="S3047" s="106">
        <v>41452</v>
      </c>
      <c r="T3047" s="104"/>
      <c r="U3047" s="108" t="s">
        <v>386</v>
      </c>
      <c r="V3047" s="107"/>
      <c r="W3047" s="107"/>
      <c r="X3047" s="109">
        <v>-2</v>
      </c>
      <c r="Y3047" s="104"/>
      <c r="Z3047" s="88" t="s">
        <v>386</v>
      </c>
      <c r="AA3047" s="89">
        <v>290092</v>
      </c>
      <c r="AB3047" s="94" t="s">
        <v>388</v>
      </c>
    </row>
    <row r="3048" spans="2:28" x14ac:dyDescent="0.25">
      <c r="B3048" s="103"/>
      <c r="C3048" s="104"/>
      <c r="D3048" s="87"/>
      <c r="E3048" s="87"/>
      <c r="F3048" s="87"/>
      <c r="G3048" s="103"/>
      <c r="H3048" s="104"/>
      <c r="I3048" s="103"/>
      <c r="J3048" s="107"/>
      <c r="K3048" s="107"/>
      <c r="L3048" s="104"/>
      <c r="M3048" s="88"/>
      <c r="O3048" s="82"/>
      <c r="Q3048" s="87"/>
      <c r="R3048" s="87"/>
      <c r="S3048" s="106">
        <v>41544</v>
      </c>
      <c r="T3048" s="104"/>
      <c r="U3048" s="108" t="s">
        <v>386</v>
      </c>
      <c r="V3048" s="107"/>
      <c r="W3048" s="107"/>
      <c r="X3048" s="109">
        <v>-1</v>
      </c>
      <c r="Y3048" s="104"/>
      <c r="Z3048" s="88" t="s">
        <v>386</v>
      </c>
      <c r="AA3048" s="89">
        <v>290091</v>
      </c>
      <c r="AB3048" s="94" t="s">
        <v>388</v>
      </c>
    </row>
    <row r="3049" spans="2:28" x14ac:dyDescent="0.25">
      <c r="B3049" s="103"/>
      <c r="C3049" s="104"/>
      <c r="D3049" s="87"/>
      <c r="E3049" s="87"/>
      <c r="F3049" s="87"/>
      <c r="G3049" s="103"/>
      <c r="H3049" s="104"/>
      <c r="I3049" s="103"/>
      <c r="J3049" s="107"/>
      <c r="K3049" s="107"/>
      <c r="L3049" s="104"/>
      <c r="M3049" s="88"/>
      <c r="O3049" s="82"/>
      <c r="Q3049" s="87"/>
      <c r="R3049" s="87"/>
      <c r="S3049" s="106">
        <v>41631</v>
      </c>
      <c r="T3049" s="104"/>
      <c r="U3049" s="108" t="s">
        <v>386</v>
      </c>
      <c r="V3049" s="107"/>
      <c r="W3049" s="107"/>
      <c r="X3049" s="109">
        <v>-979</v>
      </c>
      <c r="Y3049" s="104"/>
      <c r="Z3049" s="88" t="s">
        <v>386</v>
      </c>
      <c r="AA3049" s="89">
        <v>289112</v>
      </c>
      <c r="AB3049" s="94" t="s">
        <v>388</v>
      </c>
    </row>
    <row r="3050" spans="2:28" x14ac:dyDescent="0.25">
      <c r="B3050" s="103"/>
      <c r="C3050" s="104"/>
      <c r="D3050" s="87"/>
      <c r="E3050" s="87"/>
      <c r="F3050" s="87"/>
      <c r="G3050" s="103"/>
      <c r="H3050" s="104"/>
      <c r="I3050" s="103"/>
      <c r="J3050" s="107"/>
      <c r="K3050" s="107"/>
      <c r="L3050" s="104"/>
      <c r="M3050" s="88"/>
      <c r="O3050" s="82"/>
      <c r="Q3050" s="87"/>
      <c r="R3050" s="87"/>
      <c r="S3050" s="106">
        <v>41724</v>
      </c>
      <c r="T3050" s="104"/>
      <c r="U3050" s="108" t="s">
        <v>386</v>
      </c>
      <c r="V3050" s="107"/>
      <c r="W3050" s="107"/>
      <c r="X3050" s="109">
        <v>-34</v>
      </c>
      <c r="Y3050" s="104"/>
      <c r="Z3050" s="88" t="s">
        <v>386</v>
      </c>
      <c r="AA3050" s="89">
        <v>289078</v>
      </c>
      <c r="AB3050" s="94" t="s">
        <v>388</v>
      </c>
    </row>
    <row r="3051" spans="2:28" x14ac:dyDescent="0.25">
      <c r="B3051" s="103"/>
      <c r="C3051" s="104"/>
      <c r="D3051" s="87"/>
      <c r="E3051" s="87"/>
      <c r="F3051" s="87"/>
      <c r="G3051" s="103"/>
      <c r="H3051" s="104"/>
      <c r="I3051" s="103"/>
      <c r="J3051" s="107"/>
      <c r="K3051" s="107"/>
      <c r="L3051" s="104"/>
      <c r="M3051" s="88"/>
      <c r="O3051" s="82"/>
      <c r="Q3051" s="87"/>
      <c r="R3051" s="87"/>
      <c r="S3051" s="106">
        <v>41816</v>
      </c>
      <c r="T3051" s="104"/>
      <c r="U3051" s="108" t="s">
        <v>386</v>
      </c>
      <c r="V3051" s="107"/>
      <c r="W3051" s="107"/>
      <c r="X3051" s="109">
        <v>-406</v>
      </c>
      <c r="Y3051" s="104"/>
      <c r="Z3051" s="88" t="s">
        <v>386</v>
      </c>
      <c r="AA3051" s="89">
        <v>288672</v>
      </c>
      <c r="AB3051" s="94" t="s">
        <v>388</v>
      </c>
    </row>
    <row r="3052" spans="2:28" x14ac:dyDescent="0.25">
      <c r="B3052" s="103"/>
      <c r="C3052" s="104"/>
      <c r="D3052" s="87"/>
      <c r="E3052" s="87"/>
      <c r="F3052" s="87"/>
      <c r="G3052" s="103"/>
      <c r="H3052" s="104"/>
      <c r="I3052" s="103"/>
      <c r="J3052" s="107"/>
      <c r="K3052" s="107"/>
      <c r="L3052" s="104"/>
      <c r="M3052" s="88"/>
      <c r="O3052" s="82"/>
      <c r="Q3052" s="87"/>
      <c r="R3052" s="87"/>
      <c r="S3052" s="106">
        <v>41849</v>
      </c>
      <c r="T3052" s="104"/>
      <c r="U3052" s="108" t="s">
        <v>386</v>
      </c>
      <c r="V3052" s="107"/>
      <c r="W3052" s="107"/>
      <c r="X3052" s="109">
        <v>-807</v>
      </c>
      <c r="Y3052" s="104"/>
      <c r="Z3052" s="88" t="s">
        <v>386</v>
      </c>
      <c r="AA3052" s="89">
        <v>287865</v>
      </c>
      <c r="AB3052" s="94" t="s">
        <v>388</v>
      </c>
    </row>
    <row r="3053" spans="2:28" x14ac:dyDescent="0.25">
      <c r="B3053" s="103"/>
      <c r="C3053" s="104"/>
      <c r="D3053" s="87"/>
      <c r="E3053" s="87"/>
      <c r="F3053" s="87"/>
      <c r="G3053" s="103"/>
      <c r="H3053" s="104"/>
      <c r="I3053" s="103"/>
      <c r="J3053" s="107"/>
      <c r="K3053" s="107"/>
      <c r="L3053" s="104"/>
      <c r="M3053" s="88"/>
      <c r="O3053" s="82"/>
      <c r="Q3053" s="87"/>
      <c r="R3053" s="87"/>
      <c r="S3053" s="106">
        <v>41911</v>
      </c>
      <c r="T3053" s="104"/>
      <c r="U3053" s="108" t="s">
        <v>386</v>
      </c>
      <c r="V3053" s="107"/>
      <c r="W3053" s="107"/>
      <c r="X3053" s="109">
        <v>-267</v>
      </c>
      <c r="Y3053" s="104"/>
      <c r="Z3053" s="88" t="s">
        <v>386</v>
      </c>
      <c r="AA3053" s="89">
        <v>287598</v>
      </c>
      <c r="AB3053" s="94" t="s">
        <v>388</v>
      </c>
    </row>
    <row r="3054" spans="2:28" x14ac:dyDescent="0.25">
      <c r="B3054" s="103"/>
      <c r="C3054" s="104"/>
      <c r="D3054" s="87"/>
      <c r="E3054" s="87"/>
      <c r="F3054" s="87"/>
      <c r="G3054" s="103"/>
      <c r="H3054" s="104"/>
      <c r="I3054" s="103"/>
      <c r="J3054" s="107"/>
      <c r="K3054" s="107"/>
      <c r="L3054" s="104"/>
      <c r="M3054" s="88"/>
      <c r="O3054" s="82"/>
      <c r="Q3054" s="87"/>
      <c r="R3054" s="87"/>
      <c r="S3054" s="106">
        <v>42002</v>
      </c>
      <c r="T3054" s="104"/>
      <c r="U3054" s="108" t="s">
        <v>386</v>
      </c>
      <c r="V3054" s="107"/>
      <c r="W3054" s="107"/>
      <c r="X3054" s="109">
        <v>-26057</v>
      </c>
      <c r="Y3054" s="104"/>
      <c r="Z3054" s="88" t="s">
        <v>386</v>
      </c>
      <c r="AA3054" s="89">
        <v>261541</v>
      </c>
      <c r="AB3054" s="94" t="s">
        <v>388</v>
      </c>
    </row>
    <row r="3055" spans="2:28" x14ac:dyDescent="0.25">
      <c r="B3055" s="103"/>
      <c r="C3055" s="104"/>
      <c r="D3055" s="87"/>
      <c r="E3055" s="87"/>
      <c r="F3055" s="87"/>
      <c r="G3055" s="103"/>
      <c r="H3055" s="104"/>
      <c r="I3055" s="103"/>
      <c r="J3055" s="107"/>
      <c r="K3055" s="107"/>
      <c r="L3055" s="104"/>
      <c r="M3055" s="88"/>
      <c r="O3055" s="82"/>
      <c r="Q3055" s="87"/>
      <c r="R3055" s="87"/>
      <c r="S3055" s="106">
        <v>42089</v>
      </c>
      <c r="T3055" s="104"/>
      <c r="U3055" s="108" t="s">
        <v>386</v>
      </c>
      <c r="V3055" s="107"/>
      <c r="W3055" s="107"/>
      <c r="X3055" s="109">
        <v>-9806</v>
      </c>
      <c r="Y3055" s="104"/>
      <c r="Z3055" s="88" t="s">
        <v>386</v>
      </c>
      <c r="AA3055" s="89">
        <v>251735</v>
      </c>
      <c r="AB3055" s="94" t="s">
        <v>388</v>
      </c>
    </row>
    <row r="3056" spans="2:28" x14ac:dyDescent="0.25">
      <c r="B3056" s="103"/>
      <c r="C3056" s="104"/>
      <c r="D3056" s="87"/>
      <c r="E3056" s="87"/>
      <c r="F3056" s="87"/>
      <c r="G3056" s="103"/>
      <c r="H3056" s="104"/>
      <c r="I3056" s="103"/>
      <c r="J3056" s="107"/>
      <c r="K3056" s="107"/>
      <c r="L3056" s="104"/>
      <c r="M3056" s="88"/>
      <c r="O3056" s="82"/>
      <c r="Q3056" s="87"/>
      <c r="R3056" s="87"/>
      <c r="S3056" s="106">
        <v>42122</v>
      </c>
      <c r="T3056" s="104"/>
      <c r="U3056" s="108" t="s">
        <v>386</v>
      </c>
      <c r="V3056" s="107"/>
      <c r="W3056" s="107"/>
      <c r="X3056" s="109">
        <v>-17748</v>
      </c>
      <c r="Y3056" s="104"/>
      <c r="Z3056" s="88" t="s">
        <v>386</v>
      </c>
      <c r="AA3056" s="89">
        <v>233987</v>
      </c>
      <c r="AB3056" s="94" t="s">
        <v>388</v>
      </c>
    </row>
    <row r="3057" spans="2:28" x14ac:dyDescent="0.25">
      <c r="B3057" s="103"/>
      <c r="C3057" s="104"/>
      <c r="D3057" s="87"/>
      <c r="E3057" s="87"/>
      <c r="F3057" s="87"/>
      <c r="G3057" s="103"/>
      <c r="H3057" s="104"/>
      <c r="I3057" s="103"/>
      <c r="J3057" s="107"/>
      <c r="K3057" s="107"/>
      <c r="L3057" s="104"/>
      <c r="M3057" s="88"/>
      <c r="O3057" s="82"/>
      <c r="Q3057" s="87"/>
      <c r="R3057" s="87"/>
      <c r="S3057" s="106">
        <v>42180</v>
      </c>
      <c r="T3057" s="104"/>
      <c r="U3057" s="108" t="s">
        <v>386</v>
      </c>
      <c r="V3057" s="107"/>
      <c r="W3057" s="107"/>
      <c r="X3057" s="109">
        <v>-4963</v>
      </c>
      <c r="Y3057" s="104"/>
      <c r="Z3057" s="88" t="s">
        <v>386</v>
      </c>
      <c r="AA3057" s="89">
        <v>229024</v>
      </c>
      <c r="AB3057" s="94" t="s">
        <v>388</v>
      </c>
    </row>
    <row r="3058" spans="2:28" x14ac:dyDescent="0.25">
      <c r="B3058" s="103"/>
      <c r="C3058" s="104"/>
      <c r="D3058" s="87"/>
      <c r="E3058" s="87"/>
      <c r="F3058" s="87"/>
      <c r="G3058" s="103"/>
      <c r="H3058" s="104"/>
      <c r="I3058" s="103"/>
      <c r="J3058" s="107"/>
      <c r="K3058" s="107"/>
      <c r="L3058" s="104"/>
      <c r="M3058" s="88"/>
      <c r="O3058" s="82"/>
      <c r="Q3058" s="87"/>
      <c r="R3058" s="87"/>
      <c r="S3058" s="106">
        <v>42275</v>
      </c>
      <c r="T3058" s="104"/>
      <c r="U3058" s="108" t="s">
        <v>386</v>
      </c>
      <c r="V3058" s="107"/>
      <c r="W3058" s="107"/>
      <c r="X3058" s="109">
        <v>-6649</v>
      </c>
      <c r="Y3058" s="104"/>
      <c r="Z3058" s="88" t="s">
        <v>386</v>
      </c>
      <c r="AA3058" s="89">
        <v>222375</v>
      </c>
      <c r="AB3058" s="94" t="s">
        <v>388</v>
      </c>
    </row>
    <row r="3059" spans="2:28" x14ac:dyDescent="0.25">
      <c r="B3059" s="103"/>
      <c r="C3059" s="104"/>
      <c r="D3059" s="87"/>
      <c r="E3059" s="87"/>
      <c r="F3059" s="87"/>
      <c r="G3059" s="103"/>
      <c r="H3059" s="104"/>
      <c r="I3059" s="103"/>
      <c r="J3059" s="107"/>
      <c r="K3059" s="107"/>
      <c r="L3059" s="104"/>
      <c r="M3059" s="88"/>
      <c r="O3059" s="82"/>
      <c r="Q3059" s="87"/>
      <c r="R3059" s="87"/>
      <c r="S3059" s="106">
        <v>42366</v>
      </c>
      <c r="T3059" s="104"/>
      <c r="U3059" s="108" t="s">
        <v>386</v>
      </c>
      <c r="V3059" s="107"/>
      <c r="W3059" s="107"/>
      <c r="X3059" s="109">
        <v>-4972</v>
      </c>
      <c r="Y3059" s="104"/>
      <c r="Z3059" s="88" t="s">
        <v>386</v>
      </c>
      <c r="AA3059" s="89">
        <v>217403</v>
      </c>
      <c r="AB3059" s="94" t="s">
        <v>388</v>
      </c>
    </row>
    <row r="3060" spans="2:28" x14ac:dyDescent="0.25">
      <c r="B3060" s="103"/>
      <c r="C3060" s="104"/>
      <c r="D3060" s="87"/>
      <c r="E3060" s="87"/>
      <c r="F3060" s="87"/>
      <c r="G3060" s="103"/>
      <c r="H3060" s="104"/>
      <c r="I3060" s="103"/>
      <c r="J3060" s="107"/>
      <c r="K3060" s="107"/>
      <c r="L3060" s="104"/>
      <c r="M3060" s="88"/>
      <c r="O3060" s="82"/>
      <c r="Q3060" s="87"/>
      <c r="R3060" s="87"/>
      <c r="S3060" s="106">
        <v>42425</v>
      </c>
      <c r="T3060" s="104"/>
      <c r="U3060" s="108" t="s">
        <v>386</v>
      </c>
      <c r="V3060" s="107"/>
      <c r="W3060" s="107"/>
      <c r="X3060" s="109">
        <v>-23766</v>
      </c>
      <c r="Y3060" s="104"/>
      <c r="Z3060" s="88" t="s">
        <v>386</v>
      </c>
      <c r="AA3060" s="89">
        <v>193637</v>
      </c>
      <c r="AB3060" s="94" t="s">
        <v>389</v>
      </c>
    </row>
    <row r="3061" spans="2:28" x14ac:dyDescent="0.25">
      <c r="B3061" s="103"/>
      <c r="C3061" s="104"/>
      <c r="D3061" s="87"/>
      <c r="E3061" s="87"/>
      <c r="F3061" s="87"/>
      <c r="G3061" s="103"/>
      <c r="H3061" s="104"/>
      <c r="I3061" s="103"/>
      <c r="J3061" s="107"/>
      <c r="K3061" s="107"/>
      <c r="L3061" s="104"/>
      <c r="M3061" s="88"/>
      <c r="O3061" s="82"/>
      <c r="Q3061" s="87"/>
      <c r="R3061" s="87"/>
      <c r="S3061" s="106">
        <v>42457</v>
      </c>
      <c r="T3061" s="104"/>
      <c r="U3061" s="108" t="s">
        <v>386</v>
      </c>
      <c r="V3061" s="107"/>
      <c r="W3061" s="107"/>
      <c r="X3061" s="109">
        <v>-342</v>
      </c>
      <c r="Y3061" s="104"/>
      <c r="Z3061" s="88" t="s">
        <v>386</v>
      </c>
      <c r="AA3061" s="89">
        <v>193295</v>
      </c>
      <c r="AB3061" s="94" t="s">
        <v>388</v>
      </c>
    </row>
    <row r="3062" spans="2:28" x14ac:dyDescent="0.25">
      <c r="B3062" s="103"/>
      <c r="C3062" s="104"/>
      <c r="D3062" s="87"/>
      <c r="E3062" s="87"/>
      <c r="F3062" s="87"/>
      <c r="G3062" s="103"/>
      <c r="H3062" s="104"/>
      <c r="I3062" s="103"/>
      <c r="J3062" s="107"/>
      <c r="K3062" s="107"/>
      <c r="L3062" s="104"/>
      <c r="M3062" s="88"/>
      <c r="O3062" s="82"/>
      <c r="Q3062" s="87"/>
      <c r="R3062" s="87"/>
      <c r="S3062" s="106">
        <v>42521</v>
      </c>
      <c r="T3062" s="104"/>
      <c r="U3062" s="108" t="s">
        <v>386</v>
      </c>
      <c r="V3062" s="107"/>
      <c r="W3062" s="107"/>
      <c r="X3062" s="109">
        <v>-3960</v>
      </c>
      <c r="Y3062" s="104"/>
      <c r="Z3062" s="88" t="s">
        <v>386</v>
      </c>
      <c r="AA3062" s="89">
        <v>189335</v>
      </c>
      <c r="AB3062" s="94" t="s">
        <v>388</v>
      </c>
    </row>
    <row r="3063" spans="2:28" x14ac:dyDescent="0.25">
      <c r="B3063" s="103"/>
      <c r="C3063" s="104"/>
      <c r="D3063" s="87"/>
      <c r="E3063" s="87"/>
      <c r="F3063" s="87"/>
      <c r="G3063" s="103"/>
      <c r="H3063" s="104"/>
      <c r="I3063" s="103"/>
      <c r="J3063" s="107"/>
      <c r="K3063" s="107"/>
      <c r="L3063" s="104"/>
      <c r="M3063" s="88"/>
      <c r="O3063" s="82"/>
      <c r="Q3063" s="87"/>
      <c r="R3063" s="87"/>
      <c r="S3063" s="106">
        <v>42548</v>
      </c>
      <c r="T3063" s="104"/>
      <c r="U3063" s="108" t="s">
        <v>386</v>
      </c>
      <c r="V3063" s="107"/>
      <c r="W3063" s="107"/>
      <c r="X3063" s="109">
        <v>-2382</v>
      </c>
      <c r="Y3063" s="104"/>
      <c r="Z3063" s="88" t="s">
        <v>386</v>
      </c>
      <c r="AA3063" s="89">
        <v>186953</v>
      </c>
      <c r="AB3063" s="94" t="s">
        <v>388</v>
      </c>
    </row>
    <row r="3064" spans="2:28" x14ac:dyDescent="0.25">
      <c r="B3064" s="103"/>
      <c r="C3064" s="104"/>
      <c r="D3064" s="87"/>
      <c r="E3064" s="87"/>
      <c r="F3064" s="87"/>
      <c r="G3064" s="103"/>
      <c r="H3064" s="104"/>
      <c r="I3064" s="103"/>
      <c r="J3064" s="107"/>
      <c r="K3064" s="107"/>
      <c r="L3064" s="104"/>
      <c r="M3064" s="88"/>
      <c r="O3064" s="82"/>
      <c r="Q3064" s="87"/>
      <c r="R3064" s="87"/>
      <c r="S3064" s="106">
        <v>42578</v>
      </c>
      <c r="T3064" s="104"/>
      <c r="U3064" s="108" t="s">
        <v>386</v>
      </c>
      <c r="V3064" s="107"/>
      <c r="W3064" s="107"/>
      <c r="X3064" s="109">
        <v>-3503</v>
      </c>
      <c r="Y3064" s="104"/>
      <c r="Z3064" s="88" t="s">
        <v>386</v>
      </c>
      <c r="AA3064" s="89">
        <v>183450</v>
      </c>
      <c r="AB3064" s="94" t="s">
        <v>388</v>
      </c>
    </row>
    <row r="3065" spans="2:28" x14ac:dyDescent="0.25">
      <c r="B3065" s="103"/>
      <c r="C3065" s="104"/>
      <c r="D3065" s="87"/>
      <c r="E3065" s="87"/>
      <c r="F3065" s="87"/>
      <c r="G3065" s="103"/>
      <c r="H3065" s="104"/>
      <c r="I3065" s="103"/>
      <c r="J3065" s="107"/>
      <c r="K3065" s="107"/>
      <c r="L3065" s="104"/>
      <c r="M3065" s="88"/>
      <c r="O3065" s="82"/>
      <c r="Q3065" s="87"/>
      <c r="R3065" s="87"/>
      <c r="S3065" s="106">
        <v>42641</v>
      </c>
      <c r="T3065" s="104"/>
      <c r="U3065" s="108" t="s">
        <v>386</v>
      </c>
      <c r="V3065" s="107"/>
      <c r="W3065" s="107"/>
      <c r="X3065" s="109">
        <v>-6167</v>
      </c>
      <c r="Y3065" s="104"/>
      <c r="Z3065" s="88" t="s">
        <v>386</v>
      </c>
      <c r="AA3065" s="89">
        <v>177283</v>
      </c>
      <c r="AB3065" s="94" t="s">
        <v>388</v>
      </c>
    </row>
    <row r="3066" spans="2:28" x14ac:dyDescent="0.25">
      <c r="B3066" s="103"/>
      <c r="C3066" s="104"/>
      <c r="D3066" s="87"/>
      <c r="E3066" s="87"/>
      <c r="F3066" s="87"/>
      <c r="G3066" s="103"/>
      <c r="H3066" s="104"/>
      <c r="I3066" s="103"/>
      <c r="J3066" s="107"/>
      <c r="K3066" s="107"/>
      <c r="L3066" s="104"/>
      <c r="M3066" s="88"/>
      <c r="O3066" s="82"/>
      <c r="Q3066" s="87"/>
      <c r="R3066" s="87"/>
      <c r="S3066" s="106">
        <v>42668</v>
      </c>
      <c r="T3066" s="104"/>
      <c r="U3066" s="108" t="s">
        <v>386</v>
      </c>
      <c r="V3066" s="107"/>
      <c r="W3066" s="107"/>
      <c r="X3066" s="109">
        <v>-5892</v>
      </c>
      <c r="Y3066" s="104"/>
      <c r="Z3066" s="88" t="s">
        <v>386</v>
      </c>
      <c r="AA3066" s="89">
        <v>171391</v>
      </c>
      <c r="AB3066" s="94" t="s">
        <v>388</v>
      </c>
    </row>
    <row r="3067" spans="2:28" x14ac:dyDescent="0.25">
      <c r="B3067" s="103"/>
      <c r="C3067" s="104"/>
      <c r="D3067" s="87"/>
      <c r="E3067" s="87"/>
      <c r="F3067" s="87"/>
      <c r="G3067" s="103"/>
      <c r="H3067" s="104"/>
      <c r="I3067" s="103"/>
      <c r="J3067" s="107"/>
      <c r="K3067" s="107"/>
      <c r="L3067" s="104"/>
      <c r="M3067" s="88"/>
      <c r="O3067" s="82"/>
      <c r="Q3067" s="87"/>
      <c r="R3067" s="87"/>
      <c r="S3067" s="106">
        <v>42681</v>
      </c>
      <c r="T3067" s="104"/>
      <c r="U3067" s="108" t="s">
        <v>386</v>
      </c>
      <c r="V3067" s="107"/>
      <c r="W3067" s="107"/>
      <c r="X3067" s="109">
        <v>2272</v>
      </c>
      <c r="Y3067" s="104"/>
      <c r="Z3067" s="88" t="s">
        <v>386</v>
      </c>
      <c r="AA3067" s="89">
        <v>173663</v>
      </c>
      <c r="AB3067" s="94" t="s">
        <v>388</v>
      </c>
    </row>
    <row r="3068" spans="2:28" x14ac:dyDescent="0.25">
      <c r="B3068" s="103"/>
      <c r="C3068" s="104"/>
      <c r="D3068" s="87"/>
      <c r="E3068" s="87"/>
      <c r="F3068" s="87"/>
      <c r="G3068" s="103"/>
      <c r="H3068" s="104"/>
      <c r="I3068" s="103"/>
      <c r="J3068" s="107"/>
      <c r="K3068" s="107"/>
      <c r="L3068" s="104"/>
      <c r="M3068" s="88"/>
      <c r="O3068" s="82"/>
      <c r="Q3068" s="87"/>
      <c r="R3068" s="87"/>
      <c r="S3068" s="106">
        <v>42703</v>
      </c>
      <c r="T3068" s="104"/>
      <c r="U3068" s="108" t="s">
        <v>386</v>
      </c>
      <c r="V3068" s="107"/>
      <c r="W3068" s="107"/>
      <c r="X3068" s="109">
        <v>-114</v>
      </c>
      <c r="Y3068" s="104"/>
      <c r="Z3068" s="88" t="s">
        <v>386</v>
      </c>
      <c r="AA3068" s="89">
        <v>173549</v>
      </c>
      <c r="AB3068" s="94" t="s">
        <v>388</v>
      </c>
    </row>
    <row r="3069" spans="2:28" x14ac:dyDescent="0.25">
      <c r="B3069" s="103"/>
      <c r="C3069" s="104"/>
      <c r="D3069" s="87"/>
      <c r="E3069" s="87"/>
      <c r="F3069" s="87"/>
      <c r="G3069" s="103"/>
      <c r="H3069" s="104"/>
      <c r="I3069" s="103"/>
      <c r="J3069" s="107"/>
      <c r="K3069" s="107"/>
      <c r="L3069" s="104"/>
      <c r="M3069" s="88"/>
      <c r="O3069" s="82"/>
      <c r="Q3069" s="87"/>
      <c r="R3069" s="87"/>
      <c r="S3069" s="106">
        <v>42731</v>
      </c>
      <c r="T3069" s="104"/>
      <c r="U3069" s="108" t="s">
        <v>386</v>
      </c>
      <c r="V3069" s="107"/>
      <c r="W3069" s="107"/>
      <c r="X3069" s="109">
        <v>-27</v>
      </c>
      <c r="Y3069" s="104"/>
      <c r="Z3069" s="88" t="s">
        <v>386</v>
      </c>
      <c r="AA3069" s="89">
        <v>173522</v>
      </c>
      <c r="AB3069" s="94" t="s">
        <v>387</v>
      </c>
    </row>
    <row r="3070" spans="2:28" x14ac:dyDescent="0.25">
      <c r="B3070" s="103"/>
      <c r="C3070" s="104"/>
      <c r="D3070" s="87"/>
      <c r="E3070" s="87"/>
      <c r="F3070" s="87"/>
      <c r="G3070" s="103"/>
      <c r="H3070" s="104"/>
      <c r="I3070" s="103"/>
      <c r="J3070" s="107"/>
      <c r="K3070" s="107"/>
      <c r="L3070" s="104"/>
      <c r="M3070" s="88"/>
      <c r="O3070" s="82"/>
      <c r="Q3070" s="87"/>
      <c r="R3070" s="87"/>
      <c r="S3070" s="106">
        <v>42793</v>
      </c>
      <c r="T3070" s="104"/>
      <c r="U3070" s="108" t="s">
        <v>386</v>
      </c>
      <c r="V3070" s="107"/>
      <c r="W3070" s="107"/>
      <c r="X3070" s="109">
        <v>-474</v>
      </c>
      <c r="Y3070" s="104"/>
      <c r="Z3070" s="88" t="s">
        <v>386</v>
      </c>
      <c r="AA3070" s="89">
        <v>173048</v>
      </c>
      <c r="AB3070" s="94" t="s">
        <v>387</v>
      </c>
    </row>
    <row r="3071" spans="2:28" x14ac:dyDescent="0.25">
      <c r="B3071" s="103"/>
      <c r="C3071" s="104"/>
      <c r="D3071" s="87"/>
      <c r="E3071" s="87"/>
      <c r="F3071" s="87"/>
      <c r="G3071" s="103"/>
      <c r="H3071" s="104"/>
      <c r="I3071" s="103"/>
      <c r="J3071" s="107"/>
      <c r="K3071" s="107"/>
      <c r="L3071" s="104"/>
      <c r="M3071" s="88"/>
      <c r="O3071" s="82"/>
      <c r="Q3071" s="87"/>
      <c r="R3071" s="87"/>
      <c r="S3071" s="106">
        <v>42851</v>
      </c>
      <c r="T3071" s="104"/>
      <c r="U3071" s="108" t="s">
        <v>386</v>
      </c>
      <c r="V3071" s="107"/>
      <c r="W3071" s="107"/>
      <c r="X3071" s="109">
        <v>-31</v>
      </c>
      <c r="Y3071" s="104"/>
      <c r="Z3071" s="88" t="s">
        <v>386</v>
      </c>
      <c r="AA3071" s="89">
        <v>173017</v>
      </c>
      <c r="AB3071" s="94" t="s">
        <v>387</v>
      </c>
    </row>
    <row r="3072" spans="2:28" x14ac:dyDescent="0.25">
      <c r="B3072" s="103"/>
      <c r="C3072" s="104"/>
      <c r="D3072" s="87"/>
      <c r="E3072" s="87"/>
      <c r="F3072" s="87"/>
      <c r="G3072" s="103"/>
      <c r="H3072" s="104"/>
      <c r="I3072" s="103"/>
      <c r="J3072" s="107"/>
      <c r="K3072" s="107"/>
      <c r="L3072" s="104"/>
      <c r="M3072" s="88"/>
      <c r="O3072" s="82"/>
      <c r="Q3072" s="87"/>
      <c r="R3072" s="87"/>
      <c r="S3072" s="106">
        <v>42912</v>
      </c>
      <c r="T3072" s="104"/>
      <c r="U3072" s="108" t="s">
        <v>386</v>
      </c>
      <c r="V3072" s="107"/>
      <c r="W3072" s="107"/>
      <c r="X3072" s="109">
        <v>-298</v>
      </c>
      <c r="Y3072" s="104"/>
      <c r="Z3072" s="88" t="s">
        <v>386</v>
      </c>
      <c r="AA3072" s="89">
        <v>172719</v>
      </c>
      <c r="AB3072" s="94" t="s">
        <v>387</v>
      </c>
    </row>
    <row r="3073" spans="2:28" x14ac:dyDescent="0.25">
      <c r="B3073" s="103"/>
      <c r="C3073" s="104"/>
      <c r="D3073" s="87"/>
      <c r="E3073" s="87"/>
      <c r="F3073" s="87"/>
      <c r="G3073" s="103"/>
      <c r="H3073" s="104"/>
      <c r="I3073" s="103"/>
      <c r="J3073" s="107"/>
      <c r="K3073" s="107"/>
      <c r="L3073" s="104"/>
      <c r="M3073" s="88"/>
      <c r="O3073" s="82"/>
      <c r="Q3073" s="87"/>
      <c r="R3073" s="87"/>
      <c r="S3073" s="106">
        <v>42942</v>
      </c>
      <c r="T3073" s="104"/>
      <c r="U3073" s="108" t="s">
        <v>386</v>
      </c>
      <c r="V3073" s="107"/>
      <c r="W3073" s="107"/>
      <c r="X3073" s="109">
        <v>-9</v>
      </c>
      <c r="Y3073" s="104"/>
      <c r="Z3073" s="88" t="s">
        <v>386</v>
      </c>
      <c r="AA3073" s="89">
        <v>172710</v>
      </c>
      <c r="AB3073" s="94" t="s">
        <v>387</v>
      </c>
    </row>
    <row r="3074" spans="2:28" x14ac:dyDescent="0.25">
      <c r="B3074" s="103"/>
      <c r="C3074" s="104"/>
      <c r="D3074" s="87"/>
      <c r="E3074" s="87"/>
      <c r="F3074" s="87"/>
      <c r="G3074" s="103"/>
      <c r="H3074" s="104"/>
      <c r="I3074" s="103"/>
      <c r="J3074" s="107"/>
      <c r="K3074" s="107"/>
      <c r="L3074" s="104"/>
      <c r="M3074" s="88"/>
      <c r="O3074" s="82"/>
      <c r="Q3074" s="87"/>
      <c r="R3074" s="87"/>
      <c r="S3074" s="106">
        <v>43004</v>
      </c>
      <c r="T3074" s="104"/>
      <c r="U3074" s="108" t="s">
        <v>386</v>
      </c>
      <c r="V3074" s="107"/>
      <c r="W3074" s="107"/>
      <c r="X3074" s="109">
        <v>-8358</v>
      </c>
      <c r="Y3074" s="104"/>
      <c r="Z3074" s="88" t="s">
        <v>386</v>
      </c>
      <c r="AA3074" s="89">
        <v>164352</v>
      </c>
      <c r="AB3074" s="94" t="s">
        <v>387</v>
      </c>
    </row>
    <row r="3075" spans="2:28" x14ac:dyDescent="0.25">
      <c r="B3075" s="103"/>
      <c r="C3075" s="104"/>
      <c r="D3075" s="87"/>
      <c r="E3075" s="87"/>
      <c r="F3075" s="87"/>
      <c r="G3075" s="103"/>
      <c r="H3075" s="104"/>
      <c r="I3075" s="103"/>
      <c r="J3075" s="107"/>
      <c r="K3075" s="107"/>
      <c r="L3075" s="104"/>
      <c r="M3075" s="88"/>
      <c r="O3075" s="82"/>
      <c r="Q3075" s="87"/>
      <c r="R3075" s="87"/>
      <c r="S3075" s="106">
        <v>43034</v>
      </c>
      <c r="T3075" s="104"/>
      <c r="U3075" s="108" t="s">
        <v>386</v>
      </c>
      <c r="V3075" s="107"/>
      <c r="W3075" s="107"/>
      <c r="X3075" s="109">
        <v>-1046</v>
      </c>
      <c r="Y3075" s="104"/>
      <c r="Z3075" s="88" t="s">
        <v>386</v>
      </c>
      <c r="AA3075" s="89">
        <v>163306</v>
      </c>
      <c r="AB3075" s="94" t="s">
        <v>387</v>
      </c>
    </row>
    <row r="3076" spans="2:28" x14ac:dyDescent="0.25">
      <c r="B3076" s="103"/>
      <c r="C3076" s="104"/>
      <c r="D3076" s="87"/>
      <c r="E3076" s="87"/>
      <c r="F3076" s="87"/>
      <c r="G3076" s="103"/>
      <c r="H3076" s="104"/>
      <c r="I3076" s="103"/>
      <c r="J3076" s="107"/>
      <c r="K3076" s="107"/>
      <c r="L3076" s="104"/>
      <c r="M3076" s="88"/>
      <c r="O3076" s="82"/>
      <c r="Q3076" s="87"/>
      <c r="R3076" s="87"/>
      <c r="S3076" s="106">
        <v>43090</v>
      </c>
      <c r="T3076" s="104"/>
      <c r="U3076" s="108" t="s">
        <v>386</v>
      </c>
      <c r="V3076" s="107"/>
      <c r="W3076" s="107"/>
      <c r="X3076" s="109">
        <v>-1736</v>
      </c>
      <c r="Y3076" s="104"/>
      <c r="Z3076" s="88" t="s">
        <v>386</v>
      </c>
      <c r="AA3076" s="89">
        <v>161570</v>
      </c>
      <c r="AB3076" s="94" t="s">
        <v>387</v>
      </c>
    </row>
    <row r="3077" spans="2:28" x14ac:dyDescent="0.25">
      <c r="B3077" s="103"/>
      <c r="C3077" s="104"/>
      <c r="D3077" s="87"/>
      <c r="E3077" s="87"/>
      <c r="F3077" s="87"/>
      <c r="G3077" s="103"/>
      <c r="H3077" s="104"/>
      <c r="I3077" s="103"/>
      <c r="J3077" s="107"/>
      <c r="K3077" s="107"/>
      <c r="L3077" s="104"/>
      <c r="M3077" s="88"/>
      <c r="O3077" s="82"/>
      <c r="Q3077" s="87"/>
      <c r="R3077" s="87"/>
      <c r="S3077" s="106">
        <v>43157</v>
      </c>
      <c r="T3077" s="104"/>
      <c r="U3077" s="108" t="s">
        <v>386</v>
      </c>
      <c r="V3077" s="107"/>
      <c r="W3077" s="107"/>
      <c r="X3077" s="109">
        <v>-85</v>
      </c>
      <c r="Y3077" s="104"/>
      <c r="Z3077" s="88" t="s">
        <v>386</v>
      </c>
      <c r="AA3077" s="89">
        <v>161485</v>
      </c>
      <c r="AB3077" s="94" t="s">
        <v>387</v>
      </c>
    </row>
    <row r="3078" spans="2:28" x14ac:dyDescent="0.25">
      <c r="B3078" s="103"/>
      <c r="C3078" s="104"/>
      <c r="D3078" s="87"/>
      <c r="E3078" s="87"/>
      <c r="F3078" s="87"/>
      <c r="G3078" s="103"/>
      <c r="H3078" s="104"/>
      <c r="I3078" s="103"/>
      <c r="J3078" s="107"/>
      <c r="K3078" s="107"/>
      <c r="L3078" s="104"/>
      <c r="M3078" s="88"/>
      <c r="O3078" s="82"/>
      <c r="Q3078" s="87"/>
      <c r="R3078" s="87"/>
      <c r="S3078" s="106">
        <v>43181</v>
      </c>
      <c r="T3078" s="104"/>
      <c r="U3078" s="108" t="s">
        <v>386</v>
      </c>
      <c r="V3078" s="107"/>
      <c r="W3078" s="107"/>
      <c r="X3078" s="109">
        <v>-280</v>
      </c>
      <c r="Y3078" s="104"/>
      <c r="Z3078" s="88" t="s">
        <v>386</v>
      </c>
      <c r="AA3078" s="89">
        <v>161205</v>
      </c>
      <c r="AB3078" s="94" t="s">
        <v>387</v>
      </c>
    </row>
    <row r="3079" spans="2:28" ht="13.2" customHeight="1" x14ac:dyDescent="0.25">
      <c r="B3079" s="106">
        <v>40004</v>
      </c>
      <c r="C3079" s="104"/>
      <c r="D3079" s="87" t="s">
        <v>61</v>
      </c>
      <c r="E3079" s="87" t="s">
        <v>517</v>
      </c>
      <c r="F3079" s="87" t="s">
        <v>22</v>
      </c>
      <c r="G3079" s="103" t="s">
        <v>10</v>
      </c>
      <c r="H3079" s="104"/>
      <c r="I3079" s="103" t="s">
        <v>384</v>
      </c>
      <c r="J3079" s="107"/>
      <c r="K3079" s="107"/>
      <c r="L3079" s="104"/>
      <c r="M3079" s="88" t="s">
        <v>386</v>
      </c>
      <c r="O3079" s="89">
        <v>100000</v>
      </c>
      <c r="Q3079" s="87" t="s">
        <v>11</v>
      </c>
      <c r="R3079" s="87"/>
      <c r="S3079" s="106">
        <v>40086</v>
      </c>
      <c r="T3079" s="104"/>
      <c r="U3079" s="108" t="s">
        <v>386</v>
      </c>
      <c r="V3079" s="107"/>
      <c r="W3079" s="107"/>
      <c r="X3079" s="109">
        <v>150000</v>
      </c>
      <c r="Y3079" s="104"/>
      <c r="Z3079" s="88" t="s">
        <v>386</v>
      </c>
      <c r="AA3079" s="89">
        <v>250000</v>
      </c>
      <c r="AB3079" s="94" t="s">
        <v>393</v>
      </c>
    </row>
    <row r="3080" spans="2:28" ht="13.2" customHeight="1" x14ac:dyDescent="0.25">
      <c r="B3080" s="103"/>
      <c r="C3080" s="104"/>
      <c r="D3080" s="87"/>
      <c r="E3080" s="87"/>
      <c r="F3080" s="87"/>
      <c r="G3080" s="103"/>
      <c r="H3080" s="104"/>
      <c r="I3080" s="103"/>
      <c r="J3080" s="107"/>
      <c r="K3080" s="107"/>
      <c r="L3080" s="104"/>
      <c r="M3080" s="88"/>
      <c r="O3080" s="82"/>
      <c r="Q3080" s="87"/>
      <c r="R3080" s="87"/>
      <c r="S3080" s="106">
        <v>40177</v>
      </c>
      <c r="T3080" s="104"/>
      <c r="U3080" s="108" t="s">
        <v>386</v>
      </c>
      <c r="V3080" s="107"/>
      <c r="W3080" s="107"/>
      <c r="X3080" s="109">
        <v>130000</v>
      </c>
      <c r="Y3080" s="104"/>
      <c r="Z3080" s="88" t="s">
        <v>386</v>
      </c>
      <c r="AA3080" s="89">
        <v>380000</v>
      </c>
      <c r="AB3080" s="94" t="s">
        <v>393</v>
      </c>
    </row>
    <row r="3081" spans="2:28" x14ac:dyDescent="0.25">
      <c r="B3081" s="103"/>
      <c r="C3081" s="104"/>
      <c r="D3081" s="87"/>
      <c r="E3081" s="87"/>
      <c r="F3081" s="87"/>
      <c r="G3081" s="103"/>
      <c r="H3081" s="104"/>
      <c r="I3081" s="103"/>
      <c r="J3081" s="107"/>
      <c r="K3081" s="107"/>
      <c r="L3081" s="104"/>
      <c r="M3081" s="88"/>
      <c r="O3081" s="82"/>
      <c r="Q3081" s="87"/>
      <c r="R3081" s="87"/>
      <c r="S3081" s="106">
        <v>40263</v>
      </c>
      <c r="T3081" s="104"/>
      <c r="U3081" s="108" t="s">
        <v>386</v>
      </c>
      <c r="V3081" s="107"/>
      <c r="W3081" s="107"/>
      <c r="X3081" s="109">
        <v>50000</v>
      </c>
      <c r="Y3081" s="104"/>
      <c r="Z3081" s="88" t="s">
        <v>386</v>
      </c>
      <c r="AA3081" s="89">
        <v>430000</v>
      </c>
      <c r="AB3081" s="94" t="s">
        <v>390</v>
      </c>
    </row>
    <row r="3082" spans="2:28" x14ac:dyDescent="0.25">
      <c r="B3082" s="103"/>
      <c r="C3082" s="104"/>
      <c r="D3082" s="87"/>
      <c r="E3082" s="87"/>
      <c r="F3082" s="87"/>
      <c r="G3082" s="103"/>
      <c r="H3082" s="104"/>
      <c r="I3082" s="103"/>
      <c r="J3082" s="107"/>
      <c r="K3082" s="107"/>
      <c r="L3082" s="104"/>
      <c r="M3082" s="88"/>
      <c r="O3082" s="82"/>
      <c r="Q3082" s="87"/>
      <c r="R3082" s="87"/>
      <c r="S3082" s="106">
        <v>40373</v>
      </c>
      <c r="T3082" s="104"/>
      <c r="U3082" s="108" t="s">
        <v>386</v>
      </c>
      <c r="V3082" s="107"/>
      <c r="W3082" s="107"/>
      <c r="X3082" s="109">
        <v>-30000</v>
      </c>
      <c r="Y3082" s="104"/>
      <c r="Z3082" s="88" t="s">
        <v>386</v>
      </c>
      <c r="AA3082" s="89">
        <v>400000</v>
      </c>
      <c r="AB3082" s="94" t="s">
        <v>390</v>
      </c>
    </row>
    <row r="3083" spans="2:28" x14ac:dyDescent="0.25">
      <c r="B3083" s="103"/>
      <c r="C3083" s="104"/>
      <c r="D3083" s="87"/>
      <c r="E3083" s="87"/>
      <c r="F3083" s="87"/>
      <c r="G3083" s="103"/>
      <c r="H3083" s="104"/>
      <c r="I3083" s="103"/>
      <c r="J3083" s="107"/>
      <c r="K3083" s="107"/>
      <c r="L3083" s="104"/>
      <c r="M3083" s="88"/>
      <c r="O3083" s="82"/>
      <c r="Q3083" s="87"/>
      <c r="R3083" s="87"/>
      <c r="S3083" s="106">
        <v>40451</v>
      </c>
      <c r="T3083" s="104"/>
      <c r="U3083" s="108" t="s">
        <v>386</v>
      </c>
      <c r="V3083" s="107"/>
      <c r="W3083" s="107"/>
      <c r="X3083" s="109">
        <v>35167</v>
      </c>
      <c r="Y3083" s="104"/>
      <c r="Z3083" s="88" t="s">
        <v>386</v>
      </c>
      <c r="AA3083" s="89">
        <v>435167</v>
      </c>
      <c r="AB3083" s="94" t="s">
        <v>390</v>
      </c>
    </row>
    <row r="3084" spans="2:28" x14ac:dyDescent="0.25">
      <c r="B3084" s="103"/>
      <c r="C3084" s="104"/>
      <c r="D3084" s="87"/>
      <c r="E3084" s="87"/>
      <c r="F3084" s="87"/>
      <c r="G3084" s="103"/>
      <c r="H3084" s="104"/>
      <c r="I3084" s="103"/>
      <c r="J3084" s="107"/>
      <c r="K3084" s="107"/>
      <c r="L3084" s="104"/>
      <c r="M3084" s="88"/>
      <c r="O3084" s="82"/>
      <c r="Q3084" s="87"/>
      <c r="R3084" s="87"/>
      <c r="S3084" s="106">
        <v>40549</v>
      </c>
      <c r="T3084" s="104"/>
      <c r="U3084" s="108" t="s">
        <v>386</v>
      </c>
      <c r="V3084" s="107"/>
      <c r="W3084" s="107"/>
      <c r="X3084" s="109">
        <v>-1</v>
      </c>
      <c r="Y3084" s="104"/>
      <c r="Z3084" s="88" t="s">
        <v>386</v>
      </c>
      <c r="AA3084" s="89">
        <v>435166</v>
      </c>
      <c r="AB3084" s="94" t="s">
        <v>388</v>
      </c>
    </row>
    <row r="3085" spans="2:28" x14ac:dyDescent="0.25">
      <c r="B3085" s="103"/>
      <c r="C3085" s="104"/>
      <c r="D3085" s="87"/>
      <c r="E3085" s="87"/>
      <c r="F3085" s="87"/>
      <c r="G3085" s="103"/>
      <c r="H3085" s="104"/>
      <c r="I3085" s="103"/>
      <c r="J3085" s="107"/>
      <c r="K3085" s="107"/>
      <c r="L3085" s="104"/>
      <c r="M3085" s="88"/>
      <c r="O3085" s="82"/>
      <c r="Q3085" s="87"/>
      <c r="R3085" s="87"/>
      <c r="S3085" s="106">
        <v>40632</v>
      </c>
      <c r="T3085" s="104"/>
      <c r="U3085" s="108" t="s">
        <v>386</v>
      </c>
      <c r="V3085" s="107"/>
      <c r="W3085" s="107"/>
      <c r="X3085" s="109">
        <v>-1</v>
      </c>
      <c r="Y3085" s="104"/>
      <c r="Z3085" s="88" t="s">
        <v>386</v>
      </c>
      <c r="AA3085" s="89">
        <v>435165</v>
      </c>
      <c r="AB3085" s="94" t="s">
        <v>388</v>
      </c>
    </row>
    <row r="3086" spans="2:28" x14ac:dyDescent="0.25">
      <c r="B3086" s="103"/>
      <c r="C3086" s="104"/>
      <c r="D3086" s="87"/>
      <c r="E3086" s="87"/>
      <c r="F3086" s="87"/>
      <c r="G3086" s="103"/>
      <c r="H3086" s="104"/>
      <c r="I3086" s="103"/>
      <c r="J3086" s="107"/>
      <c r="K3086" s="107"/>
      <c r="L3086" s="104"/>
      <c r="M3086" s="88"/>
      <c r="O3086" s="82"/>
      <c r="Q3086" s="87"/>
      <c r="R3086" s="87"/>
      <c r="S3086" s="106">
        <v>40723</v>
      </c>
      <c r="T3086" s="104"/>
      <c r="U3086" s="108" t="s">
        <v>386</v>
      </c>
      <c r="V3086" s="107"/>
      <c r="W3086" s="107"/>
      <c r="X3086" s="109">
        <v>-6</v>
      </c>
      <c r="Y3086" s="104"/>
      <c r="Z3086" s="88" t="s">
        <v>386</v>
      </c>
      <c r="AA3086" s="89">
        <v>435159</v>
      </c>
      <c r="AB3086" s="94" t="s">
        <v>388</v>
      </c>
    </row>
    <row r="3087" spans="2:28" x14ac:dyDescent="0.25">
      <c r="B3087" s="103"/>
      <c r="C3087" s="104"/>
      <c r="D3087" s="87"/>
      <c r="E3087" s="87"/>
      <c r="F3087" s="87"/>
      <c r="G3087" s="103"/>
      <c r="H3087" s="104"/>
      <c r="I3087" s="103"/>
      <c r="J3087" s="107"/>
      <c r="K3087" s="107"/>
      <c r="L3087" s="104"/>
      <c r="M3087" s="88"/>
      <c r="O3087" s="82"/>
      <c r="Q3087" s="87"/>
      <c r="R3087" s="87"/>
      <c r="S3087" s="106">
        <v>41088</v>
      </c>
      <c r="T3087" s="104"/>
      <c r="U3087" s="108" t="s">
        <v>386</v>
      </c>
      <c r="V3087" s="107"/>
      <c r="W3087" s="107"/>
      <c r="X3087" s="109">
        <v>-4</v>
      </c>
      <c r="Y3087" s="104"/>
      <c r="Z3087" s="88" t="s">
        <v>386</v>
      </c>
      <c r="AA3087" s="89">
        <v>435155</v>
      </c>
      <c r="AB3087" s="94" t="s">
        <v>388</v>
      </c>
    </row>
    <row r="3088" spans="2:28" x14ac:dyDescent="0.25">
      <c r="B3088" s="103"/>
      <c r="C3088" s="104"/>
      <c r="D3088" s="87"/>
      <c r="E3088" s="87"/>
      <c r="F3088" s="87"/>
      <c r="G3088" s="103"/>
      <c r="H3088" s="104"/>
      <c r="I3088" s="103"/>
      <c r="J3088" s="107"/>
      <c r="K3088" s="107"/>
      <c r="L3088" s="104"/>
      <c r="M3088" s="88"/>
      <c r="O3088" s="82"/>
      <c r="Q3088" s="87"/>
      <c r="R3088" s="87" t="s">
        <v>440</v>
      </c>
      <c r="S3088" s="106">
        <v>41144</v>
      </c>
      <c r="T3088" s="104"/>
      <c r="U3088" s="108" t="s">
        <v>386</v>
      </c>
      <c r="V3088" s="107"/>
      <c r="W3088" s="107"/>
      <c r="X3088" s="109">
        <v>-424503.55</v>
      </c>
      <c r="Y3088" s="104"/>
      <c r="Z3088" s="88" t="s">
        <v>386</v>
      </c>
      <c r="AA3088" s="89">
        <v>10651.45</v>
      </c>
      <c r="AB3088" s="94" t="s">
        <v>391</v>
      </c>
    </row>
    <row r="3089" spans="2:28" ht="20.399999999999999" x14ac:dyDescent="0.25">
      <c r="B3089" s="106">
        <v>41806</v>
      </c>
      <c r="C3089" s="104"/>
      <c r="D3089" s="87" t="s">
        <v>195</v>
      </c>
      <c r="E3089" s="87" t="s">
        <v>518</v>
      </c>
      <c r="F3089" s="87" t="s">
        <v>15</v>
      </c>
      <c r="G3089" s="103" t="s">
        <v>10</v>
      </c>
      <c r="H3089" s="104"/>
      <c r="I3089" s="103" t="s">
        <v>384</v>
      </c>
      <c r="J3089" s="107"/>
      <c r="K3089" s="107"/>
      <c r="L3089" s="104"/>
      <c r="M3089" s="88"/>
      <c r="O3089" s="89">
        <v>0</v>
      </c>
      <c r="Q3089" s="87" t="s">
        <v>11</v>
      </c>
      <c r="R3089" s="87" t="s">
        <v>385</v>
      </c>
      <c r="S3089" s="106">
        <v>41806</v>
      </c>
      <c r="T3089" s="104"/>
      <c r="U3089" s="108" t="s">
        <v>386</v>
      </c>
      <c r="V3089" s="107"/>
      <c r="W3089" s="107"/>
      <c r="X3089" s="109">
        <v>40000</v>
      </c>
      <c r="Y3089" s="104"/>
      <c r="Z3089" s="88" t="s">
        <v>386</v>
      </c>
      <c r="AA3089" s="89">
        <v>40000</v>
      </c>
      <c r="AB3089" s="94" t="s">
        <v>387</v>
      </c>
    </row>
    <row r="3090" spans="2:28" x14ac:dyDescent="0.25">
      <c r="B3090" s="103"/>
      <c r="C3090" s="104"/>
      <c r="D3090" s="87"/>
      <c r="E3090" s="87"/>
      <c r="F3090" s="87"/>
      <c r="G3090" s="103"/>
      <c r="H3090" s="104"/>
      <c r="I3090" s="103"/>
      <c r="J3090" s="107"/>
      <c r="K3090" s="107"/>
      <c r="L3090" s="104"/>
      <c r="M3090" s="88"/>
      <c r="O3090" s="82"/>
      <c r="Q3090" s="87"/>
      <c r="R3090" s="87"/>
      <c r="S3090" s="106">
        <v>41898</v>
      </c>
      <c r="T3090" s="104"/>
      <c r="U3090" s="108" t="s">
        <v>386</v>
      </c>
      <c r="V3090" s="107"/>
      <c r="W3090" s="107"/>
      <c r="X3090" s="109">
        <v>20000</v>
      </c>
      <c r="Y3090" s="104"/>
      <c r="Z3090" s="88" t="s">
        <v>386</v>
      </c>
      <c r="AA3090" s="89">
        <v>60000</v>
      </c>
      <c r="AB3090" s="94" t="s">
        <v>387</v>
      </c>
    </row>
    <row r="3091" spans="2:28" x14ac:dyDescent="0.25">
      <c r="B3091" s="103"/>
      <c r="C3091" s="104"/>
      <c r="D3091" s="87"/>
      <c r="E3091" s="87"/>
      <c r="F3091" s="87"/>
      <c r="G3091" s="103"/>
      <c r="H3091" s="104"/>
      <c r="I3091" s="103"/>
      <c r="J3091" s="107"/>
      <c r="K3091" s="107"/>
      <c r="L3091" s="104"/>
      <c r="M3091" s="88"/>
      <c r="O3091" s="82"/>
      <c r="Q3091" s="87"/>
      <c r="R3091" s="87"/>
      <c r="S3091" s="106">
        <v>42565</v>
      </c>
      <c r="T3091" s="104"/>
      <c r="U3091" s="108" t="s">
        <v>386</v>
      </c>
      <c r="V3091" s="107"/>
      <c r="W3091" s="107"/>
      <c r="X3091" s="109">
        <v>10000</v>
      </c>
      <c r="Y3091" s="104"/>
      <c r="Z3091" s="88" t="s">
        <v>386</v>
      </c>
      <c r="AA3091" s="89">
        <v>70000</v>
      </c>
      <c r="AB3091" s="94" t="s">
        <v>387</v>
      </c>
    </row>
    <row r="3092" spans="2:28" x14ac:dyDescent="0.25">
      <c r="B3092" s="106">
        <v>41655</v>
      </c>
      <c r="C3092" s="104"/>
      <c r="D3092" s="87" t="s">
        <v>62</v>
      </c>
      <c r="E3092" s="87" t="s">
        <v>519</v>
      </c>
      <c r="F3092" s="87" t="s">
        <v>405</v>
      </c>
      <c r="G3092" s="103" t="s">
        <v>10</v>
      </c>
      <c r="H3092" s="104"/>
      <c r="I3092" s="103" t="s">
        <v>384</v>
      </c>
      <c r="J3092" s="107"/>
      <c r="K3092" s="107"/>
      <c r="L3092" s="104"/>
      <c r="M3092" s="88"/>
      <c r="O3092" s="89">
        <v>0</v>
      </c>
      <c r="Q3092" s="87" t="s">
        <v>11</v>
      </c>
      <c r="R3092" s="87" t="s">
        <v>385</v>
      </c>
      <c r="S3092" s="106">
        <v>41655</v>
      </c>
      <c r="T3092" s="104"/>
      <c r="U3092" s="108" t="s">
        <v>386</v>
      </c>
      <c r="V3092" s="107"/>
      <c r="W3092" s="107"/>
      <c r="X3092" s="109">
        <v>100000</v>
      </c>
      <c r="Y3092" s="104"/>
      <c r="Z3092" s="88" t="s">
        <v>386</v>
      </c>
      <c r="AA3092" s="89">
        <v>100000</v>
      </c>
      <c r="AB3092" s="94" t="s">
        <v>387</v>
      </c>
    </row>
    <row r="3093" spans="2:28" x14ac:dyDescent="0.25">
      <c r="B3093" s="103"/>
      <c r="C3093" s="104"/>
      <c r="D3093" s="87"/>
      <c r="E3093" s="87"/>
      <c r="F3093" s="87"/>
      <c r="G3093" s="103"/>
      <c r="H3093" s="104"/>
      <c r="I3093" s="103"/>
      <c r="J3093" s="107"/>
      <c r="K3093" s="107"/>
      <c r="L3093" s="104"/>
      <c r="M3093" s="88"/>
      <c r="O3093" s="82"/>
      <c r="Q3093" s="87"/>
      <c r="R3093" s="87"/>
      <c r="S3093" s="106">
        <v>41712</v>
      </c>
      <c r="T3093" s="104"/>
      <c r="U3093" s="108" t="s">
        <v>386</v>
      </c>
      <c r="V3093" s="107"/>
      <c r="W3093" s="107"/>
      <c r="X3093" s="109">
        <v>10000</v>
      </c>
      <c r="Y3093" s="104"/>
      <c r="Z3093" s="88" t="s">
        <v>386</v>
      </c>
      <c r="AA3093" s="89">
        <v>110000</v>
      </c>
      <c r="AB3093" s="94" t="s">
        <v>387</v>
      </c>
    </row>
    <row r="3094" spans="2:28" x14ac:dyDescent="0.25">
      <c r="B3094" s="103"/>
      <c r="C3094" s="104"/>
      <c r="D3094" s="87"/>
      <c r="E3094" s="87"/>
      <c r="F3094" s="87"/>
      <c r="G3094" s="103"/>
      <c r="H3094" s="104"/>
      <c r="I3094" s="103"/>
      <c r="J3094" s="107"/>
      <c r="K3094" s="107"/>
      <c r="L3094" s="104"/>
      <c r="M3094" s="88"/>
      <c r="O3094" s="82"/>
      <c r="Q3094" s="87"/>
      <c r="R3094" s="87"/>
      <c r="S3094" s="106">
        <v>41724</v>
      </c>
      <c r="T3094" s="104"/>
      <c r="U3094" s="108" t="s">
        <v>386</v>
      </c>
      <c r="V3094" s="107"/>
      <c r="W3094" s="107"/>
      <c r="X3094" s="109">
        <v>-2</v>
      </c>
      <c r="Y3094" s="104"/>
      <c r="Z3094" s="88" t="s">
        <v>386</v>
      </c>
      <c r="AA3094" s="89">
        <v>109998</v>
      </c>
      <c r="AB3094" s="94" t="s">
        <v>388</v>
      </c>
    </row>
    <row r="3095" spans="2:28" x14ac:dyDescent="0.25">
      <c r="B3095" s="103"/>
      <c r="C3095" s="104"/>
      <c r="D3095" s="87"/>
      <c r="E3095" s="87"/>
      <c r="F3095" s="87"/>
      <c r="G3095" s="103"/>
      <c r="H3095" s="104"/>
      <c r="I3095" s="103"/>
      <c r="J3095" s="107"/>
      <c r="K3095" s="107"/>
      <c r="L3095" s="104"/>
      <c r="M3095" s="88"/>
      <c r="O3095" s="82"/>
      <c r="Q3095" s="87"/>
      <c r="R3095" s="87"/>
      <c r="S3095" s="106">
        <v>41774</v>
      </c>
      <c r="T3095" s="104"/>
      <c r="U3095" s="108" t="s">
        <v>386</v>
      </c>
      <c r="V3095" s="107"/>
      <c r="W3095" s="107"/>
      <c r="X3095" s="109">
        <v>20000</v>
      </c>
      <c r="Y3095" s="104"/>
      <c r="Z3095" s="88" t="s">
        <v>386</v>
      </c>
      <c r="AA3095" s="89">
        <v>129998</v>
      </c>
      <c r="AB3095" s="94" t="s">
        <v>387</v>
      </c>
    </row>
    <row r="3096" spans="2:28" x14ac:dyDescent="0.25">
      <c r="B3096" s="103"/>
      <c r="C3096" s="104"/>
      <c r="D3096" s="87"/>
      <c r="E3096" s="87"/>
      <c r="F3096" s="87"/>
      <c r="G3096" s="103"/>
      <c r="H3096" s="104"/>
      <c r="I3096" s="103"/>
      <c r="J3096" s="107"/>
      <c r="K3096" s="107"/>
      <c r="L3096" s="104"/>
      <c r="M3096" s="88"/>
      <c r="O3096" s="82"/>
      <c r="Q3096" s="87"/>
      <c r="R3096" s="87"/>
      <c r="S3096" s="106">
        <v>41806</v>
      </c>
      <c r="T3096" s="104"/>
      <c r="U3096" s="108" t="s">
        <v>386</v>
      </c>
      <c r="V3096" s="107"/>
      <c r="W3096" s="107"/>
      <c r="X3096" s="109">
        <v>80000</v>
      </c>
      <c r="Y3096" s="104"/>
      <c r="Z3096" s="88" t="s">
        <v>386</v>
      </c>
      <c r="AA3096" s="89">
        <v>209998</v>
      </c>
      <c r="AB3096" s="94" t="s">
        <v>387</v>
      </c>
    </row>
    <row r="3097" spans="2:28" x14ac:dyDescent="0.25">
      <c r="B3097" s="103"/>
      <c r="C3097" s="104"/>
      <c r="D3097" s="87"/>
      <c r="E3097" s="87"/>
      <c r="F3097" s="87"/>
      <c r="G3097" s="103"/>
      <c r="H3097" s="104"/>
      <c r="I3097" s="103"/>
      <c r="J3097" s="107"/>
      <c r="K3097" s="107"/>
      <c r="L3097" s="104"/>
      <c r="M3097" s="88"/>
      <c r="O3097" s="82"/>
      <c r="Q3097" s="87"/>
      <c r="R3097" s="87"/>
      <c r="S3097" s="106">
        <v>41816</v>
      </c>
      <c r="T3097" s="104"/>
      <c r="U3097" s="108" t="s">
        <v>386</v>
      </c>
      <c r="V3097" s="107"/>
      <c r="W3097" s="107"/>
      <c r="X3097" s="109">
        <v>-236</v>
      </c>
      <c r="Y3097" s="104"/>
      <c r="Z3097" s="88" t="s">
        <v>386</v>
      </c>
      <c r="AA3097" s="89">
        <v>209762</v>
      </c>
      <c r="AB3097" s="94" t="s">
        <v>388</v>
      </c>
    </row>
    <row r="3098" spans="2:28" x14ac:dyDescent="0.25">
      <c r="B3098" s="103"/>
      <c r="C3098" s="104"/>
      <c r="D3098" s="87"/>
      <c r="E3098" s="87"/>
      <c r="F3098" s="87"/>
      <c r="G3098" s="103"/>
      <c r="H3098" s="104"/>
      <c r="I3098" s="103"/>
      <c r="J3098" s="107"/>
      <c r="K3098" s="107"/>
      <c r="L3098" s="104"/>
      <c r="M3098" s="88"/>
      <c r="O3098" s="82"/>
      <c r="Q3098" s="87"/>
      <c r="R3098" s="87"/>
      <c r="S3098" s="106">
        <v>41836</v>
      </c>
      <c r="T3098" s="104"/>
      <c r="U3098" s="108" t="s">
        <v>386</v>
      </c>
      <c r="V3098" s="107"/>
      <c r="W3098" s="107"/>
      <c r="X3098" s="109">
        <v>140000</v>
      </c>
      <c r="Y3098" s="104"/>
      <c r="Z3098" s="88" t="s">
        <v>386</v>
      </c>
      <c r="AA3098" s="89">
        <v>349762</v>
      </c>
      <c r="AB3098" s="94" t="s">
        <v>387</v>
      </c>
    </row>
    <row r="3099" spans="2:28" x14ac:dyDescent="0.25">
      <c r="B3099" s="103"/>
      <c r="C3099" s="104"/>
      <c r="D3099" s="87"/>
      <c r="E3099" s="87"/>
      <c r="F3099" s="87"/>
      <c r="G3099" s="103"/>
      <c r="H3099" s="104"/>
      <c r="I3099" s="103"/>
      <c r="J3099" s="107"/>
      <c r="K3099" s="107"/>
      <c r="L3099" s="104"/>
      <c r="M3099" s="88"/>
      <c r="O3099" s="82"/>
      <c r="Q3099" s="87"/>
      <c r="R3099" s="87"/>
      <c r="S3099" s="106">
        <v>41849</v>
      </c>
      <c r="T3099" s="104"/>
      <c r="U3099" s="108" t="s">
        <v>386</v>
      </c>
      <c r="V3099" s="107"/>
      <c r="W3099" s="107"/>
      <c r="X3099" s="109">
        <v>-1069</v>
      </c>
      <c r="Y3099" s="104"/>
      <c r="Z3099" s="88" t="s">
        <v>386</v>
      </c>
      <c r="AA3099" s="89">
        <v>348693</v>
      </c>
      <c r="AB3099" s="94" t="s">
        <v>388</v>
      </c>
    </row>
    <row r="3100" spans="2:28" x14ac:dyDescent="0.25">
      <c r="B3100" s="103"/>
      <c r="C3100" s="104"/>
      <c r="D3100" s="87"/>
      <c r="E3100" s="87"/>
      <c r="F3100" s="87"/>
      <c r="G3100" s="103"/>
      <c r="H3100" s="104"/>
      <c r="I3100" s="103"/>
      <c r="J3100" s="107"/>
      <c r="K3100" s="107"/>
      <c r="L3100" s="104"/>
      <c r="M3100" s="88"/>
      <c r="O3100" s="82"/>
      <c r="Q3100" s="87"/>
      <c r="R3100" s="87"/>
      <c r="S3100" s="106">
        <v>41865</v>
      </c>
      <c r="T3100" s="104"/>
      <c r="U3100" s="108" t="s">
        <v>386</v>
      </c>
      <c r="V3100" s="107"/>
      <c r="W3100" s="107"/>
      <c r="X3100" s="109">
        <v>60000</v>
      </c>
      <c r="Y3100" s="104"/>
      <c r="Z3100" s="88" t="s">
        <v>386</v>
      </c>
      <c r="AA3100" s="89">
        <v>408693</v>
      </c>
      <c r="AB3100" s="94" t="s">
        <v>387</v>
      </c>
    </row>
    <row r="3101" spans="2:28" x14ac:dyDescent="0.25">
      <c r="B3101" s="103"/>
      <c r="C3101" s="104"/>
      <c r="D3101" s="87"/>
      <c r="E3101" s="87"/>
      <c r="F3101" s="87"/>
      <c r="G3101" s="103"/>
      <c r="H3101" s="104"/>
      <c r="I3101" s="103"/>
      <c r="J3101" s="107"/>
      <c r="K3101" s="107"/>
      <c r="L3101" s="104"/>
      <c r="M3101" s="88"/>
      <c r="O3101" s="82"/>
      <c r="Q3101" s="87"/>
      <c r="R3101" s="87"/>
      <c r="S3101" s="106">
        <v>41911</v>
      </c>
      <c r="T3101" s="104"/>
      <c r="U3101" s="108" t="s">
        <v>386</v>
      </c>
      <c r="V3101" s="107"/>
      <c r="W3101" s="107"/>
      <c r="X3101" s="109">
        <v>-438</v>
      </c>
      <c r="Y3101" s="104"/>
      <c r="Z3101" s="88" t="s">
        <v>386</v>
      </c>
      <c r="AA3101" s="89">
        <v>408255</v>
      </c>
      <c r="AB3101" s="94" t="s">
        <v>388</v>
      </c>
    </row>
    <row r="3102" spans="2:28" x14ac:dyDescent="0.25">
      <c r="B3102" s="103"/>
      <c r="C3102" s="104"/>
      <c r="D3102" s="87"/>
      <c r="E3102" s="87"/>
      <c r="F3102" s="87"/>
      <c r="G3102" s="103"/>
      <c r="H3102" s="104"/>
      <c r="I3102" s="103"/>
      <c r="J3102" s="107"/>
      <c r="K3102" s="107"/>
      <c r="L3102" s="104"/>
      <c r="M3102" s="88"/>
      <c r="O3102" s="82"/>
      <c r="Q3102" s="87"/>
      <c r="R3102" s="87"/>
      <c r="S3102" s="106">
        <v>42002</v>
      </c>
      <c r="T3102" s="104"/>
      <c r="U3102" s="108" t="s">
        <v>386</v>
      </c>
      <c r="V3102" s="107"/>
      <c r="W3102" s="107"/>
      <c r="X3102" s="109">
        <v>-30607</v>
      </c>
      <c r="Y3102" s="104"/>
      <c r="Z3102" s="88" t="s">
        <v>386</v>
      </c>
      <c r="AA3102" s="89">
        <v>377648</v>
      </c>
      <c r="AB3102" s="94" t="s">
        <v>388</v>
      </c>
    </row>
    <row r="3103" spans="2:28" x14ac:dyDescent="0.25">
      <c r="B3103" s="103"/>
      <c r="C3103" s="104"/>
      <c r="D3103" s="87"/>
      <c r="E3103" s="87"/>
      <c r="F3103" s="87"/>
      <c r="G3103" s="103"/>
      <c r="H3103" s="104"/>
      <c r="I3103" s="103"/>
      <c r="J3103" s="107"/>
      <c r="K3103" s="107"/>
      <c r="L3103" s="104"/>
      <c r="M3103" s="88"/>
      <c r="O3103" s="82"/>
      <c r="Q3103" s="87"/>
      <c r="R3103" s="87"/>
      <c r="S3103" s="106">
        <v>42089</v>
      </c>
      <c r="T3103" s="104"/>
      <c r="U3103" s="108" t="s">
        <v>386</v>
      </c>
      <c r="V3103" s="107"/>
      <c r="W3103" s="107"/>
      <c r="X3103" s="109">
        <v>-11543</v>
      </c>
      <c r="Y3103" s="104"/>
      <c r="Z3103" s="88" t="s">
        <v>386</v>
      </c>
      <c r="AA3103" s="89">
        <v>366105</v>
      </c>
      <c r="AB3103" s="94" t="s">
        <v>388</v>
      </c>
    </row>
    <row r="3104" spans="2:28" x14ac:dyDescent="0.25">
      <c r="B3104" s="103"/>
      <c r="C3104" s="104"/>
      <c r="D3104" s="87"/>
      <c r="E3104" s="87"/>
      <c r="F3104" s="87"/>
      <c r="G3104" s="103"/>
      <c r="H3104" s="104"/>
      <c r="I3104" s="103"/>
      <c r="J3104" s="107"/>
      <c r="K3104" s="107"/>
      <c r="L3104" s="104"/>
      <c r="M3104" s="88"/>
      <c r="O3104" s="82"/>
      <c r="Q3104" s="87"/>
      <c r="R3104" s="87"/>
      <c r="S3104" s="106">
        <v>42122</v>
      </c>
      <c r="T3104" s="104"/>
      <c r="U3104" s="108" t="s">
        <v>386</v>
      </c>
      <c r="V3104" s="107"/>
      <c r="W3104" s="107"/>
      <c r="X3104" s="109">
        <v>-45568</v>
      </c>
      <c r="Y3104" s="104"/>
      <c r="Z3104" s="88" t="s">
        <v>386</v>
      </c>
      <c r="AA3104" s="89">
        <v>320537</v>
      </c>
      <c r="AB3104" s="94" t="s">
        <v>388</v>
      </c>
    </row>
    <row r="3105" spans="2:28" x14ac:dyDescent="0.25">
      <c r="B3105" s="103"/>
      <c r="C3105" s="104"/>
      <c r="D3105" s="87"/>
      <c r="E3105" s="87"/>
      <c r="F3105" s="87"/>
      <c r="G3105" s="103"/>
      <c r="H3105" s="104"/>
      <c r="I3105" s="103"/>
      <c r="J3105" s="107"/>
      <c r="K3105" s="107"/>
      <c r="L3105" s="104"/>
      <c r="M3105" s="88"/>
      <c r="O3105" s="82"/>
      <c r="Q3105" s="87"/>
      <c r="R3105" s="87"/>
      <c r="S3105" s="106">
        <v>42180</v>
      </c>
      <c r="T3105" s="104"/>
      <c r="U3105" s="108" t="s">
        <v>386</v>
      </c>
      <c r="V3105" s="107"/>
      <c r="W3105" s="107"/>
      <c r="X3105" s="109">
        <v>-10869</v>
      </c>
      <c r="Y3105" s="104"/>
      <c r="Z3105" s="88" t="s">
        <v>386</v>
      </c>
      <c r="AA3105" s="89">
        <v>309668</v>
      </c>
      <c r="AB3105" s="94" t="s">
        <v>388</v>
      </c>
    </row>
    <row r="3106" spans="2:28" x14ac:dyDescent="0.25">
      <c r="B3106" s="103"/>
      <c r="C3106" s="104"/>
      <c r="D3106" s="87"/>
      <c r="E3106" s="87"/>
      <c r="F3106" s="87"/>
      <c r="G3106" s="103"/>
      <c r="H3106" s="104"/>
      <c r="I3106" s="103"/>
      <c r="J3106" s="107"/>
      <c r="K3106" s="107"/>
      <c r="L3106" s="104"/>
      <c r="M3106" s="88"/>
      <c r="O3106" s="82"/>
      <c r="Q3106" s="87"/>
      <c r="R3106" s="87"/>
      <c r="S3106" s="106">
        <v>42201</v>
      </c>
      <c r="T3106" s="104"/>
      <c r="U3106" s="108" t="s">
        <v>386</v>
      </c>
      <c r="V3106" s="107"/>
      <c r="W3106" s="107"/>
      <c r="X3106" s="109">
        <v>10000</v>
      </c>
      <c r="Y3106" s="104"/>
      <c r="Z3106" s="88" t="s">
        <v>386</v>
      </c>
      <c r="AA3106" s="89">
        <v>319668</v>
      </c>
      <c r="AB3106" s="94" t="s">
        <v>387</v>
      </c>
    </row>
    <row r="3107" spans="2:28" x14ac:dyDescent="0.25">
      <c r="B3107" s="103"/>
      <c r="C3107" s="104"/>
      <c r="D3107" s="87"/>
      <c r="E3107" s="87"/>
      <c r="F3107" s="87"/>
      <c r="G3107" s="103"/>
      <c r="H3107" s="104"/>
      <c r="I3107" s="103"/>
      <c r="J3107" s="107"/>
      <c r="K3107" s="107"/>
      <c r="L3107" s="104"/>
      <c r="M3107" s="88"/>
      <c r="O3107" s="82"/>
      <c r="Q3107" s="87"/>
      <c r="R3107" s="87"/>
      <c r="S3107" s="106">
        <v>42275</v>
      </c>
      <c r="T3107" s="104"/>
      <c r="U3107" s="108" t="s">
        <v>386</v>
      </c>
      <c r="V3107" s="107"/>
      <c r="W3107" s="107"/>
      <c r="X3107" s="109">
        <v>-16383</v>
      </c>
      <c r="Y3107" s="104"/>
      <c r="Z3107" s="88" t="s">
        <v>386</v>
      </c>
      <c r="AA3107" s="89">
        <v>303285</v>
      </c>
      <c r="AB3107" s="94" t="s">
        <v>388</v>
      </c>
    </row>
    <row r="3108" spans="2:28" x14ac:dyDescent="0.25">
      <c r="B3108" s="103"/>
      <c r="C3108" s="104"/>
      <c r="D3108" s="87"/>
      <c r="E3108" s="87"/>
      <c r="F3108" s="87"/>
      <c r="G3108" s="103"/>
      <c r="H3108" s="104"/>
      <c r="I3108" s="103"/>
      <c r="J3108" s="107"/>
      <c r="K3108" s="107"/>
      <c r="L3108" s="104"/>
      <c r="M3108" s="88"/>
      <c r="O3108" s="82"/>
      <c r="Q3108" s="87"/>
      <c r="R3108" s="87"/>
      <c r="S3108" s="106">
        <v>42324</v>
      </c>
      <c r="T3108" s="104"/>
      <c r="U3108" s="108" t="s">
        <v>386</v>
      </c>
      <c r="V3108" s="107"/>
      <c r="W3108" s="107"/>
      <c r="X3108" s="109">
        <v>10000</v>
      </c>
      <c r="Y3108" s="104"/>
      <c r="Z3108" s="88" t="s">
        <v>386</v>
      </c>
      <c r="AA3108" s="89">
        <v>313285</v>
      </c>
      <c r="AB3108" s="94" t="s">
        <v>387</v>
      </c>
    </row>
    <row r="3109" spans="2:28" x14ac:dyDescent="0.25">
      <c r="B3109" s="103"/>
      <c r="C3109" s="104"/>
      <c r="D3109" s="87"/>
      <c r="E3109" s="87"/>
      <c r="F3109" s="87"/>
      <c r="G3109" s="103"/>
      <c r="H3109" s="104"/>
      <c r="I3109" s="103"/>
      <c r="J3109" s="107"/>
      <c r="K3109" s="107"/>
      <c r="L3109" s="104"/>
      <c r="M3109" s="88"/>
      <c r="O3109" s="82"/>
      <c r="Q3109" s="87"/>
      <c r="R3109" s="87"/>
      <c r="S3109" s="106">
        <v>42366</v>
      </c>
      <c r="T3109" s="104"/>
      <c r="U3109" s="108" t="s">
        <v>386</v>
      </c>
      <c r="V3109" s="107"/>
      <c r="W3109" s="107"/>
      <c r="X3109" s="109">
        <v>-13791</v>
      </c>
      <c r="Y3109" s="104"/>
      <c r="Z3109" s="88" t="s">
        <v>386</v>
      </c>
      <c r="AA3109" s="89">
        <v>299494</v>
      </c>
      <c r="AB3109" s="94" t="s">
        <v>388</v>
      </c>
    </row>
    <row r="3110" spans="2:28" x14ac:dyDescent="0.25">
      <c r="B3110" s="103"/>
      <c r="C3110" s="104"/>
      <c r="D3110" s="87"/>
      <c r="E3110" s="87"/>
      <c r="F3110" s="87"/>
      <c r="G3110" s="103"/>
      <c r="H3110" s="104"/>
      <c r="I3110" s="103"/>
      <c r="J3110" s="107"/>
      <c r="K3110" s="107"/>
      <c r="L3110" s="104"/>
      <c r="M3110" s="88"/>
      <c r="O3110" s="82"/>
      <c r="Q3110" s="87"/>
      <c r="R3110" s="87"/>
      <c r="S3110" s="106">
        <v>42416</v>
      </c>
      <c r="T3110" s="104"/>
      <c r="U3110" s="108" t="s">
        <v>386</v>
      </c>
      <c r="V3110" s="107"/>
      <c r="W3110" s="107"/>
      <c r="X3110" s="109">
        <v>360000</v>
      </c>
      <c r="Y3110" s="104"/>
      <c r="Z3110" s="88" t="s">
        <v>386</v>
      </c>
      <c r="AA3110" s="89">
        <v>659494</v>
      </c>
      <c r="AB3110" s="94" t="s">
        <v>387</v>
      </c>
    </row>
    <row r="3111" spans="2:28" x14ac:dyDescent="0.25">
      <c r="B3111" s="103"/>
      <c r="C3111" s="104"/>
      <c r="D3111" s="87"/>
      <c r="E3111" s="87"/>
      <c r="F3111" s="87"/>
      <c r="G3111" s="103"/>
      <c r="H3111" s="104"/>
      <c r="I3111" s="103"/>
      <c r="J3111" s="107"/>
      <c r="K3111" s="107"/>
      <c r="L3111" s="104"/>
      <c r="M3111" s="88"/>
      <c r="O3111" s="82"/>
      <c r="Q3111" s="87"/>
      <c r="R3111" s="87"/>
      <c r="S3111" s="106">
        <v>42425</v>
      </c>
      <c r="T3111" s="104"/>
      <c r="U3111" s="108" t="s">
        <v>386</v>
      </c>
      <c r="V3111" s="107"/>
      <c r="W3111" s="107"/>
      <c r="X3111" s="109">
        <v>-251560</v>
      </c>
      <c r="Y3111" s="104"/>
      <c r="Z3111" s="88" t="s">
        <v>386</v>
      </c>
      <c r="AA3111" s="89">
        <v>407934</v>
      </c>
      <c r="AB3111" s="94" t="s">
        <v>389</v>
      </c>
    </row>
    <row r="3112" spans="2:28" x14ac:dyDescent="0.25">
      <c r="B3112" s="103"/>
      <c r="C3112" s="104"/>
      <c r="D3112" s="87"/>
      <c r="E3112" s="87"/>
      <c r="F3112" s="87"/>
      <c r="G3112" s="103"/>
      <c r="H3112" s="104"/>
      <c r="I3112" s="103"/>
      <c r="J3112" s="107"/>
      <c r="K3112" s="107"/>
      <c r="L3112" s="104"/>
      <c r="M3112" s="88"/>
      <c r="O3112" s="82"/>
      <c r="Q3112" s="87"/>
      <c r="R3112" s="87"/>
      <c r="S3112" s="106">
        <v>42445</v>
      </c>
      <c r="T3112" s="104"/>
      <c r="U3112" s="108" t="s">
        <v>386</v>
      </c>
      <c r="V3112" s="107"/>
      <c r="W3112" s="107"/>
      <c r="X3112" s="109">
        <v>20000</v>
      </c>
      <c r="Y3112" s="104"/>
      <c r="Z3112" s="88" t="s">
        <v>386</v>
      </c>
      <c r="AA3112" s="89">
        <v>427934</v>
      </c>
      <c r="AB3112" s="94" t="s">
        <v>387</v>
      </c>
    </row>
    <row r="3113" spans="2:28" x14ac:dyDescent="0.25">
      <c r="B3113" s="103"/>
      <c r="C3113" s="104"/>
      <c r="D3113" s="87"/>
      <c r="E3113" s="87"/>
      <c r="F3113" s="87"/>
      <c r="G3113" s="103"/>
      <c r="H3113" s="104"/>
      <c r="I3113" s="103"/>
      <c r="J3113" s="107"/>
      <c r="K3113" s="107"/>
      <c r="L3113" s="104"/>
      <c r="M3113" s="88"/>
      <c r="O3113" s="82"/>
      <c r="Q3113" s="87"/>
      <c r="R3113" s="87"/>
      <c r="S3113" s="106">
        <v>42457</v>
      </c>
      <c r="T3113" s="104"/>
      <c r="U3113" s="108" t="s">
        <v>386</v>
      </c>
      <c r="V3113" s="107"/>
      <c r="W3113" s="107"/>
      <c r="X3113" s="109">
        <v>-5780</v>
      </c>
      <c r="Y3113" s="104"/>
      <c r="Z3113" s="88" t="s">
        <v>386</v>
      </c>
      <c r="AA3113" s="89">
        <v>422154</v>
      </c>
      <c r="AB3113" s="94" t="s">
        <v>388</v>
      </c>
    </row>
    <row r="3114" spans="2:28" x14ac:dyDescent="0.25">
      <c r="B3114" s="103"/>
      <c r="C3114" s="104"/>
      <c r="D3114" s="87"/>
      <c r="E3114" s="87"/>
      <c r="F3114" s="87"/>
      <c r="G3114" s="103"/>
      <c r="H3114" s="104"/>
      <c r="I3114" s="103"/>
      <c r="J3114" s="107"/>
      <c r="K3114" s="107"/>
      <c r="L3114" s="104"/>
      <c r="M3114" s="88"/>
      <c r="O3114" s="82"/>
      <c r="Q3114" s="87"/>
      <c r="R3114" s="87"/>
      <c r="S3114" s="106">
        <v>42474</v>
      </c>
      <c r="T3114" s="104"/>
      <c r="U3114" s="108" t="s">
        <v>386</v>
      </c>
      <c r="V3114" s="107"/>
      <c r="W3114" s="107"/>
      <c r="X3114" s="109">
        <v>-70000</v>
      </c>
      <c r="Y3114" s="104"/>
      <c r="Z3114" s="88" t="s">
        <v>386</v>
      </c>
      <c r="AA3114" s="89">
        <v>352154</v>
      </c>
      <c r="AB3114" s="94" t="s">
        <v>387</v>
      </c>
    </row>
    <row r="3115" spans="2:28" x14ac:dyDescent="0.25">
      <c r="B3115" s="103"/>
      <c r="C3115" s="104"/>
      <c r="D3115" s="87"/>
      <c r="E3115" s="87"/>
      <c r="F3115" s="87"/>
      <c r="G3115" s="103"/>
      <c r="H3115" s="104"/>
      <c r="I3115" s="103"/>
      <c r="J3115" s="107"/>
      <c r="K3115" s="107"/>
      <c r="L3115" s="104"/>
      <c r="M3115" s="88"/>
      <c r="O3115" s="82"/>
      <c r="Q3115" s="87"/>
      <c r="R3115" s="87"/>
      <c r="S3115" s="106">
        <v>42521</v>
      </c>
      <c r="T3115" s="104"/>
      <c r="U3115" s="108" t="s">
        <v>386</v>
      </c>
      <c r="V3115" s="107"/>
      <c r="W3115" s="107"/>
      <c r="X3115" s="109">
        <v>-45497</v>
      </c>
      <c r="Y3115" s="104"/>
      <c r="Z3115" s="88" t="s">
        <v>386</v>
      </c>
      <c r="AA3115" s="89">
        <v>306657</v>
      </c>
      <c r="AB3115" s="94" t="s">
        <v>388</v>
      </c>
    </row>
    <row r="3116" spans="2:28" x14ac:dyDescent="0.25">
      <c r="B3116" s="103"/>
      <c r="C3116" s="104"/>
      <c r="D3116" s="87"/>
      <c r="E3116" s="87"/>
      <c r="F3116" s="87"/>
      <c r="G3116" s="103"/>
      <c r="H3116" s="104"/>
      <c r="I3116" s="103"/>
      <c r="J3116" s="107"/>
      <c r="K3116" s="107"/>
      <c r="L3116" s="104"/>
      <c r="M3116" s="88"/>
      <c r="O3116" s="82"/>
      <c r="Q3116" s="87"/>
      <c r="R3116" s="87"/>
      <c r="S3116" s="106">
        <v>42548</v>
      </c>
      <c r="T3116" s="104"/>
      <c r="U3116" s="108" t="s">
        <v>386</v>
      </c>
      <c r="V3116" s="107"/>
      <c r="W3116" s="107"/>
      <c r="X3116" s="109">
        <v>-27179</v>
      </c>
      <c r="Y3116" s="104"/>
      <c r="Z3116" s="88" t="s">
        <v>386</v>
      </c>
      <c r="AA3116" s="89">
        <v>279478</v>
      </c>
      <c r="AB3116" s="94" t="s">
        <v>388</v>
      </c>
    </row>
    <row r="3117" spans="2:28" x14ac:dyDescent="0.25">
      <c r="B3117" s="103"/>
      <c r="C3117" s="104"/>
      <c r="D3117" s="87"/>
      <c r="E3117" s="87"/>
      <c r="F3117" s="87"/>
      <c r="G3117" s="103"/>
      <c r="H3117" s="104"/>
      <c r="I3117" s="103"/>
      <c r="J3117" s="107"/>
      <c r="K3117" s="107"/>
      <c r="L3117" s="104"/>
      <c r="M3117" s="88"/>
      <c r="O3117" s="82"/>
      <c r="Q3117" s="87"/>
      <c r="R3117" s="87"/>
      <c r="S3117" s="106">
        <v>42578</v>
      </c>
      <c r="T3117" s="104"/>
      <c r="U3117" s="108" t="s">
        <v>386</v>
      </c>
      <c r="V3117" s="107"/>
      <c r="W3117" s="107"/>
      <c r="X3117" s="109">
        <v>-27187</v>
      </c>
      <c r="Y3117" s="104"/>
      <c r="Z3117" s="88" t="s">
        <v>386</v>
      </c>
      <c r="AA3117" s="89">
        <v>252291</v>
      </c>
      <c r="AB3117" s="94" t="s">
        <v>388</v>
      </c>
    </row>
    <row r="3118" spans="2:28" x14ac:dyDescent="0.25">
      <c r="B3118" s="103"/>
      <c r="C3118" s="104"/>
      <c r="D3118" s="87"/>
      <c r="E3118" s="87"/>
      <c r="F3118" s="87"/>
      <c r="G3118" s="103"/>
      <c r="H3118" s="104"/>
      <c r="I3118" s="103"/>
      <c r="J3118" s="107"/>
      <c r="K3118" s="107"/>
      <c r="L3118" s="104"/>
      <c r="M3118" s="88"/>
      <c r="O3118" s="82"/>
      <c r="Q3118" s="87"/>
      <c r="R3118" s="87"/>
      <c r="S3118" s="106">
        <v>42641</v>
      </c>
      <c r="T3118" s="104"/>
      <c r="U3118" s="108" t="s">
        <v>386</v>
      </c>
      <c r="V3118" s="107"/>
      <c r="W3118" s="107"/>
      <c r="X3118" s="109">
        <v>-47546</v>
      </c>
      <c r="Y3118" s="104"/>
      <c r="Z3118" s="88" t="s">
        <v>386</v>
      </c>
      <c r="AA3118" s="89">
        <v>204745</v>
      </c>
      <c r="AB3118" s="94" t="s">
        <v>388</v>
      </c>
    </row>
    <row r="3119" spans="2:28" x14ac:dyDescent="0.25">
      <c r="B3119" s="103"/>
      <c r="C3119" s="104"/>
      <c r="D3119" s="87"/>
      <c r="E3119" s="87"/>
      <c r="F3119" s="87"/>
      <c r="G3119" s="103"/>
      <c r="H3119" s="104"/>
      <c r="I3119" s="103"/>
      <c r="J3119" s="107"/>
      <c r="K3119" s="107"/>
      <c r="L3119" s="104"/>
      <c r="M3119" s="88"/>
      <c r="O3119" s="82"/>
      <c r="Q3119" s="87"/>
      <c r="R3119" s="87"/>
      <c r="S3119" s="106">
        <v>42657</v>
      </c>
      <c r="T3119" s="104"/>
      <c r="U3119" s="108"/>
      <c r="V3119" s="107"/>
      <c r="W3119" s="107"/>
      <c r="X3119" s="109">
        <v>0</v>
      </c>
      <c r="Y3119" s="104"/>
      <c r="Z3119" s="88" t="s">
        <v>386</v>
      </c>
      <c r="AA3119" s="89">
        <v>204745</v>
      </c>
      <c r="AB3119" s="94" t="s">
        <v>387</v>
      </c>
    </row>
    <row r="3120" spans="2:28" x14ac:dyDescent="0.25">
      <c r="B3120" s="103"/>
      <c r="C3120" s="104"/>
      <c r="D3120" s="87"/>
      <c r="E3120" s="87"/>
      <c r="F3120" s="87"/>
      <c r="G3120" s="103"/>
      <c r="H3120" s="104"/>
      <c r="I3120" s="103"/>
      <c r="J3120" s="107"/>
      <c r="K3120" s="107"/>
      <c r="L3120" s="104"/>
      <c r="M3120" s="88"/>
      <c r="O3120" s="82"/>
      <c r="Q3120" s="87"/>
      <c r="R3120" s="87"/>
      <c r="S3120" s="106">
        <v>42668</v>
      </c>
      <c r="T3120" s="104"/>
      <c r="U3120" s="108" t="s">
        <v>386</v>
      </c>
      <c r="V3120" s="107"/>
      <c r="W3120" s="107"/>
      <c r="X3120" s="109">
        <v>-44928</v>
      </c>
      <c r="Y3120" s="104"/>
      <c r="Z3120" s="88" t="s">
        <v>386</v>
      </c>
      <c r="AA3120" s="89">
        <v>159817</v>
      </c>
      <c r="AB3120" s="94" t="s">
        <v>388</v>
      </c>
    </row>
    <row r="3121" spans="2:28" x14ac:dyDescent="0.25">
      <c r="B3121" s="103"/>
      <c r="C3121" s="104"/>
      <c r="D3121" s="87"/>
      <c r="E3121" s="87"/>
      <c r="F3121" s="87"/>
      <c r="G3121" s="103"/>
      <c r="H3121" s="104"/>
      <c r="I3121" s="103"/>
      <c r="J3121" s="107"/>
      <c r="K3121" s="107"/>
      <c r="L3121" s="104"/>
      <c r="M3121" s="88"/>
      <c r="O3121" s="82"/>
      <c r="Q3121" s="87"/>
      <c r="R3121" s="87"/>
      <c r="S3121" s="106">
        <v>42681</v>
      </c>
      <c r="T3121" s="104"/>
      <c r="U3121" s="108" t="s">
        <v>386</v>
      </c>
      <c r="V3121" s="107"/>
      <c r="W3121" s="107"/>
      <c r="X3121" s="109">
        <v>17322</v>
      </c>
      <c r="Y3121" s="104"/>
      <c r="Z3121" s="88" t="s">
        <v>386</v>
      </c>
      <c r="AA3121" s="89">
        <v>177139</v>
      </c>
      <c r="AB3121" s="94" t="s">
        <v>388</v>
      </c>
    </row>
    <row r="3122" spans="2:28" x14ac:dyDescent="0.25">
      <c r="B3122" s="103"/>
      <c r="C3122" s="104"/>
      <c r="D3122" s="87"/>
      <c r="E3122" s="87"/>
      <c r="F3122" s="87"/>
      <c r="G3122" s="103"/>
      <c r="H3122" s="104"/>
      <c r="I3122" s="103"/>
      <c r="J3122" s="107"/>
      <c r="K3122" s="107"/>
      <c r="L3122" s="104"/>
      <c r="M3122" s="88"/>
      <c r="O3122" s="82"/>
      <c r="Q3122" s="87"/>
      <c r="R3122" s="87"/>
      <c r="S3122" s="106">
        <v>42703</v>
      </c>
      <c r="T3122" s="104"/>
      <c r="U3122" s="108" t="s">
        <v>386</v>
      </c>
      <c r="V3122" s="107"/>
      <c r="W3122" s="107"/>
      <c r="X3122" s="109">
        <v>-369</v>
      </c>
      <c r="Y3122" s="104"/>
      <c r="Z3122" s="88" t="s">
        <v>386</v>
      </c>
      <c r="AA3122" s="89">
        <v>176770</v>
      </c>
      <c r="AB3122" s="94" t="s">
        <v>388</v>
      </c>
    </row>
    <row r="3123" spans="2:28" x14ac:dyDescent="0.25">
      <c r="B3123" s="103"/>
      <c r="C3123" s="104"/>
      <c r="D3123" s="87"/>
      <c r="E3123" s="87"/>
      <c r="F3123" s="87"/>
      <c r="G3123" s="103"/>
      <c r="H3123" s="104"/>
      <c r="I3123" s="103"/>
      <c r="J3123" s="107"/>
      <c r="K3123" s="107"/>
      <c r="L3123" s="104"/>
      <c r="M3123" s="88"/>
      <c r="O3123" s="82"/>
      <c r="Q3123" s="87"/>
      <c r="R3123" s="87"/>
      <c r="S3123" s="106">
        <v>42731</v>
      </c>
      <c r="T3123" s="104"/>
      <c r="U3123" s="108" t="s">
        <v>386</v>
      </c>
      <c r="V3123" s="107"/>
      <c r="W3123" s="107"/>
      <c r="X3123" s="109">
        <v>-56</v>
      </c>
      <c r="Y3123" s="104"/>
      <c r="Z3123" s="88" t="s">
        <v>386</v>
      </c>
      <c r="AA3123" s="89">
        <v>176714</v>
      </c>
      <c r="AB3123" s="94" t="s">
        <v>387</v>
      </c>
    </row>
    <row r="3124" spans="2:28" x14ac:dyDescent="0.25">
      <c r="B3124" s="103"/>
      <c r="C3124" s="104"/>
      <c r="D3124" s="87"/>
      <c r="E3124" s="87"/>
      <c r="F3124" s="87"/>
      <c r="G3124" s="103"/>
      <c r="H3124" s="104"/>
      <c r="I3124" s="103"/>
      <c r="J3124" s="107"/>
      <c r="K3124" s="107"/>
      <c r="L3124" s="104"/>
      <c r="M3124" s="88"/>
      <c r="O3124" s="82"/>
      <c r="Q3124" s="87"/>
      <c r="R3124" s="87"/>
      <c r="S3124" s="106">
        <v>42793</v>
      </c>
      <c r="T3124" s="104"/>
      <c r="U3124" s="108" t="s">
        <v>386</v>
      </c>
      <c r="V3124" s="107"/>
      <c r="W3124" s="107"/>
      <c r="X3124" s="109">
        <v>-978</v>
      </c>
      <c r="Y3124" s="104"/>
      <c r="Z3124" s="88" t="s">
        <v>386</v>
      </c>
      <c r="AA3124" s="89">
        <v>175736</v>
      </c>
      <c r="AB3124" s="94" t="s">
        <v>387</v>
      </c>
    </row>
    <row r="3125" spans="2:28" x14ac:dyDescent="0.25">
      <c r="B3125" s="103"/>
      <c r="C3125" s="104"/>
      <c r="D3125" s="87"/>
      <c r="E3125" s="87"/>
      <c r="F3125" s="87"/>
      <c r="G3125" s="103"/>
      <c r="H3125" s="104"/>
      <c r="I3125" s="103"/>
      <c r="J3125" s="107"/>
      <c r="K3125" s="107"/>
      <c r="L3125" s="104"/>
      <c r="M3125" s="88"/>
      <c r="O3125" s="82"/>
      <c r="Q3125" s="87"/>
      <c r="R3125" s="87"/>
      <c r="S3125" s="106">
        <v>42851</v>
      </c>
      <c r="T3125" s="104"/>
      <c r="U3125" s="108" t="s">
        <v>386</v>
      </c>
      <c r="V3125" s="107"/>
      <c r="W3125" s="107"/>
      <c r="X3125" s="109">
        <v>-64</v>
      </c>
      <c r="Y3125" s="104"/>
      <c r="Z3125" s="88" t="s">
        <v>386</v>
      </c>
      <c r="AA3125" s="89">
        <v>175672</v>
      </c>
      <c r="AB3125" s="94" t="s">
        <v>387</v>
      </c>
    </row>
    <row r="3126" spans="2:28" x14ac:dyDescent="0.25">
      <c r="B3126" s="103"/>
      <c r="C3126" s="104"/>
      <c r="D3126" s="87"/>
      <c r="E3126" s="87"/>
      <c r="F3126" s="87"/>
      <c r="G3126" s="103"/>
      <c r="H3126" s="104"/>
      <c r="I3126" s="103"/>
      <c r="J3126" s="107"/>
      <c r="K3126" s="107"/>
      <c r="L3126" s="104"/>
      <c r="M3126" s="88"/>
      <c r="O3126" s="82"/>
      <c r="Q3126" s="87"/>
      <c r="R3126" s="87"/>
      <c r="S3126" s="106">
        <v>42912</v>
      </c>
      <c r="T3126" s="104"/>
      <c r="U3126" s="108" t="s">
        <v>386</v>
      </c>
      <c r="V3126" s="107"/>
      <c r="W3126" s="107"/>
      <c r="X3126" s="109">
        <v>-493</v>
      </c>
      <c r="Y3126" s="104"/>
      <c r="Z3126" s="88" t="s">
        <v>386</v>
      </c>
      <c r="AA3126" s="89">
        <v>175179</v>
      </c>
      <c r="AB3126" s="94" t="s">
        <v>387</v>
      </c>
    </row>
    <row r="3127" spans="2:28" x14ac:dyDescent="0.25">
      <c r="B3127" s="103"/>
      <c r="C3127" s="104"/>
      <c r="D3127" s="87"/>
      <c r="E3127" s="87"/>
      <c r="F3127" s="87"/>
      <c r="G3127" s="103"/>
      <c r="H3127" s="104"/>
      <c r="I3127" s="103"/>
      <c r="J3127" s="107"/>
      <c r="K3127" s="107"/>
      <c r="L3127" s="104"/>
      <c r="M3127" s="88"/>
      <c r="O3127" s="82"/>
      <c r="Q3127" s="87"/>
      <c r="R3127" s="87"/>
      <c r="S3127" s="106">
        <v>42942</v>
      </c>
      <c r="T3127" s="104"/>
      <c r="U3127" s="108" t="s">
        <v>386</v>
      </c>
      <c r="V3127" s="107"/>
      <c r="W3127" s="107"/>
      <c r="X3127" s="109">
        <v>-15</v>
      </c>
      <c r="Y3127" s="104"/>
      <c r="Z3127" s="88" t="s">
        <v>386</v>
      </c>
      <c r="AA3127" s="89">
        <v>175164</v>
      </c>
      <c r="AB3127" s="94" t="s">
        <v>387</v>
      </c>
    </row>
    <row r="3128" spans="2:28" x14ac:dyDescent="0.25">
      <c r="B3128" s="103"/>
      <c r="C3128" s="104"/>
      <c r="D3128" s="87"/>
      <c r="E3128" s="87"/>
      <c r="F3128" s="87"/>
      <c r="G3128" s="103"/>
      <c r="H3128" s="104"/>
      <c r="I3128" s="103"/>
      <c r="J3128" s="107"/>
      <c r="K3128" s="107"/>
      <c r="L3128" s="104"/>
      <c r="M3128" s="88"/>
      <c r="O3128" s="82"/>
      <c r="Q3128" s="87"/>
      <c r="R3128" s="87"/>
      <c r="S3128" s="106">
        <v>43004</v>
      </c>
      <c r="T3128" s="104"/>
      <c r="U3128" s="108" t="s">
        <v>386</v>
      </c>
      <c r="V3128" s="107"/>
      <c r="W3128" s="107"/>
      <c r="X3128" s="109">
        <v>-16420</v>
      </c>
      <c r="Y3128" s="104"/>
      <c r="Z3128" s="88" t="s">
        <v>386</v>
      </c>
      <c r="AA3128" s="89">
        <v>158744</v>
      </c>
      <c r="AB3128" s="94" t="s">
        <v>387</v>
      </c>
    </row>
    <row r="3129" spans="2:28" x14ac:dyDescent="0.25">
      <c r="B3129" s="103"/>
      <c r="C3129" s="104"/>
      <c r="D3129" s="87"/>
      <c r="E3129" s="87"/>
      <c r="F3129" s="87"/>
      <c r="G3129" s="103"/>
      <c r="H3129" s="104"/>
      <c r="I3129" s="103"/>
      <c r="J3129" s="107"/>
      <c r="K3129" s="107"/>
      <c r="L3129" s="104"/>
      <c r="M3129" s="88"/>
      <c r="O3129" s="82"/>
      <c r="Q3129" s="87"/>
      <c r="R3129" s="87"/>
      <c r="S3129" s="106">
        <v>43034</v>
      </c>
      <c r="T3129" s="104"/>
      <c r="U3129" s="108" t="s">
        <v>386</v>
      </c>
      <c r="V3129" s="107"/>
      <c r="W3129" s="107"/>
      <c r="X3129" s="109">
        <v>-2036</v>
      </c>
      <c r="Y3129" s="104"/>
      <c r="Z3129" s="88" t="s">
        <v>386</v>
      </c>
      <c r="AA3129" s="89">
        <v>156708</v>
      </c>
      <c r="AB3129" s="94" t="s">
        <v>387</v>
      </c>
    </row>
    <row r="3130" spans="2:28" x14ac:dyDescent="0.25">
      <c r="B3130" s="103"/>
      <c r="C3130" s="104"/>
      <c r="D3130" s="87"/>
      <c r="E3130" s="87"/>
      <c r="F3130" s="87"/>
      <c r="G3130" s="103"/>
      <c r="H3130" s="104"/>
      <c r="I3130" s="103"/>
      <c r="J3130" s="107"/>
      <c r="K3130" s="107"/>
      <c r="L3130" s="104"/>
      <c r="M3130" s="88"/>
      <c r="O3130" s="82"/>
      <c r="Q3130" s="87"/>
      <c r="R3130" s="87"/>
      <c r="S3130" s="106">
        <v>43090</v>
      </c>
      <c r="T3130" s="104"/>
      <c r="U3130" s="108" t="s">
        <v>386</v>
      </c>
      <c r="V3130" s="107"/>
      <c r="W3130" s="107"/>
      <c r="X3130" s="109">
        <v>-2121</v>
      </c>
      <c r="Y3130" s="104"/>
      <c r="Z3130" s="88" t="s">
        <v>386</v>
      </c>
      <c r="AA3130" s="89">
        <v>154587</v>
      </c>
      <c r="AB3130" s="94" t="s">
        <v>387</v>
      </c>
    </row>
    <row r="3131" spans="2:28" x14ac:dyDescent="0.25">
      <c r="B3131" s="103"/>
      <c r="C3131" s="104"/>
      <c r="D3131" s="87"/>
      <c r="E3131" s="87"/>
      <c r="F3131" s="87"/>
      <c r="G3131" s="103"/>
      <c r="H3131" s="104"/>
      <c r="I3131" s="103"/>
      <c r="J3131" s="107"/>
      <c r="K3131" s="107"/>
      <c r="L3131" s="104"/>
      <c r="M3131" s="88"/>
      <c r="O3131" s="82"/>
      <c r="Q3131" s="87"/>
      <c r="R3131" s="87"/>
      <c r="S3131" s="106">
        <v>43157</v>
      </c>
      <c r="T3131" s="104"/>
      <c r="U3131" s="108" t="s">
        <v>386</v>
      </c>
      <c r="V3131" s="107"/>
      <c r="W3131" s="107"/>
      <c r="X3131" s="109">
        <v>-103</v>
      </c>
      <c r="Y3131" s="104"/>
      <c r="Z3131" s="88" t="s">
        <v>386</v>
      </c>
      <c r="AA3131" s="89">
        <v>154484</v>
      </c>
      <c r="AB3131" s="94" t="s">
        <v>387</v>
      </c>
    </row>
    <row r="3132" spans="2:28" x14ac:dyDescent="0.25">
      <c r="B3132" s="103"/>
      <c r="C3132" s="104"/>
      <c r="D3132" s="87"/>
      <c r="E3132" s="87"/>
      <c r="F3132" s="87"/>
      <c r="G3132" s="103"/>
      <c r="H3132" s="104"/>
      <c r="I3132" s="103"/>
      <c r="J3132" s="107"/>
      <c r="K3132" s="107"/>
      <c r="L3132" s="104"/>
      <c r="M3132" s="88"/>
      <c r="O3132" s="82"/>
      <c r="Q3132" s="87"/>
      <c r="R3132" s="87"/>
      <c r="S3132" s="106">
        <v>43181</v>
      </c>
      <c r="T3132" s="104"/>
      <c r="U3132" s="108" t="s">
        <v>386</v>
      </c>
      <c r="V3132" s="107"/>
      <c r="W3132" s="107"/>
      <c r="X3132" s="109">
        <v>-336</v>
      </c>
      <c r="Y3132" s="104"/>
      <c r="Z3132" s="88" t="s">
        <v>386</v>
      </c>
      <c r="AA3132" s="89">
        <v>154148</v>
      </c>
      <c r="AB3132" s="94" t="s">
        <v>387</v>
      </c>
    </row>
    <row r="3133" spans="2:28" x14ac:dyDescent="0.25">
      <c r="B3133" s="106">
        <v>40451</v>
      </c>
      <c r="C3133" s="104"/>
      <c r="D3133" s="87" t="s">
        <v>316</v>
      </c>
      <c r="E3133" s="87" t="s">
        <v>463</v>
      </c>
      <c r="F3133" s="87" t="s">
        <v>464</v>
      </c>
      <c r="G3133" s="103" t="s">
        <v>10</v>
      </c>
      <c r="H3133" s="104"/>
      <c r="I3133" s="103" t="s">
        <v>384</v>
      </c>
      <c r="J3133" s="107"/>
      <c r="K3133" s="107"/>
      <c r="L3133" s="104"/>
      <c r="M3133" s="88" t="s">
        <v>386</v>
      </c>
      <c r="O3133" s="89">
        <v>1000000</v>
      </c>
      <c r="Q3133" s="87" t="s">
        <v>11</v>
      </c>
      <c r="R3133" s="87"/>
      <c r="S3133" s="106">
        <v>40451</v>
      </c>
      <c r="T3133" s="104"/>
      <c r="U3133" s="108" t="s">
        <v>386</v>
      </c>
      <c r="V3133" s="107"/>
      <c r="W3133" s="107"/>
      <c r="X3133" s="109">
        <v>450556</v>
      </c>
      <c r="Y3133" s="104"/>
      <c r="Z3133" s="88" t="s">
        <v>386</v>
      </c>
      <c r="AA3133" s="89">
        <v>1450556</v>
      </c>
      <c r="AB3133" s="94" t="s">
        <v>390</v>
      </c>
    </row>
    <row r="3134" spans="2:28" x14ac:dyDescent="0.25">
      <c r="B3134" s="103"/>
      <c r="C3134" s="104"/>
      <c r="D3134" s="87"/>
      <c r="E3134" s="87"/>
      <c r="F3134" s="87"/>
      <c r="G3134" s="103"/>
      <c r="H3134" s="104"/>
      <c r="I3134" s="103"/>
      <c r="J3134" s="107"/>
      <c r="K3134" s="107"/>
      <c r="L3134" s="104"/>
      <c r="M3134" s="88"/>
      <c r="O3134" s="82"/>
      <c r="Q3134" s="87"/>
      <c r="R3134" s="87"/>
      <c r="S3134" s="106">
        <v>40549</v>
      </c>
      <c r="T3134" s="104"/>
      <c r="U3134" s="108" t="s">
        <v>386</v>
      </c>
      <c r="V3134" s="107"/>
      <c r="W3134" s="107"/>
      <c r="X3134" s="109">
        <v>-2</v>
      </c>
      <c r="Y3134" s="104"/>
      <c r="Z3134" s="88" t="s">
        <v>386</v>
      </c>
      <c r="AA3134" s="89">
        <v>1450554</v>
      </c>
      <c r="AB3134" s="94" t="s">
        <v>388</v>
      </c>
    </row>
    <row r="3135" spans="2:28" x14ac:dyDescent="0.25">
      <c r="B3135" s="103"/>
      <c r="C3135" s="104"/>
      <c r="D3135" s="87"/>
      <c r="E3135" s="87"/>
      <c r="F3135" s="87"/>
      <c r="G3135" s="103"/>
      <c r="H3135" s="104"/>
      <c r="I3135" s="103"/>
      <c r="J3135" s="107"/>
      <c r="K3135" s="107"/>
      <c r="L3135" s="104"/>
      <c r="M3135" s="88"/>
      <c r="O3135" s="82"/>
      <c r="Q3135" s="87"/>
      <c r="R3135" s="87"/>
      <c r="S3135" s="106">
        <v>40632</v>
      </c>
      <c r="T3135" s="104"/>
      <c r="U3135" s="108" t="s">
        <v>386</v>
      </c>
      <c r="V3135" s="107"/>
      <c r="W3135" s="107"/>
      <c r="X3135" s="109">
        <v>-2</v>
      </c>
      <c r="Y3135" s="104"/>
      <c r="Z3135" s="88" t="s">
        <v>386</v>
      </c>
      <c r="AA3135" s="89">
        <v>1450552</v>
      </c>
      <c r="AB3135" s="94" t="s">
        <v>388</v>
      </c>
    </row>
    <row r="3136" spans="2:28" x14ac:dyDescent="0.25">
      <c r="B3136" s="103"/>
      <c r="C3136" s="104"/>
      <c r="D3136" s="87"/>
      <c r="E3136" s="87"/>
      <c r="F3136" s="87"/>
      <c r="G3136" s="103"/>
      <c r="H3136" s="104"/>
      <c r="I3136" s="103"/>
      <c r="J3136" s="107"/>
      <c r="K3136" s="107"/>
      <c r="L3136" s="104"/>
      <c r="M3136" s="88"/>
      <c r="O3136" s="82"/>
      <c r="Q3136" s="87"/>
      <c r="R3136" s="87"/>
      <c r="S3136" s="106">
        <v>40723</v>
      </c>
      <c r="T3136" s="104"/>
      <c r="U3136" s="108" t="s">
        <v>386</v>
      </c>
      <c r="V3136" s="107"/>
      <c r="W3136" s="107"/>
      <c r="X3136" s="109">
        <v>-23</v>
      </c>
      <c r="Y3136" s="104"/>
      <c r="Z3136" s="88" t="s">
        <v>386</v>
      </c>
      <c r="AA3136" s="89">
        <v>1450529</v>
      </c>
      <c r="AB3136" s="94" t="s">
        <v>388</v>
      </c>
    </row>
    <row r="3137" spans="2:28" x14ac:dyDescent="0.25">
      <c r="B3137" s="103"/>
      <c r="C3137" s="104"/>
      <c r="D3137" s="87"/>
      <c r="E3137" s="87"/>
      <c r="F3137" s="87"/>
      <c r="G3137" s="103"/>
      <c r="H3137" s="104"/>
      <c r="I3137" s="103"/>
      <c r="J3137" s="107"/>
      <c r="K3137" s="107"/>
      <c r="L3137" s="104"/>
      <c r="M3137" s="88"/>
      <c r="O3137" s="82"/>
      <c r="Q3137" s="87"/>
      <c r="R3137" s="87"/>
      <c r="S3137" s="106">
        <v>41088</v>
      </c>
      <c r="T3137" s="104"/>
      <c r="U3137" s="108" t="s">
        <v>386</v>
      </c>
      <c r="V3137" s="107"/>
      <c r="W3137" s="107"/>
      <c r="X3137" s="109">
        <v>-17</v>
      </c>
      <c r="Y3137" s="104"/>
      <c r="Z3137" s="88" t="s">
        <v>386</v>
      </c>
      <c r="AA3137" s="89">
        <v>1450512</v>
      </c>
      <c r="AB3137" s="94" t="s">
        <v>388</v>
      </c>
    </row>
    <row r="3138" spans="2:28" x14ac:dyDescent="0.25">
      <c r="B3138" s="103"/>
      <c r="C3138" s="104"/>
      <c r="D3138" s="87"/>
      <c r="E3138" s="87"/>
      <c r="F3138" s="87"/>
      <c r="G3138" s="103"/>
      <c r="H3138" s="104"/>
      <c r="I3138" s="103"/>
      <c r="J3138" s="107"/>
      <c r="K3138" s="107"/>
      <c r="L3138" s="104"/>
      <c r="M3138" s="88"/>
      <c r="O3138" s="82"/>
      <c r="Q3138" s="87"/>
      <c r="R3138" s="87"/>
      <c r="S3138" s="106">
        <v>41179</v>
      </c>
      <c r="T3138" s="104"/>
      <c r="U3138" s="108" t="s">
        <v>386</v>
      </c>
      <c r="V3138" s="107"/>
      <c r="W3138" s="107"/>
      <c r="X3138" s="109">
        <v>-48</v>
      </c>
      <c r="Y3138" s="104"/>
      <c r="Z3138" s="88" t="s">
        <v>386</v>
      </c>
      <c r="AA3138" s="89">
        <v>1450464</v>
      </c>
      <c r="AB3138" s="94" t="s">
        <v>388</v>
      </c>
    </row>
    <row r="3139" spans="2:28" x14ac:dyDescent="0.25">
      <c r="B3139" s="103"/>
      <c r="C3139" s="104"/>
      <c r="D3139" s="87"/>
      <c r="E3139" s="87"/>
      <c r="F3139" s="87"/>
      <c r="G3139" s="103"/>
      <c r="H3139" s="104"/>
      <c r="I3139" s="103"/>
      <c r="J3139" s="107"/>
      <c r="K3139" s="107"/>
      <c r="L3139" s="104"/>
      <c r="M3139" s="88"/>
      <c r="O3139" s="82"/>
      <c r="Q3139" s="87"/>
      <c r="R3139" s="87"/>
      <c r="S3139" s="106">
        <v>41270</v>
      </c>
      <c r="T3139" s="104"/>
      <c r="U3139" s="108" t="s">
        <v>386</v>
      </c>
      <c r="V3139" s="107"/>
      <c r="W3139" s="107"/>
      <c r="X3139" s="109">
        <v>-8</v>
      </c>
      <c r="Y3139" s="104"/>
      <c r="Z3139" s="88" t="s">
        <v>386</v>
      </c>
      <c r="AA3139" s="89">
        <v>1450456</v>
      </c>
      <c r="AB3139" s="94" t="s">
        <v>388</v>
      </c>
    </row>
    <row r="3140" spans="2:28" x14ac:dyDescent="0.25">
      <c r="B3140" s="103"/>
      <c r="C3140" s="104"/>
      <c r="D3140" s="87"/>
      <c r="E3140" s="87"/>
      <c r="F3140" s="87"/>
      <c r="G3140" s="103"/>
      <c r="H3140" s="104"/>
      <c r="I3140" s="103"/>
      <c r="J3140" s="107"/>
      <c r="K3140" s="107"/>
      <c r="L3140" s="104"/>
      <c r="M3140" s="88"/>
      <c r="O3140" s="82"/>
      <c r="Q3140" s="87"/>
      <c r="R3140" s="87"/>
      <c r="S3140" s="106">
        <v>41358</v>
      </c>
      <c r="T3140" s="104"/>
      <c r="U3140" s="108" t="s">
        <v>386</v>
      </c>
      <c r="V3140" s="107"/>
      <c r="W3140" s="107"/>
      <c r="X3140" s="109">
        <v>-30</v>
      </c>
      <c r="Y3140" s="104"/>
      <c r="Z3140" s="88" t="s">
        <v>386</v>
      </c>
      <c r="AA3140" s="89">
        <v>1450426</v>
      </c>
      <c r="AB3140" s="94" t="s">
        <v>388</v>
      </c>
    </row>
    <row r="3141" spans="2:28" x14ac:dyDescent="0.25">
      <c r="B3141" s="103"/>
      <c r="C3141" s="104"/>
      <c r="D3141" s="87"/>
      <c r="E3141" s="87"/>
      <c r="F3141" s="87"/>
      <c r="G3141" s="103"/>
      <c r="H3141" s="104"/>
      <c r="I3141" s="103"/>
      <c r="J3141" s="107"/>
      <c r="K3141" s="107"/>
      <c r="L3141" s="104"/>
      <c r="M3141" s="88"/>
      <c r="O3141" s="82"/>
      <c r="Q3141" s="87"/>
      <c r="R3141" s="87"/>
      <c r="S3141" s="106">
        <v>41452</v>
      </c>
      <c r="T3141" s="104"/>
      <c r="U3141" s="108" t="s">
        <v>386</v>
      </c>
      <c r="V3141" s="107"/>
      <c r="W3141" s="107"/>
      <c r="X3141" s="109">
        <v>-11</v>
      </c>
      <c r="Y3141" s="104"/>
      <c r="Z3141" s="88" t="s">
        <v>386</v>
      </c>
      <c r="AA3141" s="89">
        <v>1450415</v>
      </c>
      <c r="AB3141" s="94" t="s">
        <v>388</v>
      </c>
    </row>
    <row r="3142" spans="2:28" x14ac:dyDescent="0.25">
      <c r="B3142" s="103"/>
      <c r="C3142" s="104"/>
      <c r="D3142" s="87"/>
      <c r="E3142" s="87"/>
      <c r="F3142" s="87"/>
      <c r="G3142" s="103"/>
      <c r="H3142" s="104"/>
      <c r="I3142" s="103"/>
      <c r="J3142" s="107"/>
      <c r="K3142" s="107"/>
      <c r="L3142" s="104"/>
      <c r="M3142" s="88"/>
      <c r="O3142" s="82"/>
      <c r="Q3142" s="87"/>
      <c r="R3142" s="87"/>
      <c r="S3142" s="106">
        <v>41544</v>
      </c>
      <c r="T3142" s="104"/>
      <c r="U3142" s="108" t="s">
        <v>386</v>
      </c>
      <c r="V3142" s="107"/>
      <c r="W3142" s="107"/>
      <c r="X3142" s="109">
        <v>-4</v>
      </c>
      <c r="Y3142" s="104"/>
      <c r="Z3142" s="88" t="s">
        <v>386</v>
      </c>
      <c r="AA3142" s="89">
        <v>1450411</v>
      </c>
      <c r="AB3142" s="94" t="s">
        <v>388</v>
      </c>
    </row>
    <row r="3143" spans="2:28" x14ac:dyDescent="0.25">
      <c r="B3143" s="103"/>
      <c r="C3143" s="104"/>
      <c r="D3143" s="87"/>
      <c r="E3143" s="87"/>
      <c r="F3143" s="87"/>
      <c r="G3143" s="103"/>
      <c r="H3143" s="104"/>
      <c r="I3143" s="103"/>
      <c r="J3143" s="107"/>
      <c r="K3143" s="107"/>
      <c r="L3143" s="104"/>
      <c r="M3143" s="88"/>
      <c r="O3143" s="82"/>
      <c r="Q3143" s="87"/>
      <c r="R3143" s="87"/>
      <c r="S3143" s="106">
        <v>41631</v>
      </c>
      <c r="T3143" s="104"/>
      <c r="U3143" s="108" t="s">
        <v>386</v>
      </c>
      <c r="V3143" s="107"/>
      <c r="W3143" s="107"/>
      <c r="X3143" s="109">
        <v>-6958</v>
      </c>
      <c r="Y3143" s="104"/>
      <c r="Z3143" s="88" t="s">
        <v>386</v>
      </c>
      <c r="AA3143" s="89">
        <v>1443453</v>
      </c>
      <c r="AB3143" s="94" t="s">
        <v>388</v>
      </c>
    </row>
    <row r="3144" spans="2:28" x14ac:dyDescent="0.25">
      <c r="B3144" s="103"/>
      <c r="C3144" s="104"/>
      <c r="D3144" s="87"/>
      <c r="E3144" s="87"/>
      <c r="F3144" s="87"/>
      <c r="G3144" s="103"/>
      <c r="H3144" s="104"/>
      <c r="I3144" s="103"/>
      <c r="J3144" s="107"/>
      <c r="K3144" s="107"/>
      <c r="L3144" s="104"/>
      <c r="M3144" s="88"/>
      <c r="O3144" s="82"/>
      <c r="Q3144" s="87"/>
      <c r="R3144" s="87"/>
      <c r="S3144" s="106">
        <v>41724</v>
      </c>
      <c r="T3144" s="104"/>
      <c r="U3144" s="108" t="s">
        <v>386</v>
      </c>
      <c r="V3144" s="107"/>
      <c r="W3144" s="107"/>
      <c r="X3144" s="109">
        <v>-245</v>
      </c>
      <c r="Y3144" s="104"/>
      <c r="Z3144" s="88" t="s">
        <v>386</v>
      </c>
      <c r="AA3144" s="89">
        <v>1443208</v>
      </c>
      <c r="AB3144" s="94" t="s">
        <v>388</v>
      </c>
    </row>
    <row r="3145" spans="2:28" x14ac:dyDescent="0.25">
      <c r="B3145" s="103"/>
      <c r="C3145" s="104"/>
      <c r="D3145" s="87"/>
      <c r="E3145" s="87"/>
      <c r="F3145" s="87"/>
      <c r="G3145" s="103"/>
      <c r="H3145" s="104"/>
      <c r="I3145" s="103"/>
      <c r="J3145" s="107"/>
      <c r="K3145" s="107"/>
      <c r="L3145" s="104"/>
      <c r="M3145" s="88"/>
      <c r="O3145" s="82"/>
      <c r="Q3145" s="87"/>
      <c r="R3145" s="87"/>
      <c r="S3145" s="106">
        <v>41816</v>
      </c>
      <c r="T3145" s="104"/>
      <c r="U3145" s="108" t="s">
        <v>386</v>
      </c>
      <c r="V3145" s="107"/>
      <c r="W3145" s="107"/>
      <c r="X3145" s="109">
        <v>-2887</v>
      </c>
      <c r="Y3145" s="104"/>
      <c r="Z3145" s="88" t="s">
        <v>386</v>
      </c>
      <c r="AA3145" s="89">
        <v>1440321</v>
      </c>
      <c r="AB3145" s="94" t="s">
        <v>388</v>
      </c>
    </row>
    <row r="3146" spans="2:28" x14ac:dyDescent="0.25">
      <c r="B3146" s="103"/>
      <c r="C3146" s="104"/>
      <c r="D3146" s="87"/>
      <c r="E3146" s="87"/>
      <c r="F3146" s="87"/>
      <c r="G3146" s="103"/>
      <c r="H3146" s="104"/>
      <c r="I3146" s="103"/>
      <c r="J3146" s="107"/>
      <c r="K3146" s="107"/>
      <c r="L3146" s="104"/>
      <c r="M3146" s="88"/>
      <c r="O3146" s="82"/>
      <c r="Q3146" s="87"/>
      <c r="R3146" s="87"/>
      <c r="S3146" s="106">
        <v>41849</v>
      </c>
      <c r="T3146" s="104"/>
      <c r="U3146" s="108" t="s">
        <v>386</v>
      </c>
      <c r="V3146" s="107"/>
      <c r="W3146" s="107"/>
      <c r="X3146" s="109">
        <v>-5734</v>
      </c>
      <c r="Y3146" s="104"/>
      <c r="Z3146" s="88" t="s">
        <v>386</v>
      </c>
      <c r="AA3146" s="89">
        <v>1434587</v>
      </c>
      <c r="AB3146" s="94" t="s">
        <v>388</v>
      </c>
    </row>
    <row r="3147" spans="2:28" x14ac:dyDescent="0.25">
      <c r="B3147" s="103"/>
      <c r="C3147" s="104"/>
      <c r="D3147" s="87"/>
      <c r="E3147" s="87"/>
      <c r="F3147" s="87"/>
      <c r="G3147" s="103"/>
      <c r="H3147" s="104"/>
      <c r="I3147" s="103"/>
      <c r="J3147" s="107"/>
      <c r="K3147" s="107"/>
      <c r="L3147" s="104"/>
      <c r="M3147" s="88"/>
      <c r="O3147" s="82"/>
      <c r="Q3147" s="87"/>
      <c r="R3147" s="87"/>
      <c r="S3147" s="106">
        <v>41911</v>
      </c>
      <c r="T3147" s="104"/>
      <c r="U3147" s="108" t="s">
        <v>386</v>
      </c>
      <c r="V3147" s="107"/>
      <c r="W3147" s="107"/>
      <c r="X3147" s="109">
        <v>-1894</v>
      </c>
      <c r="Y3147" s="104"/>
      <c r="Z3147" s="88" t="s">
        <v>386</v>
      </c>
      <c r="AA3147" s="89">
        <v>1432693</v>
      </c>
      <c r="AB3147" s="94" t="s">
        <v>388</v>
      </c>
    </row>
    <row r="3148" spans="2:28" x14ac:dyDescent="0.25">
      <c r="B3148" s="103"/>
      <c r="C3148" s="104"/>
      <c r="D3148" s="87"/>
      <c r="E3148" s="87"/>
      <c r="F3148" s="87"/>
      <c r="G3148" s="103"/>
      <c r="H3148" s="104"/>
      <c r="I3148" s="103"/>
      <c r="J3148" s="107"/>
      <c r="K3148" s="107"/>
      <c r="L3148" s="104"/>
      <c r="M3148" s="88"/>
      <c r="O3148" s="82"/>
      <c r="Q3148" s="87"/>
      <c r="R3148" s="87"/>
      <c r="S3148" s="106">
        <v>42002</v>
      </c>
      <c r="T3148" s="104"/>
      <c r="U3148" s="108" t="s">
        <v>386</v>
      </c>
      <c r="V3148" s="107"/>
      <c r="W3148" s="107"/>
      <c r="X3148" s="109">
        <v>-229437</v>
      </c>
      <c r="Y3148" s="104"/>
      <c r="Z3148" s="88" t="s">
        <v>386</v>
      </c>
      <c r="AA3148" s="89">
        <v>1203256</v>
      </c>
      <c r="AB3148" s="94" t="s">
        <v>388</v>
      </c>
    </row>
    <row r="3149" spans="2:28" x14ac:dyDescent="0.25">
      <c r="B3149" s="103"/>
      <c r="C3149" s="104"/>
      <c r="D3149" s="87"/>
      <c r="E3149" s="87"/>
      <c r="F3149" s="87"/>
      <c r="G3149" s="103"/>
      <c r="H3149" s="104"/>
      <c r="I3149" s="103"/>
      <c r="J3149" s="107"/>
      <c r="K3149" s="107"/>
      <c r="L3149" s="104"/>
      <c r="M3149" s="88"/>
      <c r="O3149" s="82"/>
      <c r="Q3149" s="87"/>
      <c r="R3149" s="87"/>
      <c r="S3149" s="106">
        <v>42089</v>
      </c>
      <c r="T3149" s="104"/>
      <c r="U3149" s="108" t="s">
        <v>386</v>
      </c>
      <c r="V3149" s="107"/>
      <c r="W3149" s="107"/>
      <c r="X3149" s="109">
        <v>-86288</v>
      </c>
      <c r="Y3149" s="104"/>
      <c r="Z3149" s="88" t="s">
        <v>386</v>
      </c>
      <c r="AA3149" s="89">
        <v>1116968</v>
      </c>
      <c r="AB3149" s="94" t="s">
        <v>388</v>
      </c>
    </row>
    <row r="3150" spans="2:28" x14ac:dyDescent="0.25">
      <c r="B3150" s="103"/>
      <c r="C3150" s="104"/>
      <c r="D3150" s="87"/>
      <c r="E3150" s="87"/>
      <c r="F3150" s="87"/>
      <c r="G3150" s="103"/>
      <c r="H3150" s="104"/>
      <c r="I3150" s="103"/>
      <c r="J3150" s="107"/>
      <c r="K3150" s="107"/>
      <c r="L3150" s="104"/>
      <c r="M3150" s="88"/>
      <c r="O3150" s="82"/>
      <c r="Q3150" s="87"/>
      <c r="R3150" s="87"/>
      <c r="S3150" s="106">
        <v>42122</v>
      </c>
      <c r="T3150" s="104"/>
      <c r="U3150" s="108" t="s">
        <v>386</v>
      </c>
      <c r="V3150" s="107"/>
      <c r="W3150" s="107"/>
      <c r="X3150" s="109">
        <v>-340104</v>
      </c>
      <c r="Y3150" s="104"/>
      <c r="Z3150" s="88" t="s">
        <v>386</v>
      </c>
      <c r="AA3150" s="89">
        <v>776864</v>
      </c>
      <c r="AB3150" s="94" t="s">
        <v>388</v>
      </c>
    </row>
    <row r="3151" spans="2:28" x14ac:dyDescent="0.25">
      <c r="B3151" s="103"/>
      <c r="C3151" s="104"/>
      <c r="D3151" s="87"/>
      <c r="E3151" s="87"/>
      <c r="F3151" s="87"/>
      <c r="G3151" s="103"/>
      <c r="H3151" s="104"/>
      <c r="I3151" s="103"/>
      <c r="J3151" s="107"/>
      <c r="K3151" s="107"/>
      <c r="L3151" s="104"/>
      <c r="M3151" s="88"/>
      <c r="O3151" s="82"/>
      <c r="Q3151" s="87"/>
      <c r="R3151" s="87"/>
      <c r="S3151" s="106">
        <v>42180</v>
      </c>
      <c r="T3151" s="104"/>
      <c r="U3151" s="108" t="s">
        <v>386</v>
      </c>
      <c r="V3151" s="107"/>
      <c r="W3151" s="107"/>
      <c r="X3151" s="109">
        <v>-80659</v>
      </c>
      <c r="Y3151" s="104"/>
      <c r="Z3151" s="88" t="s">
        <v>386</v>
      </c>
      <c r="AA3151" s="89">
        <v>696205</v>
      </c>
      <c r="AB3151" s="94" t="s">
        <v>388</v>
      </c>
    </row>
    <row r="3152" spans="2:28" x14ac:dyDescent="0.25">
      <c r="B3152" s="103"/>
      <c r="C3152" s="104"/>
      <c r="D3152" s="87"/>
      <c r="E3152" s="87"/>
      <c r="F3152" s="87"/>
      <c r="G3152" s="103"/>
      <c r="H3152" s="104"/>
      <c r="I3152" s="103"/>
      <c r="J3152" s="107"/>
      <c r="K3152" s="107"/>
      <c r="L3152" s="104"/>
      <c r="M3152" s="88"/>
      <c r="O3152" s="82"/>
      <c r="Q3152" s="87"/>
      <c r="R3152" s="87"/>
      <c r="S3152" s="106">
        <v>42275</v>
      </c>
      <c r="T3152" s="104"/>
      <c r="U3152" s="108" t="s">
        <v>386</v>
      </c>
      <c r="V3152" s="107"/>
      <c r="W3152" s="107"/>
      <c r="X3152" s="109">
        <v>-107746</v>
      </c>
      <c r="Y3152" s="104"/>
      <c r="Z3152" s="88" t="s">
        <v>386</v>
      </c>
      <c r="AA3152" s="89">
        <v>588459</v>
      </c>
      <c r="AB3152" s="94" t="s">
        <v>388</v>
      </c>
    </row>
    <row r="3153" spans="2:28" x14ac:dyDescent="0.25">
      <c r="B3153" s="103"/>
      <c r="C3153" s="104"/>
      <c r="D3153" s="87"/>
      <c r="E3153" s="87"/>
      <c r="F3153" s="87"/>
      <c r="G3153" s="103"/>
      <c r="H3153" s="104"/>
      <c r="I3153" s="103"/>
      <c r="J3153" s="107"/>
      <c r="K3153" s="107"/>
      <c r="L3153" s="104"/>
      <c r="M3153" s="88"/>
      <c r="O3153" s="82"/>
      <c r="Q3153" s="87"/>
      <c r="R3153" s="87"/>
      <c r="S3153" s="106">
        <v>42366</v>
      </c>
      <c r="T3153" s="104"/>
      <c r="U3153" s="108" t="s">
        <v>386</v>
      </c>
      <c r="V3153" s="107"/>
      <c r="W3153" s="107"/>
      <c r="X3153" s="109">
        <v>-79741</v>
      </c>
      <c r="Y3153" s="104"/>
      <c r="Z3153" s="88" t="s">
        <v>386</v>
      </c>
      <c r="AA3153" s="89">
        <v>508718</v>
      </c>
      <c r="AB3153" s="94" t="s">
        <v>388</v>
      </c>
    </row>
    <row r="3154" spans="2:28" x14ac:dyDescent="0.25">
      <c r="B3154" s="103"/>
      <c r="C3154" s="104"/>
      <c r="D3154" s="87"/>
      <c r="E3154" s="87"/>
      <c r="F3154" s="87"/>
      <c r="G3154" s="103"/>
      <c r="H3154" s="104"/>
      <c r="I3154" s="103"/>
      <c r="J3154" s="107"/>
      <c r="K3154" s="107"/>
      <c r="L3154" s="104"/>
      <c r="M3154" s="88"/>
      <c r="O3154" s="82"/>
      <c r="Q3154" s="87"/>
      <c r="R3154" s="87"/>
      <c r="S3154" s="106">
        <v>42425</v>
      </c>
      <c r="T3154" s="104"/>
      <c r="U3154" s="108" t="s">
        <v>386</v>
      </c>
      <c r="V3154" s="107"/>
      <c r="W3154" s="107"/>
      <c r="X3154" s="109">
        <v>-227724</v>
      </c>
      <c r="Y3154" s="104"/>
      <c r="Z3154" s="88" t="s">
        <v>386</v>
      </c>
      <c r="AA3154" s="89">
        <v>280994</v>
      </c>
      <c r="AB3154" s="94" t="s">
        <v>389</v>
      </c>
    </row>
    <row r="3155" spans="2:28" x14ac:dyDescent="0.25">
      <c r="B3155" s="103"/>
      <c r="C3155" s="104"/>
      <c r="D3155" s="87"/>
      <c r="E3155" s="87"/>
      <c r="F3155" s="87"/>
      <c r="G3155" s="103"/>
      <c r="H3155" s="104"/>
      <c r="I3155" s="103"/>
      <c r="J3155" s="107"/>
      <c r="K3155" s="107"/>
      <c r="L3155" s="104"/>
      <c r="M3155" s="88"/>
      <c r="O3155" s="82"/>
      <c r="Q3155" s="87"/>
      <c r="R3155" s="87"/>
      <c r="S3155" s="106">
        <v>42457</v>
      </c>
      <c r="T3155" s="104"/>
      <c r="U3155" s="108" t="s">
        <v>386</v>
      </c>
      <c r="V3155" s="107"/>
      <c r="W3155" s="107"/>
      <c r="X3155" s="109">
        <v>-4757</v>
      </c>
      <c r="Y3155" s="104"/>
      <c r="Z3155" s="88" t="s">
        <v>386</v>
      </c>
      <c r="AA3155" s="89">
        <v>276237</v>
      </c>
      <c r="AB3155" s="94" t="s">
        <v>388</v>
      </c>
    </row>
    <row r="3156" spans="2:28" x14ac:dyDescent="0.25">
      <c r="B3156" s="103"/>
      <c r="C3156" s="104"/>
      <c r="D3156" s="87"/>
      <c r="E3156" s="87"/>
      <c r="F3156" s="87"/>
      <c r="G3156" s="103"/>
      <c r="H3156" s="104"/>
      <c r="I3156" s="103"/>
      <c r="J3156" s="107"/>
      <c r="K3156" s="107"/>
      <c r="L3156" s="104"/>
      <c r="M3156" s="88"/>
      <c r="O3156" s="82"/>
      <c r="Q3156" s="87"/>
      <c r="R3156" s="87"/>
      <c r="S3156" s="106">
        <v>42521</v>
      </c>
      <c r="T3156" s="104"/>
      <c r="U3156" s="108" t="s">
        <v>386</v>
      </c>
      <c r="V3156" s="107"/>
      <c r="W3156" s="107"/>
      <c r="X3156" s="109">
        <v>-37231</v>
      </c>
      <c r="Y3156" s="104"/>
      <c r="Z3156" s="88" t="s">
        <v>386</v>
      </c>
      <c r="AA3156" s="89">
        <v>239006</v>
      </c>
      <c r="AB3156" s="94" t="s">
        <v>388</v>
      </c>
    </row>
    <row r="3157" spans="2:28" x14ac:dyDescent="0.25">
      <c r="B3157" s="103"/>
      <c r="C3157" s="104"/>
      <c r="D3157" s="87"/>
      <c r="E3157" s="87"/>
      <c r="F3157" s="87"/>
      <c r="G3157" s="103"/>
      <c r="H3157" s="104"/>
      <c r="I3157" s="103"/>
      <c r="J3157" s="107"/>
      <c r="K3157" s="107"/>
      <c r="L3157" s="104"/>
      <c r="M3157" s="88"/>
      <c r="O3157" s="82"/>
      <c r="Q3157" s="87"/>
      <c r="R3157" s="87"/>
      <c r="S3157" s="106">
        <v>42548</v>
      </c>
      <c r="T3157" s="104"/>
      <c r="U3157" s="108" t="s">
        <v>386</v>
      </c>
      <c r="V3157" s="107"/>
      <c r="W3157" s="107"/>
      <c r="X3157" s="109">
        <v>-22241</v>
      </c>
      <c r="Y3157" s="104"/>
      <c r="Z3157" s="88" t="s">
        <v>386</v>
      </c>
      <c r="AA3157" s="89">
        <v>216765</v>
      </c>
      <c r="AB3157" s="94" t="s">
        <v>388</v>
      </c>
    </row>
    <row r="3158" spans="2:28" x14ac:dyDescent="0.25">
      <c r="B3158" s="103"/>
      <c r="C3158" s="104"/>
      <c r="D3158" s="87"/>
      <c r="E3158" s="87"/>
      <c r="F3158" s="87"/>
      <c r="G3158" s="103"/>
      <c r="H3158" s="104"/>
      <c r="I3158" s="103"/>
      <c r="J3158" s="107"/>
      <c r="K3158" s="107"/>
      <c r="L3158" s="104"/>
      <c r="M3158" s="88"/>
      <c r="O3158" s="82"/>
      <c r="Q3158" s="87"/>
      <c r="R3158" s="87"/>
      <c r="S3158" s="106">
        <v>42578</v>
      </c>
      <c r="T3158" s="104"/>
      <c r="U3158" s="108" t="s">
        <v>386</v>
      </c>
      <c r="V3158" s="107"/>
      <c r="W3158" s="107"/>
      <c r="X3158" s="109">
        <v>-22248</v>
      </c>
      <c r="Y3158" s="104"/>
      <c r="Z3158" s="88" t="s">
        <v>386</v>
      </c>
      <c r="AA3158" s="89">
        <v>194517</v>
      </c>
      <c r="AB3158" s="94" t="s">
        <v>388</v>
      </c>
    </row>
    <row r="3159" spans="2:28" x14ac:dyDescent="0.25">
      <c r="B3159" s="103"/>
      <c r="C3159" s="104"/>
      <c r="D3159" s="87"/>
      <c r="E3159" s="87"/>
      <c r="F3159" s="87"/>
      <c r="G3159" s="103"/>
      <c r="H3159" s="104"/>
      <c r="I3159" s="103"/>
      <c r="J3159" s="107"/>
      <c r="K3159" s="107"/>
      <c r="L3159" s="104"/>
      <c r="M3159" s="88"/>
      <c r="O3159" s="82"/>
      <c r="Q3159" s="87"/>
      <c r="R3159" s="87"/>
      <c r="S3159" s="106">
        <v>42641</v>
      </c>
      <c r="T3159" s="104"/>
      <c r="U3159" s="108" t="s">
        <v>386</v>
      </c>
      <c r="V3159" s="107"/>
      <c r="W3159" s="107"/>
      <c r="X3159" s="109">
        <v>-38907</v>
      </c>
      <c r="Y3159" s="104"/>
      <c r="Z3159" s="88" t="s">
        <v>386</v>
      </c>
      <c r="AA3159" s="89">
        <v>155610</v>
      </c>
      <c r="AB3159" s="94" t="s">
        <v>388</v>
      </c>
    </row>
    <row r="3160" spans="2:28" x14ac:dyDescent="0.25">
      <c r="B3160" s="103"/>
      <c r="C3160" s="104"/>
      <c r="D3160" s="87"/>
      <c r="E3160" s="87"/>
      <c r="F3160" s="87"/>
      <c r="G3160" s="103"/>
      <c r="H3160" s="104"/>
      <c r="I3160" s="103"/>
      <c r="J3160" s="107"/>
      <c r="K3160" s="107"/>
      <c r="L3160" s="104"/>
      <c r="M3160" s="88"/>
      <c r="O3160" s="82"/>
      <c r="Q3160" s="87"/>
      <c r="R3160" s="87"/>
      <c r="S3160" s="106">
        <v>42668</v>
      </c>
      <c r="T3160" s="104"/>
      <c r="U3160" s="108" t="s">
        <v>386</v>
      </c>
      <c r="V3160" s="107"/>
      <c r="W3160" s="107"/>
      <c r="X3160" s="109">
        <v>-36765</v>
      </c>
      <c r="Y3160" s="104"/>
      <c r="Z3160" s="88" t="s">
        <v>386</v>
      </c>
      <c r="AA3160" s="89">
        <v>118845</v>
      </c>
      <c r="AB3160" s="94" t="s">
        <v>388</v>
      </c>
    </row>
    <row r="3161" spans="2:28" x14ac:dyDescent="0.25">
      <c r="B3161" s="103"/>
      <c r="C3161" s="104"/>
      <c r="D3161" s="87"/>
      <c r="E3161" s="87"/>
      <c r="F3161" s="87"/>
      <c r="G3161" s="103"/>
      <c r="H3161" s="104"/>
      <c r="I3161" s="103"/>
      <c r="J3161" s="107"/>
      <c r="K3161" s="107"/>
      <c r="L3161" s="104"/>
      <c r="M3161" s="88"/>
      <c r="O3161" s="82"/>
      <c r="Q3161" s="87"/>
      <c r="R3161" s="87"/>
      <c r="S3161" s="106">
        <v>42681</v>
      </c>
      <c r="T3161" s="104"/>
      <c r="U3161" s="108" t="s">
        <v>386</v>
      </c>
      <c r="V3161" s="107"/>
      <c r="W3161" s="107"/>
      <c r="X3161" s="109">
        <v>14174</v>
      </c>
      <c r="Y3161" s="104"/>
      <c r="Z3161" s="88" t="s">
        <v>386</v>
      </c>
      <c r="AA3161" s="89">
        <v>133019</v>
      </c>
      <c r="AB3161" s="94" t="s">
        <v>388</v>
      </c>
    </row>
    <row r="3162" spans="2:28" x14ac:dyDescent="0.25">
      <c r="B3162" s="103"/>
      <c r="C3162" s="104"/>
      <c r="D3162" s="87"/>
      <c r="E3162" s="87"/>
      <c r="F3162" s="87"/>
      <c r="G3162" s="103"/>
      <c r="H3162" s="104"/>
      <c r="I3162" s="103"/>
      <c r="J3162" s="107"/>
      <c r="K3162" s="107"/>
      <c r="L3162" s="104"/>
      <c r="M3162" s="88"/>
      <c r="O3162" s="82"/>
      <c r="Q3162" s="87"/>
      <c r="R3162" s="87"/>
      <c r="S3162" s="106">
        <v>42703</v>
      </c>
      <c r="T3162" s="104"/>
      <c r="U3162" s="108" t="s">
        <v>386</v>
      </c>
      <c r="V3162" s="107"/>
      <c r="W3162" s="107"/>
      <c r="X3162" s="109">
        <v>-254</v>
      </c>
      <c r="Y3162" s="104"/>
      <c r="Z3162" s="88" t="s">
        <v>386</v>
      </c>
      <c r="AA3162" s="89">
        <v>132765</v>
      </c>
      <c r="AB3162" s="94" t="s">
        <v>388</v>
      </c>
    </row>
    <row r="3163" spans="2:28" x14ac:dyDescent="0.25">
      <c r="B3163" s="103"/>
      <c r="C3163" s="104"/>
      <c r="D3163" s="87"/>
      <c r="E3163" s="87"/>
      <c r="F3163" s="87"/>
      <c r="G3163" s="103"/>
      <c r="H3163" s="104"/>
      <c r="I3163" s="103"/>
      <c r="J3163" s="107"/>
      <c r="K3163" s="107"/>
      <c r="L3163" s="104"/>
      <c r="M3163" s="88"/>
      <c r="O3163" s="82"/>
      <c r="Q3163" s="87"/>
      <c r="R3163" s="87"/>
      <c r="S3163" s="106">
        <v>42731</v>
      </c>
      <c r="T3163" s="104"/>
      <c r="U3163" s="108" t="s">
        <v>386</v>
      </c>
      <c r="V3163" s="107"/>
      <c r="W3163" s="107"/>
      <c r="X3163" s="109">
        <v>-39</v>
      </c>
      <c r="Y3163" s="104"/>
      <c r="Z3163" s="88" t="s">
        <v>386</v>
      </c>
      <c r="AA3163" s="89">
        <v>132726</v>
      </c>
      <c r="AB3163" s="94" t="s">
        <v>387</v>
      </c>
    </row>
    <row r="3164" spans="2:28" x14ac:dyDescent="0.25">
      <c r="B3164" s="103"/>
      <c r="C3164" s="104"/>
      <c r="D3164" s="87"/>
      <c r="E3164" s="87"/>
      <c r="F3164" s="87"/>
      <c r="G3164" s="103"/>
      <c r="H3164" s="104"/>
      <c r="I3164" s="103"/>
      <c r="J3164" s="107"/>
      <c r="K3164" s="107"/>
      <c r="L3164" s="104"/>
      <c r="M3164" s="88"/>
      <c r="O3164" s="82"/>
      <c r="Q3164" s="87"/>
      <c r="R3164" s="87"/>
      <c r="S3164" s="106">
        <v>42793</v>
      </c>
      <c r="T3164" s="104"/>
      <c r="U3164" s="108" t="s">
        <v>386</v>
      </c>
      <c r="V3164" s="107"/>
      <c r="W3164" s="107"/>
      <c r="X3164" s="109">
        <v>-674</v>
      </c>
      <c r="Y3164" s="104"/>
      <c r="Z3164" s="88" t="s">
        <v>386</v>
      </c>
      <c r="AA3164" s="89">
        <v>132052</v>
      </c>
      <c r="AB3164" s="94" t="s">
        <v>387</v>
      </c>
    </row>
    <row r="3165" spans="2:28" x14ac:dyDescent="0.25">
      <c r="B3165" s="103"/>
      <c r="C3165" s="104"/>
      <c r="D3165" s="87"/>
      <c r="E3165" s="87"/>
      <c r="F3165" s="87"/>
      <c r="G3165" s="103"/>
      <c r="H3165" s="104"/>
      <c r="I3165" s="103"/>
      <c r="J3165" s="107"/>
      <c r="K3165" s="107"/>
      <c r="L3165" s="104"/>
      <c r="M3165" s="88"/>
      <c r="O3165" s="82"/>
      <c r="Q3165" s="87"/>
      <c r="R3165" s="87"/>
      <c r="S3165" s="106">
        <v>42851</v>
      </c>
      <c r="T3165" s="104"/>
      <c r="U3165" s="108" t="s">
        <v>386</v>
      </c>
      <c r="V3165" s="107"/>
      <c r="W3165" s="107"/>
      <c r="X3165" s="109">
        <v>-44</v>
      </c>
      <c r="Y3165" s="104"/>
      <c r="Z3165" s="88" t="s">
        <v>386</v>
      </c>
      <c r="AA3165" s="89">
        <v>132008</v>
      </c>
      <c r="AB3165" s="94" t="s">
        <v>387</v>
      </c>
    </row>
    <row r="3166" spans="2:28" x14ac:dyDescent="0.25">
      <c r="B3166" s="103"/>
      <c r="C3166" s="104"/>
      <c r="D3166" s="87"/>
      <c r="E3166" s="87"/>
      <c r="F3166" s="87"/>
      <c r="G3166" s="103"/>
      <c r="H3166" s="104"/>
      <c r="I3166" s="103"/>
      <c r="J3166" s="107"/>
      <c r="K3166" s="107"/>
      <c r="L3166" s="104"/>
      <c r="M3166" s="88"/>
      <c r="O3166" s="82"/>
      <c r="Q3166" s="87"/>
      <c r="R3166" s="87"/>
      <c r="S3166" s="106">
        <v>42912</v>
      </c>
      <c r="T3166" s="104"/>
      <c r="U3166" s="108" t="s">
        <v>386</v>
      </c>
      <c r="V3166" s="107"/>
      <c r="W3166" s="107"/>
      <c r="X3166" s="109">
        <v>-340</v>
      </c>
      <c r="Y3166" s="104"/>
      <c r="Z3166" s="88" t="s">
        <v>386</v>
      </c>
      <c r="AA3166" s="89">
        <v>131668</v>
      </c>
      <c r="AB3166" s="94" t="s">
        <v>387</v>
      </c>
    </row>
    <row r="3167" spans="2:28" x14ac:dyDescent="0.25">
      <c r="B3167" s="103"/>
      <c r="C3167" s="104"/>
      <c r="D3167" s="87"/>
      <c r="E3167" s="87"/>
      <c r="F3167" s="87"/>
      <c r="G3167" s="103"/>
      <c r="H3167" s="104"/>
      <c r="I3167" s="103"/>
      <c r="J3167" s="107"/>
      <c r="K3167" s="107"/>
      <c r="L3167" s="104"/>
      <c r="M3167" s="88"/>
      <c r="O3167" s="82"/>
      <c r="Q3167" s="87"/>
      <c r="R3167" s="87"/>
      <c r="S3167" s="106">
        <v>42942</v>
      </c>
      <c r="T3167" s="104"/>
      <c r="U3167" s="108" t="s">
        <v>386</v>
      </c>
      <c r="V3167" s="107"/>
      <c r="W3167" s="107"/>
      <c r="X3167" s="109">
        <v>-10</v>
      </c>
      <c r="Y3167" s="104"/>
      <c r="Z3167" s="88" t="s">
        <v>386</v>
      </c>
      <c r="AA3167" s="89">
        <v>131658</v>
      </c>
      <c r="AB3167" s="94" t="s">
        <v>387</v>
      </c>
    </row>
    <row r="3168" spans="2:28" x14ac:dyDescent="0.25">
      <c r="B3168" s="103"/>
      <c r="C3168" s="104"/>
      <c r="D3168" s="87"/>
      <c r="E3168" s="87"/>
      <c r="F3168" s="87"/>
      <c r="G3168" s="103"/>
      <c r="H3168" s="104"/>
      <c r="I3168" s="103"/>
      <c r="J3168" s="107"/>
      <c r="K3168" s="107"/>
      <c r="L3168" s="104"/>
      <c r="M3168" s="88"/>
      <c r="O3168" s="82"/>
      <c r="Q3168" s="87"/>
      <c r="R3168" s="87"/>
      <c r="S3168" s="106">
        <v>42963</v>
      </c>
      <c r="T3168" s="104"/>
      <c r="U3168" s="108" t="s">
        <v>386</v>
      </c>
      <c r="V3168" s="107"/>
      <c r="W3168" s="107"/>
      <c r="X3168" s="109">
        <v>-131658</v>
      </c>
      <c r="Y3168" s="104"/>
      <c r="Z3168" s="88"/>
      <c r="AA3168" s="89">
        <v>0</v>
      </c>
      <c r="AB3168" s="94" t="s">
        <v>391</v>
      </c>
    </row>
    <row r="3169" spans="2:28" x14ac:dyDescent="0.25">
      <c r="B3169" s="106">
        <v>41989</v>
      </c>
      <c r="C3169" s="104"/>
      <c r="D3169" s="87" t="s">
        <v>317</v>
      </c>
      <c r="E3169" s="87" t="s">
        <v>520</v>
      </c>
      <c r="F3169" s="87" t="s">
        <v>22</v>
      </c>
      <c r="G3169" s="103" t="s">
        <v>10</v>
      </c>
      <c r="H3169" s="104"/>
      <c r="I3169" s="103" t="s">
        <v>384</v>
      </c>
      <c r="J3169" s="107"/>
      <c r="K3169" s="107"/>
      <c r="L3169" s="104"/>
      <c r="M3169" s="88"/>
      <c r="O3169" s="89">
        <v>0</v>
      </c>
      <c r="Q3169" s="87" t="s">
        <v>11</v>
      </c>
      <c r="R3169" s="87" t="s">
        <v>385</v>
      </c>
      <c r="S3169" s="106">
        <v>41989</v>
      </c>
      <c r="T3169" s="104"/>
      <c r="U3169" s="108" t="s">
        <v>386</v>
      </c>
      <c r="V3169" s="107"/>
      <c r="W3169" s="107"/>
      <c r="X3169" s="109">
        <v>10000</v>
      </c>
      <c r="Y3169" s="104"/>
      <c r="Z3169" s="88" t="s">
        <v>386</v>
      </c>
      <c r="AA3169" s="89">
        <v>10000</v>
      </c>
      <c r="AB3169" s="94" t="s">
        <v>387</v>
      </c>
    </row>
    <row r="3170" spans="2:28" x14ac:dyDescent="0.25">
      <c r="B3170" s="103"/>
      <c r="C3170" s="104"/>
      <c r="D3170" s="87"/>
      <c r="E3170" s="87"/>
      <c r="F3170" s="87"/>
      <c r="G3170" s="103"/>
      <c r="H3170" s="104"/>
      <c r="I3170" s="103"/>
      <c r="J3170" s="107"/>
      <c r="K3170" s="107"/>
      <c r="L3170" s="104"/>
      <c r="M3170" s="88"/>
      <c r="O3170" s="82"/>
      <c r="Q3170" s="87"/>
      <c r="R3170" s="87"/>
      <c r="S3170" s="106">
        <v>42963</v>
      </c>
      <c r="T3170" s="104"/>
      <c r="U3170" s="108" t="s">
        <v>386</v>
      </c>
      <c r="V3170" s="107"/>
      <c r="W3170" s="107"/>
      <c r="X3170" s="109">
        <v>-10000</v>
      </c>
      <c r="Y3170" s="104"/>
      <c r="Z3170" s="88"/>
      <c r="AA3170" s="89">
        <v>0</v>
      </c>
      <c r="AB3170" s="94" t="s">
        <v>391</v>
      </c>
    </row>
    <row r="3171" spans="2:28" ht="13.2" customHeight="1" x14ac:dyDescent="0.25">
      <c r="B3171" s="106">
        <v>40037</v>
      </c>
      <c r="C3171" s="104"/>
      <c r="D3171" s="87" t="s">
        <v>63</v>
      </c>
      <c r="E3171" s="87" t="s">
        <v>521</v>
      </c>
      <c r="F3171" s="87" t="s">
        <v>397</v>
      </c>
      <c r="G3171" s="103" t="s">
        <v>10</v>
      </c>
      <c r="H3171" s="104"/>
      <c r="I3171" s="103" t="s">
        <v>384</v>
      </c>
      <c r="J3171" s="107"/>
      <c r="K3171" s="107"/>
      <c r="L3171" s="104"/>
      <c r="M3171" s="88" t="s">
        <v>386</v>
      </c>
      <c r="O3171" s="89">
        <v>774900000</v>
      </c>
      <c r="Q3171" s="87" t="s">
        <v>11</v>
      </c>
      <c r="R3171" s="87"/>
      <c r="S3171" s="106">
        <v>40086</v>
      </c>
      <c r="T3171" s="104"/>
      <c r="U3171" s="108" t="s">
        <v>386</v>
      </c>
      <c r="V3171" s="107"/>
      <c r="W3171" s="107"/>
      <c r="X3171" s="109">
        <v>313050000</v>
      </c>
      <c r="Y3171" s="104"/>
      <c r="Z3171" s="88" t="s">
        <v>386</v>
      </c>
      <c r="AA3171" s="89">
        <v>1087950000</v>
      </c>
      <c r="AB3171" s="94" t="s">
        <v>393</v>
      </c>
    </row>
    <row r="3172" spans="2:28" ht="13.2" customHeight="1" x14ac:dyDescent="0.25">
      <c r="B3172" s="103"/>
      <c r="C3172" s="104"/>
      <c r="D3172" s="87"/>
      <c r="E3172" s="87"/>
      <c r="F3172" s="87"/>
      <c r="G3172" s="103"/>
      <c r="H3172" s="104"/>
      <c r="I3172" s="103"/>
      <c r="J3172" s="107"/>
      <c r="K3172" s="107"/>
      <c r="L3172" s="104"/>
      <c r="M3172" s="88"/>
      <c r="O3172" s="82"/>
      <c r="Q3172" s="87"/>
      <c r="R3172" s="87"/>
      <c r="S3172" s="106">
        <v>40177</v>
      </c>
      <c r="T3172" s="104"/>
      <c r="U3172" s="108" t="s">
        <v>386</v>
      </c>
      <c r="V3172" s="107"/>
      <c r="W3172" s="107"/>
      <c r="X3172" s="109">
        <v>275370000</v>
      </c>
      <c r="Y3172" s="104"/>
      <c r="Z3172" s="88" t="s">
        <v>386</v>
      </c>
      <c r="AA3172" s="89">
        <v>1363320000</v>
      </c>
      <c r="AB3172" s="94" t="s">
        <v>393</v>
      </c>
    </row>
    <row r="3173" spans="2:28" x14ac:dyDescent="0.25">
      <c r="B3173" s="103"/>
      <c r="C3173" s="104"/>
      <c r="D3173" s="87"/>
      <c r="E3173" s="87"/>
      <c r="F3173" s="87"/>
      <c r="G3173" s="103"/>
      <c r="H3173" s="104"/>
      <c r="I3173" s="103"/>
      <c r="J3173" s="107"/>
      <c r="K3173" s="107"/>
      <c r="L3173" s="104"/>
      <c r="M3173" s="88"/>
      <c r="O3173" s="82"/>
      <c r="Q3173" s="87"/>
      <c r="R3173" s="87"/>
      <c r="S3173" s="106">
        <v>40263</v>
      </c>
      <c r="T3173" s="104"/>
      <c r="U3173" s="108" t="s">
        <v>386</v>
      </c>
      <c r="V3173" s="107"/>
      <c r="W3173" s="107"/>
      <c r="X3173" s="109">
        <v>278910000</v>
      </c>
      <c r="Y3173" s="104"/>
      <c r="Z3173" s="88" t="s">
        <v>386</v>
      </c>
      <c r="AA3173" s="89">
        <v>1642230000</v>
      </c>
      <c r="AB3173" s="94" t="s">
        <v>390</v>
      </c>
    </row>
    <row r="3174" spans="2:28" x14ac:dyDescent="0.25">
      <c r="B3174" s="103"/>
      <c r="C3174" s="104"/>
      <c r="D3174" s="87"/>
      <c r="E3174" s="87"/>
      <c r="F3174" s="87"/>
      <c r="G3174" s="103"/>
      <c r="H3174" s="104"/>
      <c r="I3174" s="103"/>
      <c r="J3174" s="107"/>
      <c r="K3174" s="107"/>
      <c r="L3174" s="104"/>
      <c r="M3174" s="88"/>
      <c r="O3174" s="82"/>
      <c r="Q3174" s="87"/>
      <c r="R3174" s="87"/>
      <c r="S3174" s="106">
        <v>40373</v>
      </c>
      <c r="T3174" s="104"/>
      <c r="U3174" s="108" t="s">
        <v>386</v>
      </c>
      <c r="V3174" s="107"/>
      <c r="W3174" s="107"/>
      <c r="X3174" s="109">
        <v>-474730000</v>
      </c>
      <c r="Y3174" s="104"/>
      <c r="Z3174" s="88" t="s">
        <v>386</v>
      </c>
      <c r="AA3174" s="89">
        <v>1167500000</v>
      </c>
      <c r="AB3174" s="94" t="s">
        <v>390</v>
      </c>
    </row>
    <row r="3175" spans="2:28" x14ac:dyDescent="0.25">
      <c r="B3175" s="103"/>
      <c r="C3175" s="104"/>
      <c r="D3175" s="87"/>
      <c r="E3175" s="87"/>
      <c r="F3175" s="87"/>
      <c r="G3175" s="103"/>
      <c r="H3175" s="104"/>
      <c r="I3175" s="103"/>
      <c r="J3175" s="107"/>
      <c r="K3175" s="107"/>
      <c r="L3175" s="104"/>
      <c r="M3175" s="88"/>
      <c r="O3175" s="82"/>
      <c r="Q3175" s="87"/>
      <c r="R3175" s="87"/>
      <c r="S3175" s="106">
        <v>40403</v>
      </c>
      <c r="T3175" s="104"/>
      <c r="U3175" s="108" t="s">
        <v>386</v>
      </c>
      <c r="V3175" s="107"/>
      <c r="W3175" s="107"/>
      <c r="X3175" s="109">
        <v>-700000</v>
      </c>
      <c r="Y3175" s="104"/>
      <c r="Z3175" s="88" t="s">
        <v>386</v>
      </c>
      <c r="AA3175" s="89">
        <v>1166800000</v>
      </c>
      <c r="AB3175" s="94" t="s">
        <v>387</v>
      </c>
    </row>
    <row r="3176" spans="2:28" x14ac:dyDescent="0.25">
      <c r="B3176" s="103"/>
      <c r="C3176" s="104"/>
      <c r="D3176" s="87"/>
      <c r="E3176" s="87"/>
      <c r="F3176" s="87"/>
      <c r="G3176" s="103"/>
      <c r="H3176" s="104"/>
      <c r="I3176" s="103"/>
      <c r="J3176" s="107"/>
      <c r="K3176" s="107"/>
      <c r="L3176" s="104"/>
      <c r="M3176" s="88"/>
      <c r="O3176" s="82"/>
      <c r="Q3176" s="87"/>
      <c r="R3176" s="87"/>
      <c r="S3176" s="106">
        <v>40436</v>
      </c>
      <c r="T3176" s="104"/>
      <c r="U3176" s="108" t="s">
        <v>386</v>
      </c>
      <c r="V3176" s="107"/>
      <c r="W3176" s="107"/>
      <c r="X3176" s="109">
        <v>-1000000</v>
      </c>
      <c r="Y3176" s="104"/>
      <c r="Z3176" s="88" t="s">
        <v>386</v>
      </c>
      <c r="AA3176" s="89">
        <v>1165800000</v>
      </c>
      <c r="AB3176" s="94" t="s">
        <v>387</v>
      </c>
    </row>
    <row r="3177" spans="2:28" x14ac:dyDescent="0.25">
      <c r="B3177" s="103"/>
      <c r="C3177" s="104"/>
      <c r="D3177" s="87"/>
      <c r="E3177" s="87"/>
      <c r="F3177" s="87"/>
      <c r="G3177" s="103"/>
      <c r="H3177" s="104"/>
      <c r="I3177" s="103"/>
      <c r="J3177" s="107"/>
      <c r="K3177" s="107"/>
      <c r="L3177" s="104"/>
      <c r="M3177" s="88"/>
      <c r="O3177" s="82"/>
      <c r="Q3177" s="87"/>
      <c r="R3177" s="87"/>
      <c r="S3177" s="106">
        <v>40451</v>
      </c>
      <c r="T3177" s="104"/>
      <c r="U3177" s="108" t="s">
        <v>386</v>
      </c>
      <c r="V3177" s="107"/>
      <c r="W3177" s="107"/>
      <c r="X3177" s="109">
        <v>-115017236</v>
      </c>
      <c r="Y3177" s="104"/>
      <c r="Z3177" s="88" t="s">
        <v>386</v>
      </c>
      <c r="AA3177" s="89">
        <v>1050782764</v>
      </c>
      <c r="AB3177" s="94" t="s">
        <v>390</v>
      </c>
    </row>
    <row r="3178" spans="2:28" x14ac:dyDescent="0.25">
      <c r="B3178" s="103"/>
      <c r="C3178" s="104"/>
      <c r="D3178" s="87"/>
      <c r="E3178" s="87"/>
      <c r="F3178" s="87"/>
      <c r="G3178" s="103"/>
      <c r="H3178" s="104"/>
      <c r="I3178" s="103"/>
      <c r="J3178" s="107"/>
      <c r="K3178" s="107"/>
      <c r="L3178" s="104"/>
      <c r="M3178" s="88"/>
      <c r="O3178" s="82"/>
      <c r="Q3178" s="87"/>
      <c r="R3178" s="87"/>
      <c r="S3178" s="106">
        <v>40466</v>
      </c>
      <c r="T3178" s="104"/>
      <c r="U3178" s="108" t="s">
        <v>386</v>
      </c>
      <c r="V3178" s="107"/>
      <c r="W3178" s="107"/>
      <c r="X3178" s="109">
        <v>-800000</v>
      </c>
      <c r="Y3178" s="104"/>
      <c r="Z3178" s="88" t="s">
        <v>386</v>
      </c>
      <c r="AA3178" s="89">
        <v>1049982764</v>
      </c>
      <c r="AB3178" s="94" t="s">
        <v>387</v>
      </c>
    </row>
    <row r="3179" spans="2:28" x14ac:dyDescent="0.25">
      <c r="B3179" s="103"/>
      <c r="C3179" s="104"/>
      <c r="D3179" s="87"/>
      <c r="E3179" s="87"/>
      <c r="F3179" s="87"/>
      <c r="G3179" s="103"/>
      <c r="H3179" s="104"/>
      <c r="I3179" s="103"/>
      <c r="J3179" s="107"/>
      <c r="K3179" s="107"/>
      <c r="L3179" s="104"/>
      <c r="M3179" s="88"/>
      <c r="O3179" s="82"/>
      <c r="Q3179" s="87"/>
      <c r="R3179" s="87"/>
      <c r="S3179" s="106">
        <v>40527</v>
      </c>
      <c r="T3179" s="104"/>
      <c r="U3179" s="108" t="s">
        <v>386</v>
      </c>
      <c r="V3179" s="107"/>
      <c r="W3179" s="107"/>
      <c r="X3179" s="109">
        <v>800000</v>
      </c>
      <c r="Y3179" s="104"/>
      <c r="Z3179" s="88" t="s">
        <v>386</v>
      </c>
      <c r="AA3179" s="89">
        <v>1050782764</v>
      </c>
      <c r="AB3179" s="94" t="s">
        <v>387</v>
      </c>
    </row>
    <row r="3180" spans="2:28" x14ac:dyDescent="0.25">
      <c r="B3180" s="103"/>
      <c r="C3180" s="104"/>
      <c r="D3180" s="87"/>
      <c r="E3180" s="87"/>
      <c r="F3180" s="87"/>
      <c r="G3180" s="103"/>
      <c r="H3180" s="104"/>
      <c r="I3180" s="103"/>
      <c r="J3180" s="107"/>
      <c r="K3180" s="107"/>
      <c r="L3180" s="104"/>
      <c r="M3180" s="88"/>
      <c r="O3180" s="82"/>
      <c r="Q3180" s="87"/>
      <c r="R3180" s="87"/>
      <c r="S3180" s="106">
        <v>40549</v>
      </c>
      <c r="T3180" s="104"/>
      <c r="U3180" s="108" t="s">
        <v>386</v>
      </c>
      <c r="V3180" s="107"/>
      <c r="W3180" s="107"/>
      <c r="X3180" s="109">
        <v>-1286</v>
      </c>
      <c r="Y3180" s="104"/>
      <c r="Z3180" s="88" t="s">
        <v>386</v>
      </c>
      <c r="AA3180" s="89">
        <v>1050781478</v>
      </c>
      <c r="AB3180" s="94" t="s">
        <v>388</v>
      </c>
    </row>
    <row r="3181" spans="2:28" x14ac:dyDescent="0.25">
      <c r="B3181" s="103"/>
      <c r="C3181" s="104"/>
      <c r="D3181" s="87"/>
      <c r="E3181" s="87"/>
      <c r="F3181" s="87"/>
      <c r="G3181" s="103"/>
      <c r="H3181" s="104"/>
      <c r="I3181" s="103"/>
      <c r="J3181" s="107"/>
      <c r="K3181" s="107"/>
      <c r="L3181" s="104"/>
      <c r="M3181" s="88"/>
      <c r="O3181" s="82"/>
      <c r="Q3181" s="87"/>
      <c r="R3181" s="87"/>
      <c r="S3181" s="106">
        <v>40618</v>
      </c>
      <c r="T3181" s="104"/>
      <c r="U3181" s="108" t="s">
        <v>386</v>
      </c>
      <c r="V3181" s="107"/>
      <c r="W3181" s="107"/>
      <c r="X3181" s="109">
        <v>8800000</v>
      </c>
      <c r="Y3181" s="104"/>
      <c r="Z3181" s="88" t="s">
        <v>386</v>
      </c>
      <c r="AA3181" s="89">
        <v>1059581478</v>
      </c>
      <c r="AB3181" s="94" t="s">
        <v>387</v>
      </c>
    </row>
    <row r="3182" spans="2:28" x14ac:dyDescent="0.25">
      <c r="B3182" s="103"/>
      <c r="C3182" s="104"/>
      <c r="D3182" s="87"/>
      <c r="E3182" s="87"/>
      <c r="F3182" s="87"/>
      <c r="G3182" s="103"/>
      <c r="H3182" s="104"/>
      <c r="I3182" s="103"/>
      <c r="J3182" s="107"/>
      <c r="K3182" s="107"/>
      <c r="L3182" s="104"/>
      <c r="M3182" s="88"/>
      <c r="O3182" s="82"/>
      <c r="Q3182" s="87"/>
      <c r="R3182" s="87"/>
      <c r="S3182" s="106">
        <v>40632</v>
      </c>
      <c r="T3182" s="104"/>
      <c r="U3182" s="108" t="s">
        <v>386</v>
      </c>
      <c r="V3182" s="107"/>
      <c r="W3182" s="107"/>
      <c r="X3182" s="109">
        <v>-1470</v>
      </c>
      <c r="Y3182" s="104"/>
      <c r="Z3182" s="88" t="s">
        <v>386</v>
      </c>
      <c r="AA3182" s="89">
        <v>1059580008</v>
      </c>
      <c r="AB3182" s="94" t="s">
        <v>388</v>
      </c>
    </row>
    <row r="3183" spans="2:28" x14ac:dyDescent="0.25">
      <c r="B3183" s="103"/>
      <c r="C3183" s="104"/>
      <c r="D3183" s="87"/>
      <c r="E3183" s="87"/>
      <c r="F3183" s="87"/>
      <c r="G3183" s="103"/>
      <c r="H3183" s="104"/>
      <c r="I3183" s="103"/>
      <c r="J3183" s="107"/>
      <c r="K3183" s="107"/>
      <c r="L3183" s="104"/>
      <c r="M3183" s="88"/>
      <c r="O3183" s="82"/>
      <c r="Q3183" s="87"/>
      <c r="R3183" s="87"/>
      <c r="S3183" s="106">
        <v>40646</v>
      </c>
      <c r="T3183" s="104"/>
      <c r="U3183" s="108" t="s">
        <v>386</v>
      </c>
      <c r="V3183" s="107"/>
      <c r="W3183" s="107"/>
      <c r="X3183" s="109">
        <v>-3300000</v>
      </c>
      <c r="Y3183" s="104"/>
      <c r="Z3183" s="88" t="s">
        <v>386</v>
      </c>
      <c r="AA3183" s="89">
        <v>1056280008</v>
      </c>
      <c r="AB3183" s="94" t="s">
        <v>387</v>
      </c>
    </row>
    <row r="3184" spans="2:28" x14ac:dyDescent="0.25">
      <c r="B3184" s="103"/>
      <c r="C3184" s="104"/>
      <c r="D3184" s="87"/>
      <c r="E3184" s="87"/>
      <c r="F3184" s="87"/>
      <c r="G3184" s="103"/>
      <c r="H3184" s="104"/>
      <c r="I3184" s="103"/>
      <c r="J3184" s="107"/>
      <c r="K3184" s="107"/>
      <c r="L3184" s="104"/>
      <c r="M3184" s="88"/>
      <c r="O3184" s="82"/>
      <c r="Q3184" s="87"/>
      <c r="R3184" s="87"/>
      <c r="S3184" s="106">
        <v>40676</v>
      </c>
      <c r="T3184" s="104"/>
      <c r="U3184" s="108" t="s">
        <v>386</v>
      </c>
      <c r="V3184" s="107"/>
      <c r="W3184" s="107"/>
      <c r="X3184" s="109">
        <v>-300000</v>
      </c>
      <c r="Y3184" s="104"/>
      <c r="Z3184" s="88" t="s">
        <v>386</v>
      </c>
      <c r="AA3184" s="89">
        <v>1055980008</v>
      </c>
      <c r="AB3184" s="94" t="s">
        <v>387</v>
      </c>
    </row>
    <row r="3185" spans="2:28" x14ac:dyDescent="0.25">
      <c r="B3185" s="103"/>
      <c r="C3185" s="104"/>
      <c r="D3185" s="87"/>
      <c r="E3185" s="87"/>
      <c r="F3185" s="87"/>
      <c r="G3185" s="103"/>
      <c r="H3185" s="104"/>
      <c r="I3185" s="103"/>
      <c r="J3185" s="107"/>
      <c r="K3185" s="107"/>
      <c r="L3185" s="104"/>
      <c r="M3185" s="88"/>
      <c r="O3185" s="82"/>
      <c r="Q3185" s="87"/>
      <c r="R3185" s="87"/>
      <c r="S3185" s="106">
        <v>40710</v>
      </c>
      <c r="T3185" s="104"/>
      <c r="U3185" s="108" t="s">
        <v>386</v>
      </c>
      <c r="V3185" s="107"/>
      <c r="W3185" s="107"/>
      <c r="X3185" s="109">
        <v>-700000</v>
      </c>
      <c r="Y3185" s="104"/>
      <c r="Z3185" s="88" t="s">
        <v>386</v>
      </c>
      <c r="AA3185" s="89">
        <v>1055280008</v>
      </c>
      <c r="AB3185" s="94" t="s">
        <v>387</v>
      </c>
    </row>
    <row r="3186" spans="2:28" x14ac:dyDescent="0.25">
      <c r="B3186" s="103"/>
      <c r="C3186" s="104"/>
      <c r="D3186" s="87"/>
      <c r="E3186" s="87"/>
      <c r="F3186" s="87"/>
      <c r="G3186" s="103"/>
      <c r="H3186" s="104"/>
      <c r="I3186" s="103"/>
      <c r="J3186" s="107"/>
      <c r="K3186" s="107"/>
      <c r="L3186" s="104"/>
      <c r="M3186" s="88"/>
      <c r="O3186" s="82"/>
      <c r="Q3186" s="87"/>
      <c r="R3186" s="87"/>
      <c r="S3186" s="106">
        <v>40723</v>
      </c>
      <c r="T3186" s="104"/>
      <c r="U3186" s="108" t="s">
        <v>386</v>
      </c>
      <c r="V3186" s="107"/>
      <c r="W3186" s="107"/>
      <c r="X3186" s="109">
        <v>-13097</v>
      </c>
      <c r="Y3186" s="104"/>
      <c r="Z3186" s="88" t="s">
        <v>386</v>
      </c>
      <c r="AA3186" s="89">
        <v>1055266911</v>
      </c>
      <c r="AB3186" s="94" t="s">
        <v>388</v>
      </c>
    </row>
    <row r="3187" spans="2:28" x14ac:dyDescent="0.25">
      <c r="B3187" s="103"/>
      <c r="C3187" s="104"/>
      <c r="D3187" s="87"/>
      <c r="E3187" s="87"/>
      <c r="F3187" s="87"/>
      <c r="G3187" s="103"/>
      <c r="H3187" s="104"/>
      <c r="I3187" s="103"/>
      <c r="J3187" s="107"/>
      <c r="K3187" s="107"/>
      <c r="L3187" s="104"/>
      <c r="M3187" s="88"/>
      <c r="O3187" s="82"/>
      <c r="Q3187" s="87"/>
      <c r="R3187" s="87"/>
      <c r="S3187" s="106">
        <v>40738</v>
      </c>
      <c r="T3187" s="104"/>
      <c r="U3187" s="108" t="s">
        <v>386</v>
      </c>
      <c r="V3187" s="107"/>
      <c r="W3187" s="107"/>
      <c r="X3187" s="109">
        <v>-200000</v>
      </c>
      <c r="Y3187" s="104"/>
      <c r="Z3187" s="88" t="s">
        <v>386</v>
      </c>
      <c r="AA3187" s="89">
        <v>1055066911</v>
      </c>
      <c r="AB3187" s="94" t="s">
        <v>387</v>
      </c>
    </row>
    <row r="3188" spans="2:28" x14ac:dyDescent="0.25">
      <c r="B3188" s="103"/>
      <c r="C3188" s="104"/>
      <c r="D3188" s="87"/>
      <c r="E3188" s="87"/>
      <c r="F3188" s="87"/>
      <c r="G3188" s="103"/>
      <c r="H3188" s="104"/>
      <c r="I3188" s="103"/>
      <c r="J3188" s="107"/>
      <c r="K3188" s="107"/>
      <c r="L3188" s="104"/>
      <c r="M3188" s="88"/>
      <c r="O3188" s="82"/>
      <c r="Q3188" s="87"/>
      <c r="R3188" s="87"/>
      <c r="S3188" s="106">
        <v>40801</v>
      </c>
      <c r="T3188" s="104"/>
      <c r="U3188" s="108" t="s">
        <v>386</v>
      </c>
      <c r="V3188" s="107"/>
      <c r="W3188" s="107"/>
      <c r="X3188" s="109">
        <v>-2900000</v>
      </c>
      <c r="Y3188" s="104"/>
      <c r="Z3188" s="88" t="s">
        <v>386</v>
      </c>
      <c r="AA3188" s="89">
        <v>1052166911</v>
      </c>
      <c r="AB3188" s="94" t="s">
        <v>387</v>
      </c>
    </row>
    <row r="3189" spans="2:28" x14ac:dyDescent="0.25">
      <c r="B3189" s="103"/>
      <c r="C3189" s="104"/>
      <c r="D3189" s="87"/>
      <c r="E3189" s="87"/>
      <c r="F3189" s="87"/>
      <c r="G3189" s="103"/>
      <c r="H3189" s="104"/>
      <c r="I3189" s="103"/>
      <c r="J3189" s="107"/>
      <c r="K3189" s="107"/>
      <c r="L3189" s="104"/>
      <c r="M3189" s="88"/>
      <c r="O3189" s="82"/>
      <c r="Q3189" s="87"/>
      <c r="R3189" s="87"/>
      <c r="S3189" s="106">
        <v>40830</v>
      </c>
      <c r="T3189" s="104"/>
      <c r="U3189" s="108" t="s">
        <v>386</v>
      </c>
      <c r="V3189" s="107"/>
      <c r="W3189" s="107"/>
      <c r="X3189" s="109">
        <v>-300000</v>
      </c>
      <c r="Y3189" s="104"/>
      <c r="Z3189" s="88" t="s">
        <v>386</v>
      </c>
      <c r="AA3189" s="89">
        <v>1051866911</v>
      </c>
      <c r="AB3189" s="94" t="s">
        <v>387</v>
      </c>
    </row>
    <row r="3190" spans="2:28" x14ac:dyDescent="0.25">
      <c r="B3190" s="103"/>
      <c r="C3190" s="104"/>
      <c r="D3190" s="87"/>
      <c r="E3190" s="87"/>
      <c r="F3190" s="87"/>
      <c r="G3190" s="103"/>
      <c r="H3190" s="104"/>
      <c r="I3190" s="103"/>
      <c r="J3190" s="107"/>
      <c r="K3190" s="107"/>
      <c r="L3190" s="104"/>
      <c r="M3190" s="88"/>
      <c r="O3190" s="82"/>
      <c r="Q3190" s="87"/>
      <c r="R3190" s="87"/>
      <c r="S3190" s="106">
        <v>40863</v>
      </c>
      <c r="T3190" s="104"/>
      <c r="U3190" s="108" t="s">
        <v>386</v>
      </c>
      <c r="V3190" s="107"/>
      <c r="W3190" s="107"/>
      <c r="X3190" s="109">
        <v>-500000</v>
      </c>
      <c r="Y3190" s="104"/>
      <c r="Z3190" s="88" t="s">
        <v>386</v>
      </c>
      <c r="AA3190" s="89">
        <v>1051366911</v>
      </c>
      <c r="AB3190" s="94" t="s">
        <v>387</v>
      </c>
    </row>
    <row r="3191" spans="2:28" x14ac:dyDescent="0.25">
      <c r="B3191" s="103"/>
      <c r="C3191" s="104"/>
      <c r="D3191" s="87"/>
      <c r="E3191" s="87"/>
      <c r="F3191" s="87"/>
      <c r="G3191" s="103"/>
      <c r="H3191" s="104"/>
      <c r="I3191" s="103"/>
      <c r="J3191" s="107"/>
      <c r="K3191" s="107"/>
      <c r="L3191" s="104"/>
      <c r="M3191" s="88"/>
      <c r="O3191" s="82"/>
      <c r="Q3191" s="87"/>
      <c r="R3191" s="87"/>
      <c r="S3191" s="106">
        <v>40892</v>
      </c>
      <c r="T3191" s="104"/>
      <c r="U3191" s="108" t="s">
        <v>386</v>
      </c>
      <c r="V3191" s="107"/>
      <c r="W3191" s="107"/>
      <c r="X3191" s="109">
        <v>-2600000</v>
      </c>
      <c r="Y3191" s="104"/>
      <c r="Z3191" s="88" t="s">
        <v>386</v>
      </c>
      <c r="AA3191" s="89">
        <v>1048766911</v>
      </c>
      <c r="AB3191" s="94" t="s">
        <v>387</v>
      </c>
    </row>
    <row r="3192" spans="2:28" x14ac:dyDescent="0.25">
      <c r="B3192" s="103"/>
      <c r="C3192" s="104"/>
      <c r="D3192" s="87"/>
      <c r="E3192" s="87"/>
      <c r="F3192" s="87"/>
      <c r="G3192" s="103"/>
      <c r="H3192" s="104"/>
      <c r="I3192" s="103"/>
      <c r="J3192" s="107"/>
      <c r="K3192" s="107"/>
      <c r="L3192" s="104"/>
      <c r="M3192" s="88"/>
      <c r="O3192" s="82"/>
      <c r="Q3192" s="87"/>
      <c r="R3192" s="87"/>
      <c r="S3192" s="106">
        <v>40921</v>
      </c>
      <c r="T3192" s="104"/>
      <c r="U3192" s="108" t="s">
        <v>386</v>
      </c>
      <c r="V3192" s="107"/>
      <c r="W3192" s="107"/>
      <c r="X3192" s="109">
        <v>-194800000</v>
      </c>
      <c r="Y3192" s="104"/>
      <c r="Z3192" s="88" t="s">
        <v>386</v>
      </c>
      <c r="AA3192" s="89">
        <v>853966911</v>
      </c>
      <c r="AB3192" s="94" t="s">
        <v>387</v>
      </c>
    </row>
    <row r="3193" spans="2:28" x14ac:dyDescent="0.25">
      <c r="B3193" s="103"/>
      <c r="C3193" s="104"/>
      <c r="D3193" s="87"/>
      <c r="E3193" s="87"/>
      <c r="F3193" s="87"/>
      <c r="G3193" s="103"/>
      <c r="H3193" s="104"/>
      <c r="I3193" s="103"/>
      <c r="J3193" s="107"/>
      <c r="K3193" s="107"/>
      <c r="L3193" s="104"/>
      <c r="M3193" s="88"/>
      <c r="O3193" s="82"/>
      <c r="Q3193" s="87"/>
      <c r="R3193" s="87"/>
      <c r="S3193" s="106">
        <v>40955</v>
      </c>
      <c r="T3193" s="104"/>
      <c r="U3193" s="108" t="s">
        <v>386</v>
      </c>
      <c r="V3193" s="107"/>
      <c r="W3193" s="107"/>
      <c r="X3193" s="109">
        <v>-400000</v>
      </c>
      <c r="Y3193" s="104"/>
      <c r="Z3193" s="88" t="s">
        <v>386</v>
      </c>
      <c r="AA3193" s="89">
        <v>853566911</v>
      </c>
      <c r="AB3193" s="94" t="s">
        <v>387</v>
      </c>
    </row>
    <row r="3194" spans="2:28" x14ac:dyDescent="0.25">
      <c r="B3194" s="103"/>
      <c r="C3194" s="104"/>
      <c r="D3194" s="87"/>
      <c r="E3194" s="87"/>
      <c r="F3194" s="87"/>
      <c r="G3194" s="103"/>
      <c r="H3194" s="104"/>
      <c r="I3194" s="103"/>
      <c r="J3194" s="107"/>
      <c r="K3194" s="107"/>
      <c r="L3194" s="104"/>
      <c r="M3194" s="88"/>
      <c r="O3194" s="82"/>
      <c r="Q3194" s="87"/>
      <c r="R3194" s="87"/>
      <c r="S3194" s="106">
        <v>41088</v>
      </c>
      <c r="T3194" s="104"/>
      <c r="U3194" s="108" t="s">
        <v>386</v>
      </c>
      <c r="V3194" s="107"/>
      <c r="W3194" s="107"/>
      <c r="X3194" s="109">
        <v>-9728</v>
      </c>
      <c r="Y3194" s="104"/>
      <c r="Z3194" s="88" t="s">
        <v>386</v>
      </c>
      <c r="AA3194" s="89">
        <v>853557183</v>
      </c>
      <c r="AB3194" s="94" t="s">
        <v>388</v>
      </c>
    </row>
    <row r="3195" spans="2:28" x14ac:dyDescent="0.25">
      <c r="B3195" s="103"/>
      <c r="C3195" s="104"/>
      <c r="D3195" s="87"/>
      <c r="E3195" s="87"/>
      <c r="F3195" s="87"/>
      <c r="G3195" s="103"/>
      <c r="H3195" s="104"/>
      <c r="I3195" s="103"/>
      <c r="J3195" s="107"/>
      <c r="K3195" s="107"/>
      <c r="L3195" s="104"/>
      <c r="M3195" s="88"/>
      <c r="O3195" s="82"/>
      <c r="Q3195" s="87"/>
      <c r="R3195" s="87"/>
      <c r="S3195" s="106">
        <v>41137</v>
      </c>
      <c r="T3195" s="104"/>
      <c r="U3195" s="108" t="s">
        <v>386</v>
      </c>
      <c r="V3195" s="107"/>
      <c r="W3195" s="107"/>
      <c r="X3195" s="109">
        <v>-7990000</v>
      </c>
      <c r="Y3195" s="104"/>
      <c r="Z3195" s="88" t="s">
        <v>386</v>
      </c>
      <c r="AA3195" s="89">
        <v>845567183</v>
      </c>
      <c r="AB3195" s="94" t="s">
        <v>387</v>
      </c>
    </row>
    <row r="3196" spans="2:28" x14ac:dyDescent="0.25">
      <c r="B3196" s="103"/>
      <c r="C3196" s="104"/>
      <c r="D3196" s="87"/>
      <c r="E3196" s="87"/>
      <c r="F3196" s="87"/>
      <c r="G3196" s="103"/>
      <c r="H3196" s="104"/>
      <c r="I3196" s="103"/>
      <c r="J3196" s="107"/>
      <c r="K3196" s="107"/>
      <c r="L3196" s="104"/>
      <c r="M3196" s="88"/>
      <c r="O3196" s="82"/>
      <c r="Q3196" s="87"/>
      <c r="R3196" s="87"/>
      <c r="S3196" s="106">
        <v>41179</v>
      </c>
      <c r="T3196" s="104"/>
      <c r="U3196" s="108" t="s">
        <v>386</v>
      </c>
      <c r="V3196" s="107"/>
      <c r="W3196" s="107"/>
      <c r="X3196" s="109">
        <v>-26467</v>
      </c>
      <c r="Y3196" s="104"/>
      <c r="Z3196" s="88" t="s">
        <v>386</v>
      </c>
      <c r="AA3196" s="89">
        <v>845540716</v>
      </c>
      <c r="AB3196" s="94" t="s">
        <v>388</v>
      </c>
    </row>
    <row r="3197" spans="2:28" x14ac:dyDescent="0.25">
      <c r="B3197" s="103"/>
      <c r="C3197" s="104"/>
      <c r="D3197" s="87"/>
      <c r="E3197" s="87"/>
      <c r="F3197" s="87"/>
      <c r="G3197" s="103"/>
      <c r="H3197" s="104"/>
      <c r="I3197" s="103"/>
      <c r="J3197" s="107"/>
      <c r="K3197" s="107"/>
      <c r="L3197" s="104"/>
      <c r="M3197" s="88"/>
      <c r="O3197" s="82"/>
      <c r="Q3197" s="87"/>
      <c r="R3197" s="87"/>
      <c r="S3197" s="106">
        <v>41270</v>
      </c>
      <c r="T3197" s="104"/>
      <c r="U3197" s="108" t="s">
        <v>386</v>
      </c>
      <c r="V3197" s="107"/>
      <c r="W3197" s="107"/>
      <c r="X3197" s="109">
        <v>-4466</v>
      </c>
      <c r="Y3197" s="104"/>
      <c r="Z3197" s="88" t="s">
        <v>386</v>
      </c>
      <c r="AA3197" s="89">
        <v>845536250</v>
      </c>
      <c r="AB3197" s="94" t="s">
        <v>388</v>
      </c>
    </row>
    <row r="3198" spans="2:28" x14ac:dyDescent="0.25">
      <c r="B3198" s="103"/>
      <c r="C3198" s="104"/>
      <c r="D3198" s="87"/>
      <c r="E3198" s="87"/>
      <c r="F3198" s="87"/>
      <c r="G3198" s="103"/>
      <c r="H3198" s="104"/>
      <c r="I3198" s="103"/>
      <c r="J3198" s="107"/>
      <c r="K3198" s="107"/>
      <c r="L3198" s="104"/>
      <c r="M3198" s="88"/>
      <c r="O3198" s="82"/>
      <c r="Q3198" s="87"/>
      <c r="R3198" s="87"/>
      <c r="S3198" s="106">
        <v>41358</v>
      </c>
      <c r="T3198" s="104"/>
      <c r="U3198" s="108" t="s">
        <v>386</v>
      </c>
      <c r="V3198" s="107"/>
      <c r="W3198" s="107"/>
      <c r="X3198" s="109">
        <v>-16922</v>
      </c>
      <c r="Y3198" s="104"/>
      <c r="Z3198" s="88" t="s">
        <v>386</v>
      </c>
      <c r="AA3198" s="89">
        <v>845519328</v>
      </c>
      <c r="AB3198" s="94" t="s">
        <v>388</v>
      </c>
    </row>
    <row r="3199" spans="2:28" x14ac:dyDescent="0.25">
      <c r="B3199" s="103"/>
      <c r="C3199" s="104"/>
      <c r="D3199" s="87"/>
      <c r="E3199" s="87"/>
      <c r="F3199" s="87"/>
      <c r="G3199" s="103"/>
      <c r="H3199" s="104"/>
      <c r="I3199" s="103"/>
      <c r="J3199" s="107"/>
      <c r="K3199" s="107"/>
      <c r="L3199" s="104"/>
      <c r="M3199" s="88"/>
      <c r="O3199" s="82"/>
      <c r="Q3199" s="87"/>
      <c r="R3199" s="87"/>
      <c r="S3199" s="106">
        <v>41452</v>
      </c>
      <c r="T3199" s="104"/>
      <c r="U3199" s="108" t="s">
        <v>386</v>
      </c>
      <c r="V3199" s="107"/>
      <c r="W3199" s="107"/>
      <c r="X3199" s="109">
        <v>-6386</v>
      </c>
      <c r="Y3199" s="104"/>
      <c r="Z3199" s="88" t="s">
        <v>386</v>
      </c>
      <c r="AA3199" s="89">
        <v>845512942</v>
      </c>
      <c r="AB3199" s="94" t="s">
        <v>388</v>
      </c>
    </row>
    <row r="3200" spans="2:28" x14ac:dyDescent="0.25">
      <c r="B3200" s="103"/>
      <c r="C3200" s="104"/>
      <c r="D3200" s="87"/>
      <c r="E3200" s="87"/>
      <c r="F3200" s="87"/>
      <c r="G3200" s="103"/>
      <c r="H3200" s="104"/>
      <c r="I3200" s="103"/>
      <c r="J3200" s="107"/>
      <c r="K3200" s="107"/>
      <c r="L3200" s="104"/>
      <c r="M3200" s="88"/>
      <c r="O3200" s="82"/>
      <c r="Q3200" s="87"/>
      <c r="R3200" s="87"/>
      <c r="S3200" s="106">
        <v>41544</v>
      </c>
      <c r="T3200" s="104"/>
      <c r="U3200" s="108" t="s">
        <v>386</v>
      </c>
      <c r="V3200" s="107"/>
      <c r="W3200" s="107"/>
      <c r="X3200" s="109">
        <v>-2289</v>
      </c>
      <c r="Y3200" s="104"/>
      <c r="Z3200" s="88" t="s">
        <v>386</v>
      </c>
      <c r="AA3200" s="89">
        <v>845510653</v>
      </c>
      <c r="AB3200" s="94" t="s">
        <v>388</v>
      </c>
    </row>
    <row r="3201" spans="2:28" x14ac:dyDescent="0.25">
      <c r="B3201" s="103"/>
      <c r="C3201" s="104"/>
      <c r="D3201" s="87"/>
      <c r="E3201" s="87"/>
      <c r="F3201" s="87"/>
      <c r="G3201" s="103"/>
      <c r="H3201" s="104"/>
      <c r="I3201" s="103"/>
      <c r="J3201" s="107"/>
      <c r="K3201" s="107"/>
      <c r="L3201" s="104"/>
      <c r="M3201" s="88"/>
      <c r="O3201" s="82"/>
      <c r="Q3201" s="87"/>
      <c r="R3201" s="87"/>
      <c r="S3201" s="106">
        <v>41624</v>
      </c>
      <c r="T3201" s="104"/>
      <c r="U3201" s="108" t="s">
        <v>386</v>
      </c>
      <c r="V3201" s="107"/>
      <c r="W3201" s="107"/>
      <c r="X3201" s="109">
        <v>-60000</v>
      </c>
      <c r="Y3201" s="104"/>
      <c r="Z3201" s="88" t="s">
        <v>386</v>
      </c>
      <c r="AA3201" s="89">
        <v>845450653</v>
      </c>
      <c r="AB3201" s="94" t="s">
        <v>387</v>
      </c>
    </row>
    <row r="3202" spans="2:28" x14ac:dyDescent="0.25">
      <c r="B3202" s="103"/>
      <c r="C3202" s="104"/>
      <c r="D3202" s="87"/>
      <c r="E3202" s="87"/>
      <c r="F3202" s="87"/>
      <c r="G3202" s="103"/>
      <c r="H3202" s="104"/>
      <c r="I3202" s="103"/>
      <c r="J3202" s="107"/>
      <c r="K3202" s="107"/>
      <c r="L3202" s="104"/>
      <c r="M3202" s="88"/>
      <c r="O3202" s="82"/>
      <c r="Q3202" s="87"/>
      <c r="R3202" s="87"/>
      <c r="S3202" s="106">
        <v>41631</v>
      </c>
      <c r="T3202" s="104"/>
      <c r="U3202" s="108" t="s">
        <v>386</v>
      </c>
      <c r="V3202" s="107"/>
      <c r="W3202" s="107"/>
      <c r="X3202" s="109">
        <v>-3864503</v>
      </c>
      <c r="Y3202" s="104"/>
      <c r="Z3202" s="88" t="s">
        <v>386</v>
      </c>
      <c r="AA3202" s="89">
        <v>841586150</v>
      </c>
      <c r="AB3202" s="94" t="s">
        <v>388</v>
      </c>
    </row>
    <row r="3203" spans="2:28" x14ac:dyDescent="0.25">
      <c r="B3203" s="103"/>
      <c r="C3203" s="104"/>
      <c r="D3203" s="87"/>
      <c r="E3203" s="87"/>
      <c r="F3203" s="87"/>
      <c r="G3203" s="103"/>
      <c r="H3203" s="104"/>
      <c r="I3203" s="103"/>
      <c r="J3203" s="107"/>
      <c r="K3203" s="107"/>
      <c r="L3203" s="104"/>
      <c r="M3203" s="88"/>
      <c r="O3203" s="82"/>
      <c r="Q3203" s="87"/>
      <c r="R3203" s="87"/>
      <c r="S3203" s="106">
        <v>41655</v>
      </c>
      <c r="T3203" s="104"/>
      <c r="U3203" s="108" t="s">
        <v>386</v>
      </c>
      <c r="V3203" s="107"/>
      <c r="W3203" s="107"/>
      <c r="X3203" s="109">
        <v>-30000</v>
      </c>
      <c r="Y3203" s="104"/>
      <c r="Z3203" s="88" t="s">
        <v>386</v>
      </c>
      <c r="AA3203" s="89">
        <v>841556150</v>
      </c>
      <c r="AB3203" s="94" t="s">
        <v>387</v>
      </c>
    </row>
    <row r="3204" spans="2:28" x14ac:dyDescent="0.25">
      <c r="B3204" s="103"/>
      <c r="C3204" s="104"/>
      <c r="D3204" s="87"/>
      <c r="E3204" s="87"/>
      <c r="F3204" s="87"/>
      <c r="G3204" s="103"/>
      <c r="H3204" s="104"/>
      <c r="I3204" s="103"/>
      <c r="J3204" s="107"/>
      <c r="K3204" s="107"/>
      <c r="L3204" s="104"/>
      <c r="M3204" s="88"/>
      <c r="O3204" s="82"/>
      <c r="Q3204" s="87"/>
      <c r="R3204" s="87" t="s">
        <v>522</v>
      </c>
      <c r="S3204" s="106">
        <v>41670</v>
      </c>
      <c r="T3204" s="104"/>
      <c r="U3204" s="108" t="s">
        <v>386</v>
      </c>
      <c r="V3204" s="107"/>
      <c r="W3204" s="107"/>
      <c r="X3204" s="109">
        <v>-765231389.65999997</v>
      </c>
      <c r="Y3204" s="104"/>
      <c r="Z3204" s="88" t="s">
        <v>386</v>
      </c>
      <c r="AA3204" s="89">
        <v>76324760.340000004</v>
      </c>
      <c r="AB3204" s="94" t="s">
        <v>391</v>
      </c>
    </row>
    <row r="3205" spans="2:28" ht="13.2" customHeight="1" x14ac:dyDescent="0.25">
      <c r="B3205" s="106">
        <v>40123</v>
      </c>
      <c r="C3205" s="104"/>
      <c r="D3205" s="87" t="s">
        <v>64</v>
      </c>
      <c r="E3205" s="87" t="s">
        <v>523</v>
      </c>
      <c r="F3205" s="87" t="s">
        <v>524</v>
      </c>
      <c r="G3205" s="103" t="s">
        <v>10</v>
      </c>
      <c r="H3205" s="104"/>
      <c r="I3205" s="103" t="s">
        <v>384</v>
      </c>
      <c r="J3205" s="107"/>
      <c r="K3205" s="107"/>
      <c r="L3205" s="104"/>
      <c r="M3205" s="88" t="s">
        <v>386</v>
      </c>
      <c r="O3205" s="89">
        <v>700000</v>
      </c>
      <c r="Q3205" s="87" t="s">
        <v>11</v>
      </c>
      <c r="R3205" s="87"/>
      <c r="S3205" s="106">
        <v>40200</v>
      </c>
      <c r="T3205" s="104"/>
      <c r="U3205" s="108" t="s">
        <v>386</v>
      </c>
      <c r="V3205" s="107"/>
      <c r="W3205" s="107"/>
      <c r="X3205" s="109">
        <v>40000</v>
      </c>
      <c r="Y3205" s="104"/>
      <c r="Z3205" s="88" t="s">
        <v>386</v>
      </c>
      <c r="AA3205" s="89">
        <v>740000</v>
      </c>
      <c r="AB3205" s="94" t="s">
        <v>393</v>
      </c>
    </row>
    <row r="3206" spans="2:28" x14ac:dyDescent="0.25">
      <c r="B3206" s="103"/>
      <c r="C3206" s="104"/>
      <c r="D3206" s="87"/>
      <c r="E3206" s="87"/>
      <c r="F3206" s="87"/>
      <c r="G3206" s="103"/>
      <c r="H3206" s="104"/>
      <c r="I3206" s="103"/>
      <c r="J3206" s="107"/>
      <c r="K3206" s="107"/>
      <c r="L3206" s="104"/>
      <c r="M3206" s="88"/>
      <c r="O3206" s="82"/>
      <c r="Q3206" s="87"/>
      <c r="R3206" s="87"/>
      <c r="S3206" s="106">
        <v>40263</v>
      </c>
      <c r="T3206" s="104"/>
      <c r="U3206" s="108" t="s">
        <v>386</v>
      </c>
      <c r="V3206" s="107"/>
      <c r="W3206" s="107"/>
      <c r="X3206" s="109">
        <v>50000</v>
      </c>
      <c r="Y3206" s="104"/>
      <c r="Z3206" s="88" t="s">
        <v>386</v>
      </c>
      <c r="AA3206" s="89">
        <v>790000</v>
      </c>
      <c r="AB3206" s="94" t="s">
        <v>390</v>
      </c>
    </row>
    <row r="3207" spans="2:28" x14ac:dyDescent="0.25">
      <c r="B3207" s="103"/>
      <c r="C3207" s="104"/>
      <c r="D3207" s="87"/>
      <c r="E3207" s="87"/>
      <c r="F3207" s="87"/>
      <c r="G3207" s="103"/>
      <c r="H3207" s="104"/>
      <c r="I3207" s="103"/>
      <c r="J3207" s="107"/>
      <c r="K3207" s="107"/>
      <c r="L3207" s="104"/>
      <c r="M3207" s="88"/>
      <c r="O3207" s="82"/>
      <c r="Q3207" s="87"/>
      <c r="R3207" s="87"/>
      <c r="S3207" s="106">
        <v>40373</v>
      </c>
      <c r="T3207" s="104"/>
      <c r="U3207" s="108" t="s">
        <v>386</v>
      </c>
      <c r="V3207" s="107"/>
      <c r="W3207" s="107"/>
      <c r="X3207" s="109">
        <v>1310000</v>
      </c>
      <c r="Y3207" s="104"/>
      <c r="Z3207" s="88" t="s">
        <v>386</v>
      </c>
      <c r="AA3207" s="89">
        <v>2100000</v>
      </c>
      <c r="AB3207" s="94" t="s">
        <v>390</v>
      </c>
    </row>
    <row r="3208" spans="2:28" x14ac:dyDescent="0.25">
      <c r="B3208" s="103"/>
      <c r="C3208" s="104"/>
      <c r="D3208" s="87"/>
      <c r="E3208" s="87"/>
      <c r="F3208" s="87"/>
      <c r="G3208" s="103"/>
      <c r="H3208" s="104"/>
      <c r="I3208" s="103"/>
      <c r="J3208" s="107"/>
      <c r="K3208" s="107"/>
      <c r="L3208" s="104"/>
      <c r="M3208" s="88"/>
      <c r="O3208" s="82"/>
      <c r="Q3208" s="87"/>
      <c r="R3208" s="87"/>
      <c r="S3208" s="106">
        <v>40451</v>
      </c>
      <c r="T3208" s="104"/>
      <c r="U3208" s="108" t="s">
        <v>386</v>
      </c>
      <c r="V3208" s="107"/>
      <c r="W3208" s="107"/>
      <c r="X3208" s="109">
        <v>75834</v>
      </c>
      <c r="Y3208" s="104"/>
      <c r="Z3208" s="88" t="s">
        <v>386</v>
      </c>
      <c r="AA3208" s="89">
        <v>2175834</v>
      </c>
      <c r="AB3208" s="94" t="s">
        <v>390</v>
      </c>
    </row>
    <row r="3209" spans="2:28" x14ac:dyDescent="0.25">
      <c r="B3209" s="103"/>
      <c r="C3209" s="104"/>
      <c r="D3209" s="87"/>
      <c r="E3209" s="87"/>
      <c r="F3209" s="87"/>
      <c r="G3209" s="103"/>
      <c r="H3209" s="104"/>
      <c r="I3209" s="103"/>
      <c r="J3209" s="107"/>
      <c r="K3209" s="107"/>
      <c r="L3209" s="104"/>
      <c r="M3209" s="88"/>
      <c r="O3209" s="82"/>
      <c r="Q3209" s="87"/>
      <c r="R3209" s="87"/>
      <c r="S3209" s="106">
        <v>40549</v>
      </c>
      <c r="T3209" s="104"/>
      <c r="U3209" s="108" t="s">
        <v>386</v>
      </c>
      <c r="V3209" s="107"/>
      <c r="W3209" s="107"/>
      <c r="X3209" s="109">
        <v>-3</v>
      </c>
      <c r="Y3209" s="104"/>
      <c r="Z3209" s="88" t="s">
        <v>386</v>
      </c>
      <c r="AA3209" s="89">
        <v>2175831</v>
      </c>
      <c r="AB3209" s="94" t="s">
        <v>388</v>
      </c>
    </row>
    <row r="3210" spans="2:28" x14ac:dyDescent="0.25">
      <c r="B3210" s="103"/>
      <c r="C3210" s="104"/>
      <c r="D3210" s="87"/>
      <c r="E3210" s="87"/>
      <c r="F3210" s="87"/>
      <c r="G3210" s="103"/>
      <c r="H3210" s="104"/>
      <c r="I3210" s="103"/>
      <c r="J3210" s="107"/>
      <c r="K3210" s="107"/>
      <c r="L3210" s="104"/>
      <c r="M3210" s="88"/>
      <c r="O3210" s="82"/>
      <c r="Q3210" s="87"/>
      <c r="R3210" s="87"/>
      <c r="S3210" s="106">
        <v>40632</v>
      </c>
      <c r="T3210" s="104"/>
      <c r="U3210" s="108" t="s">
        <v>386</v>
      </c>
      <c r="V3210" s="107"/>
      <c r="W3210" s="107"/>
      <c r="X3210" s="109">
        <v>-4</v>
      </c>
      <c r="Y3210" s="104"/>
      <c r="Z3210" s="88" t="s">
        <v>386</v>
      </c>
      <c r="AA3210" s="89">
        <v>2175827</v>
      </c>
      <c r="AB3210" s="94" t="s">
        <v>388</v>
      </c>
    </row>
    <row r="3211" spans="2:28" x14ac:dyDescent="0.25">
      <c r="B3211" s="103"/>
      <c r="C3211" s="104"/>
      <c r="D3211" s="87"/>
      <c r="E3211" s="87"/>
      <c r="F3211" s="87"/>
      <c r="G3211" s="103"/>
      <c r="H3211" s="104"/>
      <c r="I3211" s="103"/>
      <c r="J3211" s="107"/>
      <c r="K3211" s="107"/>
      <c r="L3211" s="104"/>
      <c r="M3211" s="88"/>
      <c r="O3211" s="82"/>
      <c r="Q3211" s="87"/>
      <c r="R3211" s="87"/>
      <c r="S3211" s="106">
        <v>40723</v>
      </c>
      <c r="T3211" s="104"/>
      <c r="U3211" s="108" t="s">
        <v>386</v>
      </c>
      <c r="V3211" s="107"/>
      <c r="W3211" s="107"/>
      <c r="X3211" s="109">
        <v>-35</v>
      </c>
      <c r="Y3211" s="104"/>
      <c r="Z3211" s="88" t="s">
        <v>386</v>
      </c>
      <c r="AA3211" s="89">
        <v>2175792</v>
      </c>
      <c r="AB3211" s="94" t="s">
        <v>388</v>
      </c>
    </row>
    <row r="3212" spans="2:28" x14ac:dyDescent="0.25">
      <c r="B3212" s="103"/>
      <c r="C3212" s="104"/>
      <c r="D3212" s="87"/>
      <c r="E3212" s="87"/>
      <c r="F3212" s="87"/>
      <c r="G3212" s="103"/>
      <c r="H3212" s="104"/>
      <c r="I3212" s="103"/>
      <c r="J3212" s="107"/>
      <c r="K3212" s="107"/>
      <c r="L3212" s="104"/>
      <c r="M3212" s="88"/>
      <c r="O3212" s="82"/>
      <c r="Q3212" s="87"/>
      <c r="R3212" s="87"/>
      <c r="S3212" s="106">
        <v>41088</v>
      </c>
      <c r="T3212" s="104"/>
      <c r="U3212" s="108" t="s">
        <v>386</v>
      </c>
      <c r="V3212" s="107"/>
      <c r="W3212" s="107"/>
      <c r="X3212" s="109">
        <v>-26</v>
      </c>
      <c r="Y3212" s="104"/>
      <c r="Z3212" s="88" t="s">
        <v>386</v>
      </c>
      <c r="AA3212" s="89">
        <v>2175766</v>
      </c>
      <c r="AB3212" s="94" t="s">
        <v>388</v>
      </c>
    </row>
    <row r="3213" spans="2:28" x14ac:dyDescent="0.25">
      <c r="B3213" s="103"/>
      <c r="C3213" s="104"/>
      <c r="D3213" s="87"/>
      <c r="E3213" s="87"/>
      <c r="F3213" s="87"/>
      <c r="G3213" s="103"/>
      <c r="H3213" s="104"/>
      <c r="I3213" s="103"/>
      <c r="J3213" s="107"/>
      <c r="K3213" s="107"/>
      <c r="L3213" s="104"/>
      <c r="M3213" s="88"/>
      <c r="O3213" s="82"/>
      <c r="Q3213" s="87"/>
      <c r="R3213" s="87"/>
      <c r="S3213" s="106">
        <v>41179</v>
      </c>
      <c r="T3213" s="104"/>
      <c r="U3213" s="108" t="s">
        <v>386</v>
      </c>
      <c r="V3213" s="107"/>
      <c r="W3213" s="107"/>
      <c r="X3213" s="109">
        <v>-70</v>
      </c>
      <c r="Y3213" s="104"/>
      <c r="Z3213" s="88" t="s">
        <v>386</v>
      </c>
      <c r="AA3213" s="89">
        <v>2175696</v>
      </c>
      <c r="AB3213" s="94" t="s">
        <v>388</v>
      </c>
    </row>
    <row r="3214" spans="2:28" x14ac:dyDescent="0.25">
      <c r="B3214" s="103"/>
      <c r="C3214" s="104"/>
      <c r="D3214" s="87"/>
      <c r="E3214" s="87"/>
      <c r="F3214" s="87"/>
      <c r="G3214" s="103"/>
      <c r="H3214" s="104"/>
      <c r="I3214" s="103"/>
      <c r="J3214" s="107"/>
      <c r="K3214" s="107"/>
      <c r="L3214" s="104"/>
      <c r="M3214" s="88"/>
      <c r="O3214" s="82"/>
      <c r="Q3214" s="87"/>
      <c r="R3214" s="87"/>
      <c r="S3214" s="106">
        <v>41270</v>
      </c>
      <c r="T3214" s="104"/>
      <c r="U3214" s="108" t="s">
        <v>386</v>
      </c>
      <c r="V3214" s="107"/>
      <c r="W3214" s="107"/>
      <c r="X3214" s="109">
        <v>-12</v>
      </c>
      <c r="Y3214" s="104"/>
      <c r="Z3214" s="88" t="s">
        <v>386</v>
      </c>
      <c r="AA3214" s="89">
        <v>2175684</v>
      </c>
      <c r="AB3214" s="94" t="s">
        <v>388</v>
      </c>
    </row>
    <row r="3215" spans="2:28" x14ac:dyDescent="0.25">
      <c r="B3215" s="103"/>
      <c r="C3215" s="104"/>
      <c r="D3215" s="87"/>
      <c r="E3215" s="87"/>
      <c r="F3215" s="87"/>
      <c r="G3215" s="103"/>
      <c r="H3215" s="104"/>
      <c r="I3215" s="103"/>
      <c r="J3215" s="107"/>
      <c r="K3215" s="107"/>
      <c r="L3215" s="104"/>
      <c r="M3215" s="88"/>
      <c r="O3215" s="82"/>
      <c r="Q3215" s="87"/>
      <c r="R3215" s="87"/>
      <c r="S3215" s="106">
        <v>41358</v>
      </c>
      <c r="T3215" s="104"/>
      <c r="U3215" s="108" t="s">
        <v>386</v>
      </c>
      <c r="V3215" s="107"/>
      <c r="W3215" s="107"/>
      <c r="X3215" s="109">
        <v>-45</v>
      </c>
      <c r="Y3215" s="104"/>
      <c r="Z3215" s="88" t="s">
        <v>386</v>
      </c>
      <c r="AA3215" s="89">
        <v>2175639</v>
      </c>
      <c r="AB3215" s="94" t="s">
        <v>388</v>
      </c>
    </row>
    <row r="3216" spans="2:28" x14ac:dyDescent="0.25">
      <c r="B3216" s="103"/>
      <c r="C3216" s="104"/>
      <c r="D3216" s="87"/>
      <c r="E3216" s="87"/>
      <c r="F3216" s="87"/>
      <c r="G3216" s="103"/>
      <c r="H3216" s="104"/>
      <c r="I3216" s="103"/>
      <c r="J3216" s="107"/>
      <c r="K3216" s="107"/>
      <c r="L3216" s="104"/>
      <c r="M3216" s="88"/>
      <c r="O3216" s="82"/>
      <c r="Q3216" s="87"/>
      <c r="R3216" s="87"/>
      <c r="S3216" s="106">
        <v>41452</v>
      </c>
      <c r="T3216" s="104"/>
      <c r="U3216" s="108" t="s">
        <v>386</v>
      </c>
      <c r="V3216" s="107"/>
      <c r="W3216" s="107"/>
      <c r="X3216" s="109">
        <v>-17</v>
      </c>
      <c r="Y3216" s="104"/>
      <c r="Z3216" s="88" t="s">
        <v>386</v>
      </c>
      <c r="AA3216" s="89">
        <v>2175622</v>
      </c>
      <c r="AB3216" s="94" t="s">
        <v>388</v>
      </c>
    </row>
    <row r="3217" spans="2:28" x14ac:dyDescent="0.25">
      <c r="B3217" s="103"/>
      <c r="C3217" s="104"/>
      <c r="D3217" s="87"/>
      <c r="E3217" s="87"/>
      <c r="F3217" s="87"/>
      <c r="G3217" s="103"/>
      <c r="H3217" s="104"/>
      <c r="I3217" s="103"/>
      <c r="J3217" s="107"/>
      <c r="K3217" s="107"/>
      <c r="L3217" s="104"/>
      <c r="M3217" s="88"/>
      <c r="O3217" s="82"/>
      <c r="Q3217" s="87"/>
      <c r="R3217" s="87"/>
      <c r="S3217" s="106">
        <v>41544</v>
      </c>
      <c r="T3217" s="104"/>
      <c r="U3217" s="108" t="s">
        <v>386</v>
      </c>
      <c r="V3217" s="107"/>
      <c r="W3217" s="107"/>
      <c r="X3217" s="109">
        <v>-6</v>
      </c>
      <c r="Y3217" s="104"/>
      <c r="Z3217" s="88" t="s">
        <v>386</v>
      </c>
      <c r="AA3217" s="89">
        <v>2175616</v>
      </c>
      <c r="AB3217" s="94" t="s">
        <v>388</v>
      </c>
    </row>
    <row r="3218" spans="2:28" x14ac:dyDescent="0.25">
      <c r="B3218" s="103"/>
      <c r="C3218" s="104"/>
      <c r="D3218" s="87"/>
      <c r="E3218" s="87"/>
      <c r="F3218" s="87"/>
      <c r="G3218" s="103"/>
      <c r="H3218" s="104"/>
      <c r="I3218" s="103"/>
      <c r="J3218" s="107"/>
      <c r="K3218" s="107"/>
      <c r="L3218" s="104"/>
      <c r="M3218" s="88"/>
      <c r="O3218" s="82"/>
      <c r="Q3218" s="87"/>
      <c r="R3218" s="87"/>
      <c r="S3218" s="106">
        <v>41631</v>
      </c>
      <c r="T3218" s="104"/>
      <c r="U3218" s="108" t="s">
        <v>386</v>
      </c>
      <c r="V3218" s="107"/>
      <c r="W3218" s="107"/>
      <c r="X3218" s="109">
        <v>-9932</v>
      </c>
      <c r="Y3218" s="104"/>
      <c r="Z3218" s="88" t="s">
        <v>386</v>
      </c>
      <c r="AA3218" s="89">
        <v>2165684</v>
      </c>
      <c r="AB3218" s="94" t="s">
        <v>388</v>
      </c>
    </row>
    <row r="3219" spans="2:28" x14ac:dyDescent="0.25">
      <c r="B3219" s="103"/>
      <c r="C3219" s="104"/>
      <c r="D3219" s="87"/>
      <c r="E3219" s="87"/>
      <c r="F3219" s="87"/>
      <c r="G3219" s="103"/>
      <c r="H3219" s="104"/>
      <c r="I3219" s="103"/>
      <c r="J3219" s="107"/>
      <c r="K3219" s="107"/>
      <c r="L3219" s="104"/>
      <c r="M3219" s="88"/>
      <c r="O3219" s="82"/>
      <c r="Q3219" s="87"/>
      <c r="R3219" s="87"/>
      <c r="S3219" s="106">
        <v>41724</v>
      </c>
      <c r="T3219" s="104"/>
      <c r="U3219" s="108" t="s">
        <v>386</v>
      </c>
      <c r="V3219" s="107"/>
      <c r="W3219" s="107"/>
      <c r="X3219" s="109">
        <v>-346</v>
      </c>
      <c r="Y3219" s="104"/>
      <c r="Z3219" s="88" t="s">
        <v>386</v>
      </c>
      <c r="AA3219" s="89">
        <v>2165338</v>
      </c>
      <c r="AB3219" s="94" t="s">
        <v>388</v>
      </c>
    </row>
    <row r="3220" spans="2:28" x14ac:dyDescent="0.25">
      <c r="B3220" s="103"/>
      <c r="C3220" s="104"/>
      <c r="D3220" s="87"/>
      <c r="E3220" s="87"/>
      <c r="F3220" s="87"/>
      <c r="G3220" s="103"/>
      <c r="H3220" s="104"/>
      <c r="I3220" s="103"/>
      <c r="J3220" s="107"/>
      <c r="K3220" s="107"/>
      <c r="L3220" s="104"/>
      <c r="M3220" s="88"/>
      <c r="O3220" s="82"/>
      <c r="Q3220" s="87"/>
      <c r="R3220" s="87"/>
      <c r="S3220" s="106">
        <v>41816</v>
      </c>
      <c r="T3220" s="104"/>
      <c r="U3220" s="108" t="s">
        <v>386</v>
      </c>
      <c r="V3220" s="107"/>
      <c r="W3220" s="107"/>
      <c r="X3220" s="109">
        <v>-4087</v>
      </c>
      <c r="Y3220" s="104"/>
      <c r="Z3220" s="88" t="s">
        <v>386</v>
      </c>
      <c r="AA3220" s="89">
        <v>2161251</v>
      </c>
      <c r="AB3220" s="94" t="s">
        <v>388</v>
      </c>
    </row>
    <row r="3221" spans="2:28" x14ac:dyDescent="0.25">
      <c r="B3221" s="103"/>
      <c r="C3221" s="104"/>
      <c r="D3221" s="87"/>
      <c r="E3221" s="87"/>
      <c r="F3221" s="87"/>
      <c r="G3221" s="103"/>
      <c r="H3221" s="104"/>
      <c r="I3221" s="103"/>
      <c r="J3221" s="107"/>
      <c r="K3221" s="107"/>
      <c r="L3221" s="104"/>
      <c r="M3221" s="88"/>
      <c r="O3221" s="82"/>
      <c r="Q3221" s="87"/>
      <c r="R3221" s="87"/>
      <c r="S3221" s="106">
        <v>41849</v>
      </c>
      <c r="T3221" s="104"/>
      <c r="U3221" s="108" t="s">
        <v>386</v>
      </c>
      <c r="V3221" s="107"/>
      <c r="W3221" s="107"/>
      <c r="X3221" s="109">
        <v>-8119</v>
      </c>
      <c r="Y3221" s="104"/>
      <c r="Z3221" s="88" t="s">
        <v>386</v>
      </c>
      <c r="AA3221" s="89">
        <v>2153132</v>
      </c>
      <c r="AB3221" s="94" t="s">
        <v>388</v>
      </c>
    </row>
    <row r="3222" spans="2:28" x14ac:dyDescent="0.25">
      <c r="B3222" s="103"/>
      <c r="C3222" s="104"/>
      <c r="D3222" s="87"/>
      <c r="E3222" s="87"/>
      <c r="F3222" s="87"/>
      <c r="G3222" s="103"/>
      <c r="H3222" s="104"/>
      <c r="I3222" s="103"/>
      <c r="J3222" s="107"/>
      <c r="K3222" s="107"/>
      <c r="L3222" s="104"/>
      <c r="M3222" s="88"/>
      <c r="O3222" s="82"/>
      <c r="Q3222" s="87"/>
      <c r="R3222" s="87"/>
      <c r="S3222" s="106">
        <v>41911</v>
      </c>
      <c r="T3222" s="104"/>
      <c r="U3222" s="108" t="s">
        <v>386</v>
      </c>
      <c r="V3222" s="107"/>
      <c r="W3222" s="107"/>
      <c r="X3222" s="109">
        <v>-2682</v>
      </c>
      <c r="Y3222" s="104"/>
      <c r="Z3222" s="88" t="s">
        <v>386</v>
      </c>
      <c r="AA3222" s="89">
        <v>2150450</v>
      </c>
      <c r="AB3222" s="94" t="s">
        <v>388</v>
      </c>
    </row>
    <row r="3223" spans="2:28" x14ac:dyDescent="0.25">
      <c r="B3223" s="103"/>
      <c r="C3223" s="104"/>
      <c r="D3223" s="87"/>
      <c r="E3223" s="87"/>
      <c r="F3223" s="87"/>
      <c r="G3223" s="103"/>
      <c r="H3223" s="104"/>
      <c r="I3223" s="103"/>
      <c r="J3223" s="107"/>
      <c r="K3223" s="107"/>
      <c r="L3223" s="104"/>
      <c r="M3223" s="88"/>
      <c r="O3223" s="82"/>
      <c r="Q3223" s="87"/>
      <c r="R3223" s="87"/>
      <c r="S3223" s="106">
        <v>42002</v>
      </c>
      <c r="T3223" s="104"/>
      <c r="U3223" s="108" t="s">
        <v>386</v>
      </c>
      <c r="V3223" s="107"/>
      <c r="W3223" s="107"/>
      <c r="X3223" s="109">
        <v>-306175</v>
      </c>
      <c r="Y3223" s="104"/>
      <c r="Z3223" s="88" t="s">
        <v>386</v>
      </c>
      <c r="AA3223" s="89">
        <v>1844275</v>
      </c>
      <c r="AB3223" s="94" t="s">
        <v>388</v>
      </c>
    </row>
    <row r="3224" spans="2:28" x14ac:dyDescent="0.25">
      <c r="B3224" s="103"/>
      <c r="C3224" s="104"/>
      <c r="D3224" s="87"/>
      <c r="E3224" s="87"/>
      <c r="F3224" s="87"/>
      <c r="G3224" s="103"/>
      <c r="H3224" s="104"/>
      <c r="I3224" s="103"/>
      <c r="J3224" s="107"/>
      <c r="K3224" s="107"/>
      <c r="L3224" s="104"/>
      <c r="M3224" s="88"/>
      <c r="O3224" s="82"/>
      <c r="Q3224" s="87"/>
      <c r="R3224" s="87"/>
      <c r="S3224" s="106">
        <v>42089</v>
      </c>
      <c r="T3224" s="104"/>
      <c r="U3224" s="108" t="s">
        <v>386</v>
      </c>
      <c r="V3224" s="107"/>
      <c r="W3224" s="107"/>
      <c r="X3224" s="109">
        <v>-116051</v>
      </c>
      <c r="Y3224" s="104"/>
      <c r="Z3224" s="88" t="s">
        <v>386</v>
      </c>
      <c r="AA3224" s="89">
        <v>1728224</v>
      </c>
      <c r="AB3224" s="94" t="s">
        <v>388</v>
      </c>
    </row>
    <row r="3225" spans="2:28" x14ac:dyDescent="0.25">
      <c r="B3225" s="103"/>
      <c r="C3225" s="104"/>
      <c r="D3225" s="87"/>
      <c r="E3225" s="87"/>
      <c r="F3225" s="87"/>
      <c r="G3225" s="103"/>
      <c r="H3225" s="104"/>
      <c r="I3225" s="103"/>
      <c r="J3225" s="107"/>
      <c r="K3225" s="107"/>
      <c r="L3225" s="104"/>
      <c r="M3225" s="88"/>
      <c r="O3225" s="82"/>
      <c r="Q3225" s="87"/>
      <c r="R3225" s="87"/>
      <c r="S3225" s="106">
        <v>42122</v>
      </c>
      <c r="T3225" s="104"/>
      <c r="U3225" s="108" t="s">
        <v>386</v>
      </c>
      <c r="V3225" s="107"/>
      <c r="W3225" s="107"/>
      <c r="X3225" s="109">
        <v>-350852</v>
      </c>
      <c r="Y3225" s="104"/>
      <c r="Z3225" s="88" t="s">
        <v>386</v>
      </c>
      <c r="AA3225" s="89">
        <v>1377372</v>
      </c>
      <c r="AB3225" s="94" t="s">
        <v>388</v>
      </c>
    </row>
    <row r="3226" spans="2:28" x14ac:dyDescent="0.25">
      <c r="B3226" s="103"/>
      <c r="C3226" s="104"/>
      <c r="D3226" s="87"/>
      <c r="E3226" s="87"/>
      <c r="F3226" s="87"/>
      <c r="G3226" s="103"/>
      <c r="H3226" s="104"/>
      <c r="I3226" s="103"/>
      <c r="J3226" s="107"/>
      <c r="K3226" s="107"/>
      <c r="L3226" s="104"/>
      <c r="M3226" s="88"/>
      <c r="O3226" s="82"/>
      <c r="Q3226" s="87"/>
      <c r="R3226" s="87"/>
      <c r="S3226" s="106">
        <v>42180</v>
      </c>
      <c r="T3226" s="104"/>
      <c r="U3226" s="108" t="s">
        <v>386</v>
      </c>
      <c r="V3226" s="107"/>
      <c r="W3226" s="107"/>
      <c r="X3226" s="109">
        <v>-83233</v>
      </c>
      <c r="Y3226" s="104"/>
      <c r="Z3226" s="88" t="s">
        <v>386</v>
      </c>
      <c r="AA3226" s="89">
        <v>1294139</v>
      </c>
      <c r="AB3226" s="94" t="s">
        <v>388</v>
      </c>
    </row>
    <row r="3227" spans="2:28" x14ac:dyDescent="0.25">
      <c r="B3227" s="103"/>
      <c r="C3227" s="104"/>
      <c r="D3227" s="87"/>
      <c r="E3227" s="87"/>
      <c r="F3227" s="87"/>
      <c r="G3227" s="103"/>
      <c r="H3227" s="104"/>
      <c r="I3227" s="103"/>
      <c r="J3227" s="107"/>
      <c r="K3227" s="107"/>
      <c r="L3227" s="104"/>
      <c r="M3227" s="88"/>
      <c r="O3227" s="82"/>
      <c r="Q3227" s="87"/>
      <c r="R3227" s="87"/>
      <c r="S3227" s="106">
        <v>42275</v>
      </c>
      <c r="T3227" s="104"/>
      <c r="U3227" s="108" t="s">
        <v>386</v>
      </c>
      <c r="V3227" s="107"/>
      <c r="W3227" s="107"/>
      <c r="X3227" s="109">
        <v>-111184</v>
      </c>
      <c r="Y3227" s="104"/>
      <c r="Z3227" s="88" t="s">
        <v>386</v>
      </c>
      <c r="AA3227" s="89">
        <v>1182955</v>
      </c>
      <c r="AB3227" s="94" t="s">
        <v>388</v>
      </c>
    </row>
    <row r="3228" spans="2:28" x14ac:dyDescent="0.25">
      <c r="B3228" s="103"/>
      <c r="C3228" s="104"/>
      <c r="D3228" s="87"/>
      <c r="E3228" s="87"/>
      <c r="F3228" s="87"/>
      <c r="G3228" s="103"/>
      <c r="H3228" s="104"/>
      <c r="I3228" s="103"/>
      <c r="J3228" s="107"/>
      <c r="K3228" s="107"/>
      <c r="L3228" s="104"/>
      <c r="M3228" s="88"/>
      <c r="O3228" s="82"/>
      <c r="Q3228" s="87"/>
      <c r="R3228" s="87"/>
      <c r="S3228" s="106">
        <v>42366</v>
      </c>
      <c r="T3228" s="104"/>
      <c r="U3228" s="108" t="s">
        <v>386</v>
      </c>
      <c r="V3228" s="107"/>
      <c r="W3228" s="107"/>
      <c r="X3228" s="109">
        <v>-82285</v>
      </c>
      <c r="Y3228" s="104"/>
      <c r="Z3228" s="88" t="s">
        <v>386</v>
      </c>
      <c r="AA3228" s="89">
        <v>1100670</v>
      </c>
      <c r="AB3228" s="94" t="s">
        <v>388</v>
      </c>
    </row>
    <row r="3229" spans="2:28" x14ac:dyDescent="0.25">
      <c r="B3229" s="103"/>
      <c r="C3229" s="104"/>
      <c r="D3229" s="87"/>
      <c r="E3229" s="87"/>
      <c r="F3229" s="87"/>
      <c r="G3229" s="103"/>
      <c r="H3229" s="104"/>
      <c r="I3229" s="103"/>
      <c r="J3229" s="107"/>
      <c r="K3229" s="107"/>
      <c r="L3229" s="104"/>
      <c r="M3229" s="88"/>
      <c r="O3229" s="82"/>
      <c r="Q3229" s="87"/>
      <c r="R3229" s="87"/>
      <c r="S3229" s="106">
        <v>42425</v>
      </c>
      <c r="T3229" s="104"/>
      <c r="U3229" s="108" t="s">
        <v>386</v>
      </c>
      <c r="V3229" s="107"/>
      <c r="W3229" s="107"/>
      <c r="X3229" s="109">
        <v>-266057</v>
      </c>
      <c r="Y3229" s="104"/>
      <c r="Z3229" s="88" t="s">
        <v>386</v>
      </c>
      <c r="AA3229" s="89">
        <v>834613</v>
      </c>
      <c r="AB3229" s="94" t="s">
        <v>389</v>
      </c>
    </row>
    <row r="3230" spans="2:28" x14ac:dyDescent="0.25">
      <c r="B3230" s="103"/>
      <c r="C3230" s="104"/>
      <c r="D3230" s="87"/>
      <c r="E3230" s="87"/>
      <c r="F3230" s="87"/>
      <c r="G3230" s="103"/>
      <c r="H3230" s="104"/>
      <c r="I3230" s="103"/>
      <c r="J3230" s="107"/>
      <c r="K3230" s="107"/>
      <c r="L3230" s="104"/>
      <c r="M3230" s="88"/>
      <c r="O3230" s="82"/>
      <c r="Q3230" s="87"/>
      <c r="R3230" s="87"/>
      <c r="S3230" s="106">
        <v>42457</v>
      </c>
      <c r="T3230" s="104"/>
      <c r="U3230" s="108" t="s">
        <v>386</v>
      </c>
      <c r="V3230" s="107"/>
      <c r="W3230" s="107"/>
      <c r="X3230" s="109">
        <v>-5558</v>
      </c>
      <c r="Y3230" s="104"/>
      <c r="Z3230" s="88" t="s">
        <v>386</v>
      </c>
      <c r="AA3230" s="89">
        <v>829055</v>
      </c>
      <c r="AB3230" s="94" t="s">
        <v>388</v>
      </c>
    </row>
    <row r="3231" spans="2:28" x14ac:dyDescent="0.25">
      <c r="B3231" s="103"/>
      <c r="C3231" s="104"/>
      <c r="D3231" s="87"/>
      <c r="E3231" s="87"/>
      <c r="F3231" s="87"/>
      <c r="G3231" s="103"/>
      <c r="H3231" s="104"/>
      <c r="I3231" s="103"/>
      <c r="J3231" s="107"/>
      <c r="K3231" s="107"/>
      <c r="L3231" s="104"/>
      <c r="M3231" s="88"/>
      <c r="O3231" s="82"/>
      <c r="Q3231" s="87"/>
      <c r="R3231" s="87"/>
      <c r="S3231" s="106">
        <v>42521</v>
      </c>
      <c r="T3231" s="104"/>
      <c r="U3231" s="108" t="s">
        <v>386</v>
      </c>
      <c r="V3231" s="107"/>
      <c r="W3231" s="107"/>
      <c r="X3231" s="109">
        <v>-47268</v>
      </c>
      <c r="Y3231" s="104"/>
      <c r="Z3231" s="88" t="s">
        <v>386</v>
      </c>
      <c r="AA3231" s="89">
        <v>781787</v>
      </c>
      <c r="AB3231" s="94" t="s">
        <v>388</v>
      </c>
    </row>
    <row r="3232" spans="2:28" x14ac:dyDescent="0.25">
      <c r="B3232" s="103"/>
      <c r="C3232" s="104"/>
      <c r="D3232" s="87"/>
      <c r="E3232" s="87"/>
      <c r="F3232" s="87"/>
      <c r="G3232" s="103"/>
      <c r="H3232" s="104"/>
      <c r="I3232" s="103"/>
      <c r="J3232" s="107"/>
      <c r="K3232" s="107"/>
      <c r="L3232" s="104"/>
      <c r="M3232" s="88"/>
      <c r="O3232" s="82"/>
      <c r="Q3232" s="87"/>
      <c r="R3232" s="87"/>
      <c r="S3232" s="106">
        <v>42548</v>
      </c>
      <c r="T3232" s="104"/>
      <c r="U3232" s="108" t="s">
        <v>386</v>
      </c>
      <c r="V3232" s="107"/>
      <c r="W3232" s="107"/>
      <c r="X3232" s="109">
        <v>-27327</v>
      </c>
      <c r="Y3232" s="104"/>
      <c r="Z3232" s="88" t="s">
        <v>386</v>
      </c>
      <c r="AA3232" s="89">
        <v>754460</v>
      </c>
      <c r="AB3232" s="94" t="s">
        <v>388</v>
      </c>
    </row>
    <row r="3233" spans="2:28" x14ac:dyDescent="0.25">
      <c r="B3233" s="103"/>
      <c r="C3233" s="104"/>
      <c r="D3233" s="87"/>
      <c r="E3233" s="87"/>
      <c r="F3233" s="87"/>
      <c r="G3233" s="103"/>
      <c r="H3233" s="104"/>
      <c r="I3233" s="103"/>
      <c r="J3233" s="107"/>
      <c r="K3233" s="107"/>
      <c r="L3233" s="104"/>
      <c r="M3233" s="88"/>
      <c r="O3233" s="82"/>
      <c r="Q3233" s="87"/>
      <c r="R3233" s="87"/>
      <c r="S3233" s="106">
        <v>42578</v>
      </c>
      <c r="T3233" s="104"/>
      <c r="U3233" s="108" t="s">
        <v>386</v>
      </c>
      <c r="V3233" s="107"/>
      <c r="W3233" s="107"/>
      <c r="X3233" s="109">
        <v>-28475</v>
      </c>
      <c r="Y3233" s="104"/>
      <c r="Z3233" s="88" t="s">
        <v>386</v>
      </c>
      <c r="AA3233" s="89">
        <v>725985</v>
      </c>
      <c r="AB3233" s="94" t="s">
        <v>388</v>
      </c>
    </row>
    <row r="3234" spans="2:28" x14ac:dyDescent="0.25">
      <c r="B3234" s="103"/>
      <c r="C3234" s="104"/>
      <c r="D3234" s="87"/>
      <c r="E3234" s="87"/>
      <c r="F3234" s="87"/>
      <c r="G3234" s="103"/>
      <c r="H3234" s="104"/>
      <c r="I3234" s="103"/>
      <c r="J3234" s="107"/>
      <c r="K3234" s="107"/>
      <c r="L3234" s="104"/>
      <c r="M3234" s="88"/>
      <c r="O3234" s="82"/>
      <c r="Q3234" s="87"/>
      <c r="R3234" s="87"/>
      <c r="S3234" s="106">
        <v>42641</v>
      </c>
      <c r="T3234" s="104"/>
      <c r="U3234" s="108" t="s">
        <v>386</v>
      </c>
      <c r="V3234" s="107"/>
      <c r="W3234" s="107"/>
      <c r="X3234" s="109">
        <v>-57411</v>
      </c>
      <c r="Y3234" s="104"/>
      <c r="Z3234" s="88" t="s">
        <v>386</v>
      </c>
      <c r="AA3234" s="89">
        <v>668574</v>
      </c>
      <c r="AB3234" s="94" t="s">
        <v>388</v>
      </c>
    </row>
    <row r="3235" spans="2:28" x14ac:dyDescent="0.25">
      <c r="B3235" s="103"/>
      <c r="C3235" s="104"/>
      <c r="D3235" s="87"/>
      <c r="E3235" s="87"/>
      <c r="F3235" s="87"/>
      <c r="G3235" s="103"/>
      <c r="H3235" s="104"/>
      <c r="I3235" s="103"/>
      <c r="J3235" s="107"/>
      <c r="K3235" s="107"/>
      <c r="L3235" s="104"/>
      <c r="M3235" s="88"/>
      <c r="O3235" s="82"/>
      <c r="Q3235" s="87"/>
      <c r="R3235" s="87"/>
      <c r="S3235" s="106">
        <v>42668</v>
      </c>
      <c r="T3235" s="104"/>
      <c r="U3235" s="108" t="s">
        <v>386</v>
      </c>
      <c r="V3235" s="107"/>
      <c r="W3235" s="107"/>
      <c r="X3235" s="109">
        <v>-65917</v>
      </c>
      <c r="Y3235" s="104"/>
      <c r="Z3235" s="88" t="s">
        <v>386</v>
      </c>
      <c r="AA3235" s="89">
        <v>602657</v>
      </c>
      <c r="AB3235" s="94" t="s">
        <v>388</v>
      </c>
    </row>
    <row r="3236" spans="2:28" x14ac:dyDescent="0.25">
      <c r="B3236" s="103"/>
      <c r="C3236" s="104"/>
      <c r="D3236" s="87"/>
      <c r="E3236" s="87"/>
      <c r="F3236" s="87"/>
      <c r="G3236" s="103"/>
      <c r="H3236" s="104"/>
      <c r="I3236" s="103"/>
      <c r="J3236" s="107"/>
      <c r="K3236" s="107"/>
      <c r="L3236" s="104"/>
      <c r="M3236" s="88"/>
      <c r="O3236" s="82"/>
      <c r="Q3236" s="87"/>
      <c r="R3236" s="87"/>
      <c r="S3236" s="106">
        <v>42681</v>
      </c>
      <c r="T3236" s="104"/>
      <c r="U3236" s="108" t="s">
        <v>386</v>
      </c>
      <c r="V3236" s="107"/>
      <c r="W3236" s="107"/>
      <c r="X3236" s="109">
        <v>25413</v>
      </c>
      <c r="Y3236" s="104"/>
      <c r="Z3236" s="88" t="s">
        <v>386</v>
      </c>
      <c r="AA3236" s="89">
        <v>628070</v>
      </c>
      <c r="AB3236" s="94" t="s">
        <v>388</v>
      </c>
    </row>
    <row r="3237" spans="2:28" x14ac:dyDescent="0.25">
      <c r="B3237" s="103"/>
      <c r="C3237" s="104"/>
      <c r="D3237" s="87"/>
      <c r="E3237" s="87"/>
      <c r="F3237" s="87"/>
      <c r="G3237" s="103"/>
      <c r="H3237" s="104"/>
      <c r="I3237" s="103"/>
      <c r="J3237" s="107"/>
      <c r="K3237" s="107"/>
      <c r="L3237" s="104"/>
      <c r="M3237" s="88"/>
      <c r="O3237" s="82"/>
      <c r="Q3237" s="87"/>
      <c r="R3237" s="87"/>
      <c r="S3237" s="106">
        <v>42703</v>
      </c>
      <c r="T3237" s="104"/>
      <c r="U3237" s="108" t="s">
        <v>386</v>
      </c>
      <c r="V3237" s="107"/>
      <c r="W3237" s="107"/>
      <c r="X3237" s="109">
        <v>-699</v>
      </c>
      <c r="Y3237" s="104"/>
      <c r="Z3237" s="88" t="s">
        <v>386</v>
      </c>
      <c r="AA3237" s="89">
        <v>627371</v>
      </c>
      <c r="AB3237" s="94" t="s">
        <v>388</v>
      </c>
    </row>
    <row r="3238" spans="2:28" x14ac:dyDescent="0.25">
      <c r="B3238" s="103"/>
      <c r="C3238" s="104"/>
      <c r="D3238" s="87"/>
      <c r="E3238" s="87"/>
      <c r="F3238" s="87"/>
      <c r="G3238" s="103"/>
      <c r="H3238" s="104"/>
      <c r="I3238" s="103"/>
      <c r="J3238" s="107"/>
      <c r="K3238" s="107"/>
      <c r="L3238" s="104"/>
      <c r="M3238" s="88"/>
      <c r="O3238" s="82"/>
      <c r="Q3238" s="87"/>
      <c r="R3238" s="87"/>
      <c r="S3238" s="106">
        <v>42731</v>
      </c>
      <c r="T3238" s="104"/>
      <c r="U3238" s="108" t="s">
        <v>386</v>
      </c>
      <c r="V3238" s="107"/>
      <c r="W3238" s="107"/>
      <c r="X3238" s="109">
        <v>-113</v>
      </c>
      <c r="Y3238" s="104"/>
      <c r="Z3238" s="88" t="s">
        <v>386</v>
      </c>
      <c r="AA3238" s="89">
        <v>627258</v>
      </c>
      <c r="AB3238" s="94" t="s">
        <v>387</v>
      </c>
    </row>
    <row r="3239" spans="2:28" x14ac:dyDescent="0.25">
      <c r="B3239" s="103"/>
      <c r="C3239" s="104"/>
      <c r="D3239" s="87"/>
      <c r="E3239" s="87"/>
      <c r="F3239" s="87"/>
      <c r="G3239" s="103"/>
      <c r="H3239" s="104"/>
      <c r="I3239" s="103"/>
      <c r="J3239" s="107"/>
      <c r="K3239" s="107"/>
      <c r="L3239" s="104"/>
      <c r="M3239" s="88"/>
      <c r="O3239" s="82"/>
      <c r="Q3239" s="87"/>
      <c r="R3239" s="87"/>
      <c r="S3239" s="106">
        <v>42793</v>
      </c>
      <c r="T3239" s="104"/>
      <c r="U3239" s="108" t="s">
        <v>386</v>
      </c>
      <c r="V3239" s="107"/>
      <c r="W3239" s="107"/>
      <c r="X3239" s="109">
        <v>-2081</v>
      </c>
      <c r="Y3239" s="104"/>
      <c r="Z3239" s="88" t="s">
        <v>386</v>
      </c>
      <c r="AA3239" s="89">
        <v>625177</v>
      </c>
      <c r="AB3239" s="94" t="s">
        <v>387</v>
      </c>
    </row>
    <row r="3240" spans="2:28" x14ac:dyDescent="0.25">
      <c r="B3240" s="103"/>
      <c r="C3240" s="104"/>
      <c r="D3240" s="87"/>
      <c r="E3240" s="87"/>
      <c r="F3240" s="87"/>
      <c r="G3240" s="103"/>
      <c r="H3240" s="104"/>
      <c r="I3240" s="103"/>
      <c r="J3240" s="107"/>
      <c r="K3240" s="107"/>
      <c r="L3240" s="104"/>
      <c r="M3240" s="88"/>
      <c r="O3240" s="82"/>
      <c r="Q3240" s="87"/>
      <c r="R3240" s="87"/>
      <c r="S3240" s="106">
        <v>42851</v>
      </c>
      <c r="T3240" s="104"/>
      <c r="U3240" s="108" t="s">
        <v>386</v>
      </c>
      <c r="V3240" s="107"/>
      <c r="W3240" s="107"/>
      <c r="X3240" s="109">
        <v>-136</v>
      </c>
      <c r="Y3240" s="104"/>
      <c r="Z3240" s="88" t="s">
        <v>386</v>
      </c>
      <c r="AA3240" s="89">
        <v>625041</v>
      </c>
      <c r="AB3240" s="94" t="s">
        <v>387</v>
      </c>
    </row>
    <row r="3241" spans="2:28" x14ac:dyDescent="0.25">
      <c r="B3241" s="103"/>
      <c r="C3241" s="104"/>
      <c r="D3241" s="87"/>
      <c r="E3241" s="87"/>
      <c r="F3241" s="87"/>
      <c r="G3241" s="103"/>
      <c r="H3241" s="104"/>
      <c r="I3241" s="103"/>
      <c r="J3241" s="107"/>
      <c r="K3241" s="107"/>
      <c r="L3241" s="104"/>
      <c r="M3241" s="88"/>
      <c r="O3241" s="82"/>
      <c r="Q3241" s="87"/>
      <c r="R3241" s="87"/>
      <c r="S3241" s="106">
        <v>42912</v>
      </c>
      <c r="T3241" s="104"/>
      <c r="U3241" s="108" t="s">
        <v>386</v>
      </c>
      <c r="V3241" s="107"/>
      <c r="W3241" s="107"/>
      <c r="X3241" s="109">
        <v>-1049</v>
      </c>
      <c r="Y3241" s="104"/>
      <c r="Z3241" s="88" t="s">
        <v>386</v>
      </c>
      <c r="AA3241" s="89">
        <v>623992</v>
      </c>
      <c r="AB3241" s="94" t="s">
        <v>387</v>
      </c>
    </row>
    <row r="3242" spans="2:28" x14ac:dyDescent="0.25">
      <c r="B3242" s="103"/>
      <c r="C3242" s="104"/>
      <c r="D3242" s="87"/>
      <c r="E3242" s="87"/>
      <c r="F3242" s="87"/>
      <c r="G3242" s="103"/>
      <c r="H3242" s="104"/>
      <c r="I3242" s="103"/>
      <c r="J3242" s="107"/>
      <c r="K3242" s="107"/>
      <c r="L3242" s="104"/>
      <c r="M3242" s="88"/>
      <c r="O3242" s="82"/>
      <c r="Q3242" s="87"/>
      <c r="R3242" s="87"/>
      <c r="S3242" s="106">
        <v>42942</v>
      </c>
      <c r="T3242" s="104"/>
      <c r="U3242" s="108" t="s">
        <v>386</v>
      </c>
      <c r="V3242" s="107"/>
      <c r="W3242" s="107"/>
      <c r="X3242" s="109">
        <v>-32</v>
      </c>
      <c r="Y3242" s="104"/>
      <c r="Z3242" s="88" t="s">
        <v>386</v>
      </c>
      <c r="AA3242" s="89">
        <v>623960</v>
      </c>
      <c r="AB3242" s="94" t="s">
        <v>387</v>
      </c>
    </row>
    <row r="3243" spans="2:28" x14ac:dyDescent="0.25">
      <c r="B3243" s="103"/>
      <c r="C3243" s="104"/>
      <c r="D3243" s="87"/>
      <c r="E3243" s="87"/>
      <c r="F3243" s="87"/>
      <c r="G3243" s="103"/>
      <c r="H3243" s="104"/>
      <c r="I3243" s="103"/>
      <c r="J3243" s="107"/>
      <c r="K3243" s="107"/>
      <c r="L3243" s="104"/>
      <c r="M3243" s="88"/>
      <c r="O3243" s="82"/>
      <c r="Q3243" s="87"/>
      <c r="R3243" s="87"/>
      <c r="S3243" s="106">
        <v>43004</v>
      </c>
      <c r="T3243" s="104"/>
      <c r="U3243" s="108" t="s">
        <v>386</v>
      </c>
      <c r="V3243" s="107"/>
      <c r="W3243" s="107"/>
      <c r="X3243" s="109">
        <v>-28606</v>
      </c>
      <c r="Y3243" s="104"/>
      <c r="Z3243" s="88" t="s">
        <v>386</v>
      </c>
      <c r="AA3243" s="89">
        <v>595354</v>
      </c>
      <c r="AB3243" s="94" t="s">
        <v>387</v>
      </c>
    </row>
    <row r="3244" spans="2:28" x14ac:dyDescent="0.25">
      <c r="B3244" s="103"/>
      <c r="C3244" s="104"/>
      <c r="D3244" s="87"/>
      <c r="E3244" s="87"/>
      <c r="F3244" s="87"/>
      <c r="G3244" s="103"/>
      <c r="H3244" s="104"/>
      <c r="I3244" s="103"/>
      <c r="J3244" s="107"/>
      <c r="K3244" s="107"/>
      <c r="L3244" s="104"/>
      <c r="M3244" s="88"/>
      <c r="O3244" s="82"/>
      <c r="Q3244" s="87"/>
      <c r="R3244" s="87"/>
      <c r="S3244" s="106">
        <v>43034</v>
      </c>
      <c r="T3244" s="104"/>
      <c r="U3244" s="108" t="s">
        <v>386</v>
      </c>
      <c r="V3244" s="107"/>
      <c r="W3244" s="107"/>
      <c r="X3244" s="109">
        <v>-4093</v>
      </c>
      <c r="Y3244" s="104"/>
      <c r="Z3244" s="88" t="s">
        <v>386</v>
      </c>
      <c r="AA3244" s="89">
        <v>591261</v>
      </c>
      <c r="AB3244" s="94" t="s">
        <v>387</v>
      </c>
    </row>
    <row r="3245" spans="2:28" x14ac:dyDescent="0.25">
      <c r="B3245" s="103"/>
      <c r="C3245" s="104"/>
      <c r="D3245" s="87"/>
      <c r="E3245" s="87"/>
      <c r="F3245" s="87"/>
      <c r="G3245" s="103"/>
      <c r="H3245" s="104"/>
      <c r="I3245" s="103"/>
      <c r="J3245" s="107"/>
      <c r="K3245" s="107"/>
      <c r="L3245" s="104"/>
      <c r="M3245" s="88"/>
      <c r="O3245" s="82"/>
      <c r="Q3245" s="87"/>
      <c r="R3245" s="87"/>
      <c r="S3245" s="106">
        <v>43090</v>
      </c>
      <c r="T3245" s="104"/>
      <c r="U3245" s="108" t="s">
        <v>386</v>
      </c>
      <c r="V3245" s="107"/>
      <c r="W3245" s="107"/>
      <c r="X3245" s="109">
        <v>-4264</v>
      </c>
      <c r="Y3245" s="104"/>
      <c r="Z3245" s="88" t="s">
        <v>386</v>
      </c>
      <c r="AA3245" s="89">
        <v>586997</v>
      </c>
      <c r="AB3245" s="94" t="s">
        <v>387</v>
      </c>
    </row>
    <row r="3246" spans="2:28" x14ac:dyDescent="0.25">
      <c r="B3246" s="103"/>
      <c r="C3246" s="104"/>
      <c r="D3246" s="87"/>
      <c r="E3246" s="87"/>
      <c r="F3246" s="87"/>
      <c r="G3246" s="103"/>
      <c r="H3246" s="104"/>
      <c r="I3246" s="103"/>
      <c r="J3246" s="107"/>
      <c r="K3246" s="107"/>
      <c r="L3246" s="104"/>
      <c r="M3246" s="88"/>
      <c r="O3246" s="82"/>
      <c r="Q3246" s="87"/>
      <c r="R3246" s="87"/>
      <c r="S3246" s="106">
        <v>43157</v>
      </c>
      <c r="T3246" s="104"/>
      <c r="U3246" s="108" t="s">
        <v>386</v>
      </c>
      <c r="V3246" s="107"/>
      <c r="W3246" s="107"/>
      <c r="X3246" s="109">
        <v>-615</v>
      </c>
      <c r="Y3246" s="104"/>
      <c r="Z3246" s="88" t="s">
        <v>386</v>
      </c>
      <c r="AA3246" s="89">
        <v>586382</v>
      </c>
      <c r="AB3246" s="94" t="s">
        <v>387</v>
      </c>
    </row>
    <row r="3247" spans="2:28" x14ac:dyDescent="0.25">
      <c r="B3247" s="103"/>
      <c r="C3247" s="104"/>
      <c r="D3247" s="87"/>
      <c r="E3247" s="87"/>
      <c r="F3247" s="87"/>
      <c r="G3247" s="103"/>
      <c r="H3247" s="104"/>
      <c r="I3247" s="103"/>
      <c r="J3247" s="107"/>
      <c r="K3247" s="107"/>
      <c r="L3247" s="104"/>
      <c r="M3247" s="88"/>
      <c r="O3247" s="82"/>
      <c r="Q3247" s="87"/>
      <c r="R3247" s="87"/>
      <c r="S3247" s="106">
        <v>43181</v>
      </c>
      <c r="T3247" s="104"/>
      <c r="U3247" s="108" t="s">
        <v>386</v>
      </c>
      <c r="V3247" s="107"/>
      <c r="W3247" s="107"/>
      <c r="X3247" s="109">
        <v>-2006</v>
      </c>
      <c r="Y3247" s="104"/>
      <c r="Z3247" s="88" t="s">
        <v>386</v>
      </c>
      <c r="AA3247" s="89">
        <v>584376</v>
      </c>
      <c r="AB3247" s="94" t="s">
        <v>387</v>
      </c>
    </row>
    <row r="3248" spans="2:28" x14ac:dyDescent="0.25">
      <c r="B3248" s="106">
        <v>40451</v>
      </c>
      <c r="C3248" s="104"/>
      <c r="D3248" s="87" t="s">
        <v>65</v>
      </c>
      <c r="E3248" s="87" t="s">
        <v>525</v>
      </c>
      <c r="F3248" s="87" t="s">
        <v>17</v>
      </c>
      <c r="G3248" s="103" t="s">
        <v>10</v>
      </c>
      <c r="H3248" s="104"/>
      <c r="I3248" s="103" t="s">
        <v>384</v>
      </c>
      <c r="J3248" s="107"/>
      <c r="K3248" s="107"/>
      <c r="L3248" s="104"/>
      <c r="M3248" s="88" t="s">
        <v>386</v>
      </c>
      <c r="O3248" s="89">
        <v>700000</v>
      </c>
      <c r="Q3248" s="87" t="s">
        <v>11</v>
      </c>
      <c r="R3248" s="87"/>
      <c r="S3248" s="106">
        <v>40451</v>
      </c>
      <c r="T3248" s="104"/>
      <c r="U3248" s="108" t="s">
        <v>386</v>
      </c>
      <c r="V3248" s="107"/>
      <c r="W3248" s="107"/>
      <c r="X3248" s="109">
        <v>315389</v>
      </c>
      <c r="Y3248" s="104"/>
      <c r="Z3248" s="88" t="s">
        <v>386</v>
      </c>
      <c r="AA3248" s="89">
        <v>1015389</v>
      </c>
      <c r="AB3248" s="94" t="s">
        <v>390</v>
      </c>
    </row>
    <row r="3249" spans="2:28" x14ac:dyDescent="0.25">
      <c r="B3249" s="103"/>
      <c r="C3249" s="104"/>
      <c r="D3249" s="87"/>
      <c r="E3249" s="87"/>
      <c r="F3249" s="87"/>
      <c r="G3249" s="103"/>
      <c r="H3249" s="104"/>
      <c r="I3249" s="103"/>
      <c r="J3249" s="107"/>
      <c r="K3249" s="107"/>
      <c r="L3249" s="104"/>
      <c r="M3249" s="88"/>
      <c r="O3249" s="82"/>
      <c r="Q3249" s="87"/>
      <c r="R3249" s="87"/>
      <c r="S3249" s="106">
        <v>40549</v>
      </c>
      <c r="T3249" s="104"/>
      <c r="U3249" s="108" t="s">
        <v>386</v>
      </c>
      <c r="V3249" s="107"/>
      <c r="W3249" s="107"/>
      <c r="X3249" s="109">
        <v>-1</v>
      </c>
      <c r="Y3249" s="104"/>
      <c r="Z3249" s="88" t="s">
        <v>386</v>
      </c>
      <c r="AA3249" s="89">
        <v>1015388</v>
      </c>
      <c r="AB3249" s="94" t="s">
        <v>388</v>
      </c>
    </row>
    <row r="3250" spans="2:28" x14ac:dyDescent="0.25">
      <c r="B3250" s="103"/>
      <c r="C3250" s="104"/>
      <c r="D3250" s="87"/>
      <c r="E3250" s="87"/>
      <c r="F3250" s="87"/>
      <c r="G3250" s="103"/>
      <c r="H3250" s="104"/>
      <c r="I3250" s="103"/>
      <c r="J3250" s="107"/>
      <c r="K3250" s="107"/>
      <c r="L3250" s="104"/>
      <c r="M3250" s="88"/>
      <c r="O3250" s="82"/>
      <c r="Q3250" s="87"/>
      <c r="R3250" s="87"/>
      <c r="S3250" s="106">
        <v>40632</v>
      </c>
      <c r="T3250" s="104"/>
      <c r="U3250" s="108" t="s">
        <v>386</v>
      </c>
      <c r="V3250" s="107"/>
      <c r="W3250" s="107"/>
      <c r="X3250" s="109">
        <v>-1</v>
      </c>
      <c r="Y3250" s="104"/>
      <c r="Z3250" s="88" t="s">
        <v>386</v>
      </c>
      <c r="AA3250" s="89">
        <v>1015387</v>
      </c>
      <c r="AB3250" s="94" t="s">
        <v>388</v>
      </c>
    </row>
    <row r="3251" spans="2:28" x14ac:dyDescent="0.25">
      <c r="B3251" s="103"/>
      <c r="C3251" s="104"/>
      <c r="D3251" s="87"/>
      <c r="E3251" s="87"/>
      <c r="F3251" s="87"/>
      <c r="G3251" s="103"/>
      <c r="H3251" s="104"/>
      <c r="I3251" s="103"/>
      <c r="J3251" s="107"/>
      <c r="K3251" s="107"/>
      <c r="L3251" s="104"/>
      <c r="M3251" s="88"/>
      <c r="O3251" s="82"/>
      <c r="Q3251" s="87"/>
      <c r="R3251" s="87"/>
      <c r="S3251" s="106">
        <v>40723</v>
      </c>
      <c r="T3251" s="104"/>
      <c r="U3251" s="108" t="s">
        <v>386</v>
      </c>
      <c r="V3251" s="107"/>
      <c r="W3251" s="107"/>
      <c r="X3251" s="109">
        <v>-11</v>
      </c>
      <c r="Y3251" s="104"/>
      <c r="Z3251" s="88" t="s">
        <v>386</v>
      </c>
      <c r="AA3251" s="89">
        <v>1015376</v>
      </c>
      <c r="AB3251" s="94" t="s">
        <v>388</v>
      </c>
    </row>
    <row r="3252" spans="2:28" x14ac:dyDescent="0.25">
      <c r="B3252" s="103"/>
      <c r="C3252" s="104"/>
      <c r="D3252" s="87"/>
      <c r="E3252" s="87"/>
      <c r="F3252" s="87"/>
      <c r="G3252" s="103"/>
      <c r="H3252" s="104"/>
      <c r="I3252" s="103"/>
      <c r="J3252" s="107"/>
      <c r="K3252" s="107"/>
      <c r="L3252" s="104"/>
      <c r="M3252" s="88"/>
      <c r="O3252" s="82"/>
      <c r="Q3252" s="87"/>
      <c r="R3252" s="87"/>
      <c r="S3252" s="106">
        <v>41088</v>
      </c>
      <c r="T3252" s="104"/>
      <c r="U3252" s="108" t="s">
        <v>386</v>
      </c>
      <c r="V3252" s="107"/>
      <c r="W3252" s="107"/>
      <c r="X3252" s="109">
        <v>-11</v>
      </c>
      <c r="Y3252" s="104"/>
      <c r="Z3252" s="88" t="s">
        <v>386</v>
      </c>
      <c r="AA3252" s="89">
        <v>1015365</v>
      </c>
      <c r="AB3252" s="94" t="s">
        <v>388</v>
      </c>
    </row>
    <row r="3253" spans="2:28" x14ac:dyDescent="0.25">
      <c r="B3253" s="103"/>
      <c r="C3253" s="104"/>
      <c r="D3253" s="87"/>
      <c r="E3253" s="87"/>
      <c r="F3253" s="87"/>
      <c r="G3253" s="103"/>
      <c r="H3253" s="104"/>
      <c r="I3253" s="103"/>
      <c r="J3253" s="107"/>
      <c r="K3253" s="107"/>
      <c r="L3253" s="104"/>
      <c r="M3253" s="88"/>
      <c r="O3253" s="82"/>
      <c r="Q3253" s="87"/>
      <c r="R3253" s="87"/>
      <c r="S3253" s="106">
        <v>41179</v>
      </c>
      <c r="T3253" s="104"/>
      <c r="U3253" s="108" t="s">
        <v>386</v>
      </c>
      <c r="V3253" s="107"/>
      <c r="W3253" s="107"/>
      <c r="X3253" s="109">
        <v>-30</v>
      </c>
      <c r="Y3253" s="104"/>
      <c r="Z3253" s="88" t="s">
        <v>386</v>
      </c>
      <c r="AA3253" s="89">
        <v>1015335</v>
      </c>
      <c r="AB3253" s="94" t="s">
        <v>388</v>
      </c>
    </row>
    <row r="3254" spans="2:28" x14ac:dyDescent="0.25">
      <c r="B3254" s="103"/>
      <c r="C3254" s="104"/>
      <c r="D3254" s="87"/>
      <c r="E3254" s="87"/>
      <c r="F3254" s="87"/>
      <c r="G3254" s="103"/>
      <c r="H3254" s="104"/>
      <c r="I3254" s="103"/>
      <c r="J3254" s="107"/>
      <c r="K3254" s="107"/>
      <c r="L3254" s="104"/>
      <c r="M3254" s="88"/>
      <c r="O3254" s="82"/>
      <c r="Q3254" s="87"/>
      <c r="R3254" s="87"/>
      <c r="S3254" s="106">
        <v>41270</v>
      </c>
      <c r="T3254" s="104"/>
      <c r="U3254" s="108" t="s">
        <v>386</v>
      </c>
      <c r="V3254" s="107"/>
      <c r="W3254" s="107"/>
      <c r="X3254" s="109">
        <v>-5</v>
      </c>
      <c r="Y3254" s="104"/>
      <c r="Z3254" s="88" t="s">
        <v>386</v>
      </c>
      <c r="AA3254" s="89">
        <v>1015330</v>
      </c>
      <c r="AB3254" s="94" t="s">
        <v>388</v>
      </c>
    </row>
    <row r="3255" spans="2:28" x14ac:dyDescent="0.25">
      <c r="B3255" s="103"/>
      <c r="C3255" s="104"/>
      <c r="D3255" s="87"/>
      <c r="E3255" s="87"/>
      <c r="F3255" s="87"/>
      <c r="G3255" s="103"/>
      <c r="H3255" s="104"/>
      <c r="I3255" s="103"/>
      <c r="J3255" s="107"/>
      <c r="K3255" s="107"/>
      <c r="L3255" s="104"/>
      <c r="M3255" s="88"/>
      <c r="O3255" s="82"/>
      <c r="Q3255" s="87"/>
      <c r="R3255" s="87"/>
      <c r="S3255" s="106">
        <v>41358</v>
      </c>
      <c r="T3255" s="104"/>
      <c r="U3255" s="108" t="s">
        <v>386</v>
      </c>
      <c r="V3255" s="107"/>
      <c r="W3255" s="107"/>
      <c r="X3255" s="109">
        <v>-20</v>
      </c>
      <c r="Y3255" s="104"/>
      <c r="Z3255" s="88" t="s">
        <v>386</v>
      </c>
      <c r="AA3255" s="89">
        <v>1015310</v>
      </c>
      <c r="AB3255" s="94" t="s">
        <v>388</v>
      </c>
    </row>
    <row r="3256" spans="2:28" x14ac:dyDescent="0.25">
      <c r="B3256" s="103"/>
      <c r="C3256" s="104"/>
      <c r="D3256" s="87"/>
      <c r="E3256" s="87"/>
      <c r="F3256" s="87"/>
      <c r="G3256" s="103"/>
      <c r="H3256" s="104"/>
      <c r="I3256" s="103"/>
      <c r="J3256" s="107"/>
      <c r="K3256" s="107"/>
      <c r="L3256" s="104"/>
      <c r="M3256" s="88"/>
      <c r="O3256" s="82"/>
      <c r="Q3256" s="87"/>
      <c r="R3256" s="87"/>
      <c r="S3256" s="106">
        <v>41452</v>
      </c>
      <c r="T3256" s="104"/>
      <c r="U3256" s="108" t="s">
        <v>386</v>
      </c>
      <c r="V3256" s="107"/>
      <c r="W3256" s="107"/>
      <c r="X3256" s="109">
        <v>-7</v>
      </c>
      <c r="Y3256" s="104"/>
      <c r="Z3256" s="88" t="s">
        <v>386</v>
      </c>
      <c r="AA3256" s="89">
        <v>1015303</v>
      </c>
      <c r="AB3256" s="94" t="s">
        <v>388</v>
      </c>
    </row>
    <row r="3257" spans="2:28" x14ac:dyDescent="0.25">
      <c r="B3257" s="103"/>
      <c r="C3257" s="104"/>
      <c r="D3257" s="87"/>
      <c r="E3257" s="87"/>
      <c r="F3257" s="87"/>
      <c r="G3257" s="103"/>
      <c r="H3257" s="104"/>
      <c r="I3257" s="103"/>
      <c r="J3257" s="107"/>
      <c r="K3257" s="107"/>
      <c r="L3257" s="104"/>
      <c r="M3257" s="88"/>
      <c r="O3257" s="82"/>
      <c r="Q3257" s="87"/>
      <c r="R3257" s="87"/>
      <c r="S3257" s="106">
        <v>41544</v>
      </c>
      <c r="T3257" s="104"/>
      <c r="U3257" s="108" t="s">
        <v>386</v>
      </c>
      <c r="V3257" s="107"/>
      <c r="W3257" s="107"/>
      <c r="X3257" s="109">
        <v>-3</v>
      </c>
      <c r="Y3257" s="104"/>
      <c r="Z3257" s="88" t="s">
        <v>386</v>
      </c>
      <c r="AA3257" s="89">
        <v>1015300</v>
      </c>
      <c r="AB3257" s="94" t="s">
        <v>388</v>
      </c>
    </row>
    <row r="3258" spans="2:28" x14ac:dyDescent="0.25">
      <c r="B3258" s="103"/>
      <c r="C3258" s="104"/>
      <c r="D3258" s="87"/>
      <c r="E3258" s="87"/>
      <c r="F3258" s="87"/>
      <c r="G3258" s="103"/>
      <c r="H3258" s="104"/>
      <c r="I3258" s="103"/>
      <c r="J3258" s="107"/>
      <c r="K3258" s="107"/>
      <c r="L3258" s="104"/>
      <c r="M3258" s="88"/>
      <c r="O3258" s="82"/>
      <c r="Q3258" s="87"/>
      <c r="R3258" s="87"/>
      <c r="S3258" s="106">
        <v>41631</v>
      </c>
      <c r="T3258" s="104"/>
      <c r="U3258" s="108" t="s">
        <v>386</v>
      </c>
      <c r="V3258" s="107"/>
      <c r="W3258" s="107"/>
      <c r="X3258" s="109">
        <v>-4381</v>
      </c>
      <c r="Y3258" s="104"/>
      <c r="Z3258" s="88" t="s">
        <v>386</v>
      </c>
      <c r="AA3258" s="89">
        <v>1010919</v>
      </c>
      <c r="AB3258" s="94" t="s">
        <v>388</v>
      </c>
    </row>
    <row r="3259" spans="2:28" x14ac:dyDescent="0.25">
      <c r="B3259" s="103"/>
      <c r="C3259" s="104"/>
      <c r="D3259" s="87"/>
      <c r="E3259" s="87"/>
      <c r="F3259" s="87"/>
      <c r="G3259" s="103"/>
      <c r="H3259" s="104"/>
      <c r="I3259" s="103"/>
      <c r="J3259" s="107"/>
      <c r="K3259" s="107"/>
      <c r="L3259" s="104"/>
      <c r="M3259" s="88"/>
      <c r="O3259" s="82"/>
      <c r="Q3259" s="87"/>
      <c r="R3259" s="87"/>
      <c r="S3259" s="106">
        <v>41683</v>
      </c>
      <c r="T3259" s="104"/>
      <c r="U3259" s="108" t="s">
        <v>386</v>
      </c>
      <c r="V3259" s="107"/>
      <c r="W3259" s="107"/>
      <c r="X3259" s="109">
        <v>1280000</v>
      </c>
      <c r="Y3259" s="104"/>
      <c r="Z3259" s="88" t="s">
        <v>386</v>
      </c>
      <c r="AA3259" s="89">
        <v>2290919</v>
      </c>
      <c r="AB3259" s="94" t="s">
        <v>387</v>
      </c>
    </row>
    <row r="3260" spans="2:28" x14ac:dyDescent="0.25">
      <c r="B3260" s="103"/>
      <c r="C3260" s="104"/>
      <c r="D3260" s="87"/>
      <c r="E3260" s="87"/>
      <c r="F3260" s="87"/>
      <c r="G3260" s="103"/>
      <c r="H3260" s="104"/>
      <c r="I3260" s="103"/>
      <c r="J3260" s="107"/>
      <c r="K3260" s="107"/>
      <c r="L3260" s="104"/>
      <c r="M3260" s="88"/>
      <c r="O3260" s="82"/>
      <c r="Q3260" s="87"/>
      <c r="R3260" s="87"/>
      <c r="S3260" s="106">
        <v>41724</v>
      </c>
      <c r="T3260" s="104"/>
      <c r="U3260" s="108" t="s">
        <v>386</v>
      </c>
      <c r="V3260" s="107"/>
      <c r="W3260" s="107"/>
      <c r="X3260" s="109">
        <v>125146</v>
      </c>
      <c r="Y3260" s="104"/>
      <c r="Z3260" s="88" t="s">
        <v>386</v>
      </c>
      <c r="AA3260" s="89">
        <v>2416065</v>
      </c>
      <c r="AB3260" s="94" t="s">
        <v>388</v>
      </c>
    </row>
    <row r="3261" spans="2:28" x14ac:dyDescent="0.25">
      <c r="B3261" s="103"/>
      <c r="C3261" s="104"/>
      <c r="D3261" s="87"/>
      <c r="E3261" s="87"/>
      <c r="F3261" s="87"/>
      <c r="G3261" s="103"/>
      <c r="H3261" s="104"/>
      <c r="I3261" s="103"/>
      <c r="J3261" s="107"/>
      <c r="K3261" s="107"/>
      <c r="L3261" s="104"/>
      <c r="M3261" s="88"/>
      <c r="O3261" s="82"/>
      <c r="Q3261" s="87"/>
      <c r="R3261" s="87"/>
      <c r="S3261" s="106">
        <v>41745</v>
      </c>
      <c r="T3261" s="104"/>
      <c r="U3261" s="108" t="s">
        <v>386</v>
      </c>
      <c r="V3261" s="107"/>
      <c r="W3261" s="107"/>
      <c r="X3261" s="109">
        <v>20000</v>
      </c>
      <c r="Y3261" s="104"/>
      <c r="Z3261" s="88" t="s">
        <v>386</v>
      </c>
      <c r="AA3261" s="89">
        <v>2436065</v>
      </c>
      <c r="AB3261" s="94" t="s">
        <v>387</v>
      </c>
    </row>
    <row r="3262" spans="2:28" x14ac:dyDescent="0.25">
      <c r="B3262" s="103"/>
      <c r="C3262" s="104"/>
      <c r="D3262" s="87"/>
      <c r="E3262" s="87"/>
      <c r="F3262" s="87"/>
      <c r="G3262" s="103"/>
      <c r="H3262" s="104"/>
      <c r="I3262" s="103"/>
      <c r="J3262" s="107"/>
      <c r="K3262" s="107"/>
      <c r="L3262" s="104"/>
      <c r="M3262" s="88"/>
      <c r="O3262" s="82"/>
      <c r="Q3262" s="87"/>
      <c r="R3262" s="87"/>
      <c r="S3262" s="106">
        <v>41774</v>
      </c>
      <c r="T3262" s="104"/>
      <c r="U3262" s="108" t="s">
        <v>386</v>
      </c>
      <c r="V3262" s="107"/>
      <c r="W3262" s="107"/>
      <c r="X3262" s="109">
        <v>80000</v>
      </c>
      <c r="Y3262" s="104"/>
      <c r="Z3262" s="88" t="s">
        <v>386</v>
      </c>
      <c r="AA3262" s="89">
        <v>2516065</v>
      </c>
      <c r="AB3262" s="94" t="s">
        <v>387</v>
      </c>
    </row>
    <row r="3263" spans="2:28" x14ac:dyDescent="0.25">
      <c r="B3263" s="103"/>
      <c r="C3263" s="104"/>
      <c r="D3263" s="87"/>
      <c r="E3263" s="87"/>
      <c r="F3263" s="87"/>
      <c r="G3263" s="103"/>
      <c r="H3263" s="104"/>
      <c r="I3263" s="103"/>
      <c r="J3263" s="107"/>
      <c r="K3263" s="107"/>
      <c r="L3263" s="104"/>
      <c r="M3263" s="88"/>
      <c r="O3263" s="82"/>
      <c r="Q3263" s="87"/>
      <c r="R3263" s="87"/>
      <c r="S3263" s="106">
        <v>41806</v>
      </c>
      <c r="T3263" s="104"/>
      <c r="U3263" s="108" t="s">
        <v>386</v>
      </c>
      <c r="V3263" s="107"/>
      <c r="W3263" s="107"/>
      <c r="X3263" s="109">
        <v>140000</v>
      </c>
      <c r="Y3263" s="104"/>
      <c r="Z3263" s="88" t="s">
        <v>386</v>
      </c>
      <c r="AA3263" s="89">
        <v>2656065</v>
      </c>
      <c r="AB3263" s="94" t="s">
        <v>387</v>
      </c>
    </row>
    <row r="3264" spans="2:28" x14ac:dyDescent="0.25">
      <c r="B3264" s="103"/>
      <c r="C3264" s="104"/>
      <c r="D3264" s="87"/>
      <c r="E3264" s="87"/>
      <c r="F3264" s="87"/>
      <c r="G3264" s="103"/>
      <c r="H3264" s="104"/>
      <c r="I3264" s="103"/>
      <c r="J3264" s="107"/>
      <c r="K3264" s="107"/>
      <c r="L3264" s="104"/>
      <c r="M3264" s="88"/>
      <c r="O3264" s="82"/>
      <c r="Q3264" s="87"/>
      <c r="R3264" s="87"/>
      <c r="S3264" s="106">
        <v>41816</v>
      </c>
      <c r="T3264" s="104"/>
      <c r="U3264" s="108" t="s">
        <v>386</v>
      </c>
      <c r="V3264" s="107"/>
      <c r="W3264" s="107"/>
      <c r="X3264" s="109">
        <v>230716</v>
      </c>
      <c r="Y3264" s="104"/>
      <c r="Z3264" s="88" t="s">
        <v>386</v>
      </c>
      <c r="AA3264" s="89">
        <v>2886781</v>
      </c>
      <c r="AB3264" s="94" t="s">
        <v>388</v>
      </c>
    </row>
    <row r="3265" spans="2:28" x14ac:dyDescent="0.25">
      <c r="B3265" s="103"/>
      <c r="C3265" s="104"/>
      <c r="D3265" s="87"/>
      <c r="E3265" s="87"/>
      <c r="F3265" s="87"/>
      <c r="G3265" s="103"/>
      <c r="H3265" s="104"/>
      <c r="I3265" s="103"/>
      <c r="J3265" s="107"/>
      <c r="K3265" s="107"/>
      <c r="L3265" s="104"/>
      <c r="M3265" s="88"/>
      <c r="O3265" s="82"/>
      <c r="Q3265" s="87"/>
      <c r="R3265" s="87"/>
      <c r="S3265" s="106">
        <v>41849</v>
      </c>
      <c r="T3265" s="104"/>
      <c r="U3265" s="108" t="s">
        <v>386</v>
      </c>
      <c r="V3265" s="107"/>
      <c r="W3265" s="107"/>
      <c r="X3265" s="109">
        <v>688320</v>
      </c>
      <c r="Y3265" s="104"/>
      <c r="Z3265" s="88" t="s">
        <v>386</v>
      </c>
      <c r="AA3265" s="89">
        <v>3575101</v>
      </c>
      <c r="AB3265" s="94" t="s">
        <v>388</v>
      </c>
    </row>
    <row r="3266" spans="2:28" x14ac:dyDescent="0.25">
      <c r="B3266" s="103"/>
      <c r="C3266" s="104"/>
      <c r="D3266" s="87"/>
      <c r="E3266" s="87"/>
      <c r="F3266" s="87"/>
      <c r="G3266" s="103"/>
      <c r="H3266" s="104"/>
      <c r="I3266" s="103"/>
      <c r="J3266" s="107"/>
      <c r="K3266" s="107"/>
      <c r="L3266" s="104"/>
      <c r="M3266" s="88"/>
      <c r="O3266" s="82"/>
      <c r="Q3266" s="87"/>
      <c r="R3266" s="87"/>
      <c r="S3266" s="106">
        <v>41865</v>
      </c>
      <c r="T3266" s="104"/>
      <c r="U3266" s="108" t="s">
        <v>386</v>
      </c>
      <c r="V3266" s="107"/>
      <c r="W3266" s="107"/>
      <c r="X3266" s="109">
        <v>2310000</v>
      </c>
      <c r="Y3266" s="104"/>
      <c r="Z3266" s="88" t="s">
        <v>386</v>
      </c>
      <c r="AA3266" s="89">
        <v>5885101</v>
      </c>
      <c r="AB3266" s="94" t="s">
        <v>387</v>
      </c>
    </row>
    <row r="3267" spans="2:28" x14ac:dyDescent="0.25">
      <c r="B3267" s="103"/>
      <c r="C3267" s="104"/>
      <c r="D3267" s="87"/>
      <c r="E3267" s="87"/>
      <c r="F3267" s="87"/>
      <c r="G3267" s="103"/>
      <c r="H3267" s="104"/>
      <c r="I3267" s="103"/>
      <c r="J3267" s="107"/>
      <c r="K3267" s="107"/>
      <c r="L3267" s="104"/>
      <c r="M3267" s="88"/>
      <c r="O3267" s="82"/>
      <c r="Q3267" s="87"/>
      <c r="R3267" s="87"/>
      <c r="S3267" s="106">
        <v>41898</v>
      </c>
      <c r="T3267" s="104"/>
      <c r="U3267" s="108" t="s">
        <v>386</v>
      </c>
      <c r="V3267" s="107"/>
      <c r="W3267" s="107"/>
      <c r="X3267" s="109">
        <v>20000</v>
      </c>
      <c r="Y3267" s="104"/>
      <c r="Z3267" s="88" t="s">
        <v>386</v>
      </c>
      <c r="AA3267" s="89">
        <v>5905101</v>
      </c>
      <c r="AB3267" s="94" t="s">
        <v>387</v>
      </c>
    </row>
    <row r="3268" spans="2:28" x14ac:dyDescent="0.25">
      <c r="B3268" s="103"/>
      <c r="C3268" s="104"/>
      <c r="D3268" s="87"/>
      <c r="E3268" s="87"/>
      <c r="F3268" s="87"/>
      <c r="G3268" s="103"/>
      <c r="H3268" s="104"/>
      <c r="I3268" s="103"/>
      <c r="J3268" s="107"/>
      <c r="K3268" s="107"/>
      <c r="L3268" s="104"/>
      <c r="M3268" s="88"/>
      <c r="O3268" s="82"/>
      <c r="Q3268" s="87"/>
      <c r="R3268" s="87"/>
      <c r="S3268" s="106">
        <v>41911</v>
      </c>
      <c r="T3268" s="104"/>
      <c r="U3268" s="108" t="s">
        <v>386</v>
      </c>
      <c r="V3268" s="107"/>
      <c r="W3268" s="107"/>
      <c r="X3268" s="109">
        <v>1468864</v>
      </c>
      <c r="Y3268" s="104"/>
      <c r="Z3268" s="88" t="s">
        <v>386</v>
      </c>
      <c r="AA3268" s="89">
        <v>7373965</v>
      </c>
      <c r="AB3268" s="94" t="s">
        <v>388</v>
      </c>
    </row>
    <row r="3269" spans="2:28" x14ac:dyDescent="0.25">
      <c r="B3269" s="103"/>
      <c r="C3269" s="104"/>
      <c r="D3269" s="87"/>
      <c r="E3269" s="87"/>
      <c r="F3269" s="87"/>
      <c r="G3269" s="103"/>
      <c r="H3269" s="104"/>
      <c r="I3269" s="103"/>
      <c r="J3269" s="107"/>
      <c r="K3269" s="107"/>
      <c r="L3269" s="104"/>
      <c r="M3269" s="88"/>
      <c r="O3269" s="82"/>
      <c r="Q3269" s="87"/>
      <c r="R3269" s="87"/>
      <c r="S3269" s="106">
        <v>41957</v>
      </c>
      <c r="T3269" s="104"/>
      <c r="U3269" s="108" t="s">
        <v>386</v>
      </c>
      <c r="V3269" s="107"/>
      <c r="W3269" s="107"/>
      <c r="X3269" s="109">
        <v>60000</v>
      </c>
      <c r="Y3269" s="104"/>
      <c r="Z3269" s="88" t="s">
        <v>386</v>
      </c>
      <c r="AA3269" s="89">
        <v>7433965</v>
      </c>
      <c r="AB3269" s="94" t="s">
        <v>387</v>
      </c>
    </row>
    <row r="3270" spans="2:28" x14ac:dyDescent="0.25">
      <c r="B3270" s="103"/>
      <c r="C3270" s="104"/>
      <c r="D3270" s="87"/>
      <c r="E3270" s="87"/>
      <c r="F3270" s="87"/>
      <c r="G3270" s="103"/>
      <c r="H3270" s="104"/>
      <c r="I3270" s="103"/>
      <c r="J3270" s="107"/>
      <c r="K3270" s="107"/>
      <c r="L3270" s="104"/>
      <c r="M3270" s="88"/>
      <c r="O3270" s="82"/>
      <c r="Q3270" s="87"/>
      <c r="R3270" s="87"/>
      <c r="S3270" s="106">
        <v>42002</v>
      </c>
      <c r="T3270" s="104"/>
      <c r="U3270" s="108" t="s">
        <v>386</v>
      </c>
      <c r="V3270" s="107"/>
      <c r="W3270" s="107"/>
      <c r="X3270" s="109">
        <v>5916728</v>
      </c>
      <c r="Y3270" s="104"/>
      <c r="Z3270" s="88" t="s">
        <v>386</v>
      </c>
      <c r="AA3270" s="89">
        <v>13350693</v>
      </c>
      <c r="AB3270" s="94" t="s">
        <v>388</v>
      </c>
    </row>
    <row r="3271" spans="2:28" x14ac:dyDescent="0.25">
      <c r="B3271" s="103"/>
      <c r="C3271" s="104"/>
      <c r="D3271" s="87"/>
      <c r="E3271" s="87"/>
      <c r="F3271" s="87"/>
      <c r="G3271" s="103"/>
      <c r="H3271" s="104"/>
      <c r="I3271" s="103"/>
      <c r="J3271" s="107"/>
      <c r="K3271" s="107"/>
      <c r="L3271" s="104"/>
      <c r="M3271" s="88"/>
      <c r="O3271" s="82"/>
      <c r="Q3271" s="87"/>
      <c r="R3271" s="87"/>
      <c r="S3271" s="106">
        <v>42089</v>
      </c>
      <c r="T3271" s="104"/>
      <c r="U3271" s="108" t="s">
        <v>386</v>
      </c>
      <c r="V3271" s="107"/>
      <c r="W3271" s="107"/>
      <c r="X3271" s="109">
        <v>3793179</v>
      </c>
      <c r="Y3271" s="104"/>
      <c r="Z3271" s="88" t="s">
        <v>386</v>
      </c>
      <c r="AA3271" s="89">
        <v>17143872</v>
      </c>
      <c r="AB3271" s="94" t="s">
        <v>388</v>
      </c>
    </row>
    <row r="3272" spans="2:28" x14ac:dyDescent="0.25">
      <c r="B3272" s="103"/>
      <c r="C3272" s="104"/>
      <c r="D3272" s="87"/>
      <c r="E3272" s="87"/>
      <c r="F3272" s="87"/>
      <c r="G3272" s="103"/>
      <c r="H3272" s="104"/>
      <c r="I3272" s="103"/>
      <c r="J3272" s="107"/>
      <c r="K3272" s="107"/>
      <c r="L3272" s="104"/>
      <c r="M3272" s="88"/>
      <c r="O3272" s="82"/>
      <c r="Q3272" s="87"/>
      <c r="R3272" s="87"/>
      <c r="S3272" s="106">
        <v>42122</v>
      </c>
      <c r="T3272" s="104"/>
      <c r="U3272" s="108" t="s">
        <v>386</v>
      </c>
      <c r="V3272" s="107"/>
      <c r="W3272" s="107"/>
      <c r="X3272" s="109">
        <v>-253976</v>
      </c>
      <c r="Y3272" s="104"/>
      <c r="Z3272" s="88" t="s">
        <v>386</v>
      </c>
      <c r="AA3272" s="89">
        <v>16889896</v>
      </c>
      <c r="AB3272" s="94" t="s">
        <v>388</v>
      </c>
    </row>
    <row r="3273" spans="2:28" x14ac:dyDescent="0.25">
      <c r="B3273" s="103"/>
      <c r="C3273" s="104"/>
      <c r="D3273" s="87"/>
      <c r="E3273" s="87"/>
      <c r="F3273" s="87"/>
      <c r="G3273" s="103"/>
      <c r="H3273" s="104"/>
      <c r="I3273" s="103"/>
      <c r="J3273" s="107"/>
      <c r="K3273" s="107"/>
      <c r="L3273" s="104"/>
      <c r="M3273" s="88"/>
      <c r="O3273" s="82"/>
      <c r="Q3273" s="87"/>
      <c r="R3273" s="87"/>
      <c r="S3273" s="106">
        <v>42180</v>
      </c>
      <c r="T3273" s="104"/>
      <c r="U3273" s="108" t="s">
        <v>386</v>
      </c>
      <c r="V3273" s="107"/>
      <c r="W3273" s="107"/>
      <c r="X3273" s="109">
        <v>2727797</v>
      </c>
      <c r="Y3273" s="104"/>
      <c r="Z3273" s="88" t="s">
        <v>386</v>
      </c>
      <c r="AA3273" s="89">
        <v>19617693</v>
      </c>
      <c r="AB3273" s="94" t="s">
        <v>388</v>
      </c>
    </row>
    <row r="3274" spans="2:28" x14ac:dyDescent="0.25">
      <c r="B3274" s="103"/>
      <c r="C3274" s="104"/>
      <c r="D3274" s="87"/>
      <c r="E3274" s="87"/>
      <c r="F3274" s="87"/>
      <c r="G3274" s="103"/>
      <c r="H3274" s="104"/>
      <c r="I3274" s="103"/>
      <c r="J3274" s="107"/>
      <c r="K3274" s="107"/>
      <c r="L3274" s="104"/>
      <c r="M3274" s="88"/>
      <c r="O3274" s="82"/>
      <c r="Q3274" s="87"/>
      <c r="R3274" s="87"/>
      <c r="S3274" s="106">
        <v>42275</v>
      </c>
      <c r="T3274" s="104"/>
      <c r="U3274" s="108" t="s">
        <v>386</v>
      </c>
      <c r="V3274" s="107"/>
      <c r="W3274" s="107"/>
      <c r="X3274" s="109">
        <v>4943712</v>
      </c>
      <c r="Y3274" s="104"/>
      <c r="Z3274" s="88" t="s">
        <v>386</v>
      </c>
      <c r="AA3274" s="89">
        <v>24561405</v>
      </c>
      <c r="AB3274" s="94" t="s">
        <v>388</v>
      </c>
    </row>
    <row r="3275" spans="2:28" x14ac:dyDescent="0.25">
      <c r="B3275" s="103"/>
      <c r="C3275" s="104"/>
      <c r="D3275" s="87"/>
      <c r="E3275" s="87"/>
      <c r="F3275" s="87"/>
      <c r="G3275" s="103"/>
      <c r="H3275" s="104"/>
      <c r="I3275" s="103"/>
      <c r="J3275" s="107"/>
      <c r="K3275" s="107"/>
      <c r="L3275" s="104"/>
      <c r="M3275" s="88"/>
      <c r="O3275" s="82"/>
      <c r="Q3275" s="87"/>
      <c r="R3275" s="87"/>
      <c r="S3275" s="106">
        <v>42324</v>
      </c>
      <c r="T3275" s="104"/>
      <c r="U3275" s="108" t="s">
        <v>386</v>
      </c>
      <c r="V3275" s="107"/>
      <c r="W3275" s="107"/>
      <c r="X3275" s="109">
        <v>830000</v>
      </c>
      <c r="Y3275" s="104"/>
      <c r="Z3275" s="88" t="s">
        <v>386</v>
      </c>
      <c r="AA3275" s="89">
        <v>25391405</v>
      </c>
      <c r="AB3275" s="94" t="s">
        <v>387</v>
      </c>
    </row>
    <row r="3276" spans="2:28" x14ac:dyDescent="0.25">
      <c r="B3276" s="103"/>
      <c r="C3276" s="104"/>
      <c r="D3276" s="87"/>
      <c r="E3276" s="87"/>
      <c r="F3276" s="87"/>
      <c r="G3276" s="103"/>
      <c r="H3276" s="104"/>
      <c r="I3276" s="103"/>
      <c r="J3276" s="107"/>
      <c r="K3276" s="107"/>
      <c r="L3276" s="104"/>
      <c r="M3276" s="88"/>
      <c r="O3276" s="82"/>
      <c r="Q3276" s="87"/>
      <c r="R3276" s="87"/>
      <c r="S3276" s="106">
        <v>42354</v>
      </c>
      <c r="T3276" s="104"/>
      <c r="U3276" s="108" t="s">
        <v>386</v>
      </c>
      <c r="V3276" s="107"/>
      <c r="W3276" s="107"/>
      <c r="X3276" s="109">
        <v>20000</v>
      </c>
      <c r="Y3276" s="104"/>
      <c r="Z3276" s="88" t="s">
        <v>386</v>
      </c>
      <c r="AA3276" s="89">
        <v>25411405</v>
      </c>
      <c r="AB3276" s="94" t="s">
        <v>387</v>
      </c>
    </row>
    <row r="3277" spans="2:28" x14ac:dyDescent="0.25">
      <c r="B3277" s="103"/>
      <c r="C3277" s="104"/>
      <c r="D3277" s="87"/>
      <c r="E3277" s="87"/>
      <c r="F3277" s="87"/>
      <c r="G3277" s="103"/>
      <c r="H3277" s="104"/>
      <c r="I3277" s="103"/>
      <c r="J3277" s="107"/>
      <c r="K3277" s="107"/>
      <c r="L3277" s="104"/>
      <c r="M3277" s="88"/>
      <c r="O3277" s="82"/>
      <c r="Q3277" s="87"/>
      <c r="R3277" s="87"/>
      <c r="S3277" s="106">
        <v>42366</v>
      </c>
      <c r="T3277" s="104"/>
      <c r="U3277" s="108" t="s">
        <v>386</v>
      </c>
      <c r="V3277" s="107"/>
      <c r="W3277" s="107"/>
      <c r="X3277" s="109">
        <v>-112429</v>
      </c>
      <c r="Y3277" s="104"/>
      <c r="Z3277" s="88" t="s">
        <v>386</v>
      </c>
      <c r="AA3277" s="89">
        <v>25298976</v>
      </c>
      <c r="AB3277" s="94" t="s">
        <v>388</v>
      </c>
    </row>
    <row r="3278" spans="2:28" x14ac:dyDescent="0.25">
      <c r="B3278" s="103"/>
      <c r="C3278" s="104"/>
      <c r="D3278" s="87"/>
      <c r="E3278" s="87"/>
      <c r="F3278" s="87"/>
      <c r="G3278" s="103"/>
      <c r="H3278" s="104"/>
      <c r="I3278" s="103"/>
      <c r="J3278" s="107"/>
      <c r="K3278" s="107"/>
      <c r="L3278" s="104"/>
      <c r="M3278" s="88"/>
      <c r="O3278" s="82"/>
      <c r="Q3278" s="87"/>
      <c r="R3278" s="87"/>
      <c r="S3278" s="106">
        <v>42416</v>
      </c>
      <c r="T3278" s="104"/>
      <c r="U3278" s="108" t="s">
        <v>386</v>
      </c>
      <c r="V3278" s="107"/>
      <c r="W3278" s="107"/>
      <c r="X3278" s="109">
        <v>1180000</v>
      </c>
      <c r="Y3278" s="104"/>
      <c r="Z3278" s="88" t="s">
        <v>386</v>
      </c>
      <c r="AA3278" s="89">
        <v>26478976</v>
      </c>
      <c r="AB3278" s="94" t="s">
        <v>387</v>
      </c>
    </row>
    <row r="3279" spans="2:28" x14ac:dyDescent="0.25">
      <c r="B3279" s="103"/>
      <c r="C3279" s="104"/>
      <c r="D3279" s="87"/>
      <c r="E3279" s="87"/>
      <c r="F3279" s="87"/>
      <c r="G3279" s="103"/>
      <c r="H3279" s="104"/>
      <c r="I3279" s="103"/>
      <c r="J3279" s="107"/>
      <c r="K3279" s="107"/>
      <c r="L3279" s="104"/>
      <c r="M3279" s="88"/>
      <c r="O3279" s="82"/>
      <c r="Q3279" s="87"/>
      <c r="R3279" s="87"/>
      <c r="S3279" s="106">
        <v>42425</v>
      </c>
      <c r="T3279" s="104"/>
      <c r="U3279" s="108" t="s">
        <v>386</v>
      </c>
      <c r="V3279" s="107"/>
      <c r="W3279" s="107"/>
      <c r="X3279" s="109">
        <v>-2303668</v>
      </c>
      <c r="Y3279" s="104"/>
      <c r="Z3279" s="88" t="s">
        <v>386</v>
      </c>
      <c r="AA3279" s="89">
        <v>24175308</v>
      </c>
      <c r="AB3279" s="94" t="s">
        <v>389</v>
      </c>
    </row>
    <row r="3280" spans="2:28" x14ac:dyDescent="0.25">
      <c r="B3280" s="103"/>
      <c r="C3280" s="104"/>
      <c r="D3280" s="87"/>
      <c r="E3280" s="87"/>
      <c r="F3280" s="87"/>
      <c r="G3280" s="103"/>
      <c r="H3280" s="104"/>
      <c r="I3280" s="103"/>
      <c r="J3280" s="107"/>
      <c r="K3280" s="107"/>
      <c r="L3280" s="104"/>
      <c r="M3280" s="88"/>
      <c r="O3280" s="82"/>
      <c r="Q3280" s="87"/>
      <c r="R3280" s="87"/>
      <c r="S3280" s="106">
        <v>42457</v>
      </c>
      <c r="T3280" s="104"/>
      <c r="U3280" s="108" t="s">
        <v>386</v>
      </c>
      <c r="V3280" s="107"/>
      <c r="W3280" s="107"/>
      <c r="X3280" s="109">
        <v>-44805</v>
      </c>
      <c r="Y3280" s="104"/>
      <c r="Z3280" s="88" t="s">
        <v>386</v>
      </c>
      <c r="AA3280" s="89">
        <v>24130503</v>
      </c>
      <c r="AB3280" s="94" t="s">
        <v>388</v>
      </c>
    </row>
    <row r="3281" spans="2:28" x14ac:dyDescent="0.25">
      <c r="B3281" s="103"/>
      <c r="C3281" s="104"/>
      <c r="D3281" s="87"/>
      <c r="E3281" s="87"/>
      <c r="F3281" s="87"/>
      <c r="G3281" s="103"/>
      <c r="H3281" s="104"/>
      <c r="I3281" s="103"/>
      <c r="J3281" s="107"/>
      <c r="K3281" s="107"/>
      <c r="L3281" s="104"/>
      <c r="M3281" s="88"/>
      <c r="O3281" s="82"/>
      <c r="Q3281" s="87"/>
      <c r="R3281" s="87"/>
      <c r="S3281" s="106">
        <v>42506</v>
      </c>
      <c r="T3281" s="104"/>
      <c r="U3281" s="108" t="s">
        <v>386</v>
      </c>
      <c r="V3281" s="107"/>
      <c r="W3281" s="107"/>
      <c r="X3281" s="109">
        <v>10000</v>
      </c>
      <c r="Y3281" s="104"/>
      <c r="Z3281" s="88" t="s">
        <v>386</v>
      </c>
      <c r="AA3281" s="89">
        <v>24140503</v>
      </c>
      <c r="AB3281" s="94" t="s">
        <v>387</v>
      </c>
    </row>
    <row r="3282" spans="2:28" x14ac:dyDescent="0.25">
      <c r="B3282" s="103"/>
      <c r="C3282" s="104"/>
      <c r="D3282" s="87"/>
      <c r="E3282" s="87"/>
      <c r="F3282" s="87"/>
      <c r="G3282" s="103"/>
      <c r="H3282" s="104"/>
      <c r="I3282" s="103"/>
      <c r="J3282" s="107"/>
      <c r="K3282" s="107"/>
      <c r="L3282" s="104"/>
      <c r="M3282" s="88"/>
      <c r="O3282" s="82"/>
      <c r="Q3282" s="87"/>
      <c r="R3282" s="87"/>
      <c r="S3282" s="106">
        <v>42521</v>
      </c>
      <c r="T3282" s="104"/>
      <c r="U3282" s="108" t="s">
        <v>386</v>
      </c>
      <c r="V3282" s="107"/>
      <c r="W3282" s="107"/>
      <c r="X3282" s="109">
        <v>448012</v>
      </c>
      <c r="Y3282" s="104"/>
      <c r="Z3282" s="88" t="s">
        <v>386</v>
      </c>
      <c r="AA3282" s="89">
        <v>24588515</v>
      </c>
      <c r="AB3282" s="94" t="s">
        <v>388</v>
      </c>
    </row>
    <row r="3283" spans="2:28" x14ac:dyDescent="0.25">
      <c r="B3283" s="103"/>
      <c r="C3283" s="104"/>
      <c r="D3283" s="87"/>
      <c r="E3283" s="87"/>
      <c r="F3283" s="87"/>
      <c r="G3283" s="103"/>
      <c r="H3283" s="104"/>
      <c r="I3283" s="103"/>
      <c r="J3283" s="107"/>
      <c r="K3283" s="107"/>
      <c r="L3283" s="104"/>
      <c r="M3283" s="88"/>
      <c r="O3283" s="82"/>
      <c r="Q3283" s="87"/>
      <c r="R3283" s="87"/>
      <c r="S3283" s="106">
        <v>42548</v>
      </c>
      <c r="T3283" s="104"/>
      <c r="U3283" s="108" t="s">
        <v>386</v>
      </c>
      <c r="V3283" s="107"/>
      <c r="W3283" s="107"/>
      <c r="X3283" s="109">
        <v>1299823</v>
      </c>
      <c r="Y3283" s="104"/>
      <c r="Z3283" s="88" t="s">
        <v>386</v>
      </c>
      <c r="AA3283" s="89">
        <v>25888338</v>
      </c>
      <c r="AB3283" s="94" t="s">
        <v>388</v>
      </c>
    </row>
    <row r="3284" spans="2:28" x14ac:dyDescent="0.25">
      <c r="B3284" s="103"/>
      <c r="C3284" s="104"/>
      <c r="D3284" s="87"/>
      <c r="E3284" s="87"/>
      <c r="F3284" s="87"/>
      <c r="G3284" s="103"/>
      <c r="H3284" s="104"/>
      <c r="I3284" s="103"/>
      <c r="J3284" s="107"/>
      <c r="K3284" s="107"/>
      <c r="L3284" s="104"/>
      <c r="M3284" s="88"/>
      <c r="O3284" s="82"/>
      <c r="Q3284" s="87"/>
      <c r="R3284" s="87"/>
      <c r="S3284" s="106">
        <v>42578</v>
      </c>
      <c r="T3284" s="104"/>
      <c r="U3284" s="108" t="s">
        <v>386</v>
      </c>
      <c r="V3284" s="107"/>
      <c r="W3284" s="107"/>
      <c r="X3284" s="109">
        <v>-13882</v>
      </c>
      <c r="Y3284" s="104"/>
      <c r="Z3284" s="88" t="s">
        <v>386</v>
      </c>
      <c r="AA3284" s="89">
        <v>25874456</v>
      </c>
      <c r="AB3284" s="94" t="s">
        <v>388</v>
      </c>
    </row>
    <row r="3285" spans="2:28" x14ac:dyDescent="0.25">
      <c r="B3285" s="103"/>
      <c r="C3285" s="104"/>
      <c r="D3285" s="87"/>
      <c r="E3285" s="87"/>
      <c r="F3285" s="87"/>
      <c r="G3285" s="103"/>
      <c r="H3285" s="104"/>
      <c r="I3285" s="103"/>
      <c r="J3285" s="107"/>
      <c r="K3285" s="107"/>
      <c r="L3285" s="104"/>
      <c r="M3285" s="88"/>
      <c r="O3285" s="82"/>
      <c r="Q3285" s="87"/>
      <c r="R3285" s="87"/>
      <c r="S3285" s="106">
        <v>42641</v>
      </c>
      <c r="T3285" s="104"/>
      <c r="U3285" s="108" t="s">
        <v>386</v>
      </c>
      <c r="V3285" s="107"/>
      <c r="W3285" s="107"/>
      <c r="X3285" s="109">
        <v>-280484</v>
      </c>
      <c r="Y3285" s="104"/>
      <c r="Z3285" s="88" t="s">
        <v>386</v>
      </c>
      <c r="AA3285" s="89">
        <v>25593972</v>
      </c>
      <c r="AB3285" s="94" t="s">
        <v>388</v>
      </c>
    </row>
    <row r="3286" spans="2:28" x14ac:dyDescent="0.25">
      <c r="B3286" s="103"/>
      <c r="C3286" s="104"/>
      <c r="D3286" s="87"/>
      <c r="E3286" s="87"/>
      <c r="F3286" s="87"/>
      <c r="G3286" s="103"/>
      <c r="H3286" s="104"/>
      <c r="I3286" s="103"/>
      <c r="J3286" s="107"/>
      <c r="K3286" s="107"/>
      <c r="L3286" s="104"/>
      <c r="M3286" s="88"/>
      <c r="O3286" s="82"/>
      <c r="Q3286" s="87"/>
      <c r="R3286" s="87"/>
      <c r="S3286" s="106">
        <v>42657</v>
      </c>
      <c r="T3286" s="104"/>
      <c r="U3286" s="108" t="s">
        <v>386</v>
      </c>
      <c r="V3286" s="107"/>
      <c r="W3286" s="107"/>
      <c r="X3286" s="109">
        <v>20000</v>
      </c>
      <c r="Y3286" s="104"/>
      <c r="Z3286" s="88" t="s">
        <v>386</v>
      </c>
      <c r="AA3286" s="89">
        <v>25613972</v>
      </c>
      <c r="AB3286" s="94" t="s">
        <v>387</v>
      </c>
    </row>
    <row r="3287" spans="2:28" x14ac:dyDescent="0.25">
      <c r="B3287" s="103"/>
      <c r="C3287" s="104"/>
      <c r="D3287" s="87"/>
      <c r="E3287" s="87"/>
      <c r="F3287" s="87"/>
      <c r="G3287" s="103"/>
      <c r="H3287" s="104"/>
      <c r="I3287" s="103"/>
      <c r="J3287" s="107"/>
      <c r="K3287" s="107"/>
      <c r="L3287" s="104"/>
      <c r="M3287" s="88"/>
      <c r="O3287" s="82"/>
      <c r="Q3287" s="87"/>
      <c r="R3287" s="87"/>
      <c r="S3287" s="106">
        <v>42668</v>
      </c>
      <c r="T3287" s="104"/>
      <c r="U3287" s="108" t="s">
        <v>386</v>
      </c>
      <c r="V3287" s="107"/>
      <c r="W3287" s="107"/>
      <c r="X3287" s="109">
        <v>-680363</v>
      </c>
      <c r="Y3287" s="104"/>
      <c r="Z3287" s="88" t="s">
        <v>386</v>
      </c>
      <c r="AA3287" s="89">
        <v>24933609</v>
      </c>
      <c r="AB3287" s="94" t="s">
        <v>388</v>
      </c>
    </row>
    <row r="3288" spans="2:28" x14ac:dyDescent="0.25">
      <c r="B3288" s="103"/>
      <c r="C3288" s="104"/>
      <c r="D3288" s="87"/>
      <c r="E3288" s="87"/>
      <c r="F3288" s="87"/>
      <c r="G3288" s="103"/>
      <c r="H3288" s="104"/>
      <c r="I3288" s="103"/>
      <c r="J3288" s="107"/>
      <c r="K3288" s="107"/>
      <c r="L3288" s="104"/>
      <c r="M3288" s="88"/>
      <c r="O3288" s="82"/>
      <c r="Q3288" s="87"/>
      <c r="R3288" s="87"/>
      <c r="S3288" s="106">
        <v>42681</v>
      </c>
      <c r="T3288" s="104"/>
      <c r="U3288" s="108" t="s">
        <v>386</v>
      </c>
      <c r="V3288" s="107"/>
      <c r="W3288" s="107"/>
      <c r="X3288" s="109">
        <v>262304</v>
      </c>
      <c r="Y3288" s="104"/>
      <c r="Z3288" s="88" t="s">
        <v>386</v>
      </c>
      <c r="AA3288" s="89">
        <v>25195913</v>
      </c>
      <c r="AB3288" s="94" t="s">
        <v>388</v>
      </c>
    </row>
    <row r="3289" spans="2:28" x14ac:dyDescent="0.25">
      <c r="B3289" s="103"/>
      <c r="C3289" s="104"/>
      <c r="D3289" s="87"/>
      <c r="E3289" s="87"/>
      <c r="F3289" s="87"/>
      <c r="G3289" s="103"/>
      <c r="H3289" s="104"/>
      <c r="I3289" s="103"/>
      <c r="J3289" s="107"/>
      <c r="K3289" s="107"/>
      <c r="L3289" s="104"/>
      <c r="M3289" s="88"/>
      <c r="O3289" s="82"/>
      <c r="Q3289" s="87"/>
      <c r="R3289" s="87"/>
      <c r="S3289" s="106">
        <v>42703</v>
      </c>
      <c r="T3289" s="104"/>
      <c r="U3289" s="108" t="s">
        <v>386</v>
      </c>
      <c r="V3289" s="107"/>
      <c r="W3289" s="107"/>
      <c r="X3289" s="109">
        <v>-17145</v>
      </c>
      <c r="Y3289" s="104"/>
      <c r="Z3289" s="88" t="s">
        <v>386</v>
      </c>
      <c r="AA3289" s="89">
        <v>25178768</v>
      </c>
      <c r="AB3289" s="94" t="s">
        <v>388</v>
      </c>
    </row>
    <row r="3290" spans="2:28" x14ac:dyDescent="0.25">
      <c r="B3290" s="103"/>
      <c r="C3290" s="104"/>
      <c r="D3290" s="87"/>
      <c r="E3290" s="87"/>
      <c r="F3290" s="87"/>
      <c r="G3290" s="103"/>
      <c r="H3290" s="104"/>
      <c r="I3290" s="103"/>
      <c r="J3290" s="107"/>
      <c r="K3290" s="107"/>
      <c r="L3290" s="104"/>
      <c r="M3290" s="88"/>
      <c r="O3290" s="82"/>
      <c r="Q3290" s="87"/>
      <c r="R3290" s="87"/>
      <c r="S3290" s="106">
        <v>42719</v>
      </c>
      <c r="T3290" s="104"/>
      <c r="U3290" s="108" t="s">
        <v>386</v>
      </c>
      <c r="V3290" s="107"/>
      <c r="W3290" s="107"/>
      <c r="X3290" s="109">
        <v>-470000</v>
      </c>
      <c r="Y3290" s="104"/>
      <c r="Z3290" s="88" t="s">
        <v>386</v>
      </c>
      <c r="AA3290" s="89">
        <v>24708768</v>
      </c>
      <c r="AB3290" s="94" t="s">
        <v>387</v>
      </c>
    </row>
    <row r="3291" spans="2:28" x14ac:dyDescent="0.25">
      <c r="B3291" s="103"/>
      <c r="C3291" s="104"/>
      <c r="D3291" s="87"/>
      <c r="E3291" s="87"/>
      <c r="F3291" s="87"/>
      <c r="G3291" s="103"/>
      <c r="H3291" s="104"/>
      <c r="I3291" s="103"/>
      <c r="J3291" s="107"/>
      <c r="K3291" s="107"/>
      <c r="L3291" s="104"/>
      <c r="M3291" s="88"/>
      <c r="O3291" s="82"/>
      <c r="Q3291" s="87"/>
      <c r="R3291" s="87"/>
      <c r="S3291" s="106">
        <v>42731</v>
      </c>
      <c r="T3291" s="104"/>
      <c r="U3291" s="108" t="s">
        <v>386</v>
      </c>
      <c r="V3291" s="107"/>
      <c r="W3291" s="107"/>
      <c r="X3291" s="109">
        <v>-2948</v>
      </c>
      <c r="Y3291" s="104"/>
      <c r="Z3291" s="88" t="s">
        <v>386</v>
      </c>
      <c r="AA3291" s="89">
        <v>24705820</v>
      </c>
      <c r="AB3291" s="94" t="s">
        <v>387</v>
      </c>
    </row>
    <row r="3292" spans="2:28" x14ac:dyDescent="0.25">
      <c r="B3292" s="103"/>
      <c r="C3292" s="104"/>
      <c r="D3292" s="87"/>
      <c r="E3292" s="87"/>
      <c r="F3292" s="87"/>
      <c r="G3292" s="103"/>
      <c r="H3292" s="104"/>
      <c r="I3292" s="103"/>
      <c r="J3292" s="107"/>
      <c r="K3292" s="107"/>
      <c r="L3292" s="104"/>
      <c r="M3292" s="88"/>
      <c r="O3292" s="82"/>
      <c r="Q3292" s="87"/>
      <c r="R3292" s="87"/>
      <c r="S3292" s="106">
        <v>42793</v>
      </c>
      <c r="T3292" s="104"/>
      <c r="U3292" s="108" t="s">
        <v>386</v>
      </c>
      <c r="V3292" s="107"/>
      <c r="W3292" s="107"/>
      <c r="X3292" s="109">
        <v>-58076</v>
      </c>
      <c r="Y3292" s="104"/>
      <c r="Z3292" s="88" t="s">
        <v>386</v>
      </c>
      <c r="AA3292" s="89">
        <v>24647744</v>
      </c>
      <c r="AB3292" s="94" t="s">
        <v>387</v>
      </c>
    </row>
    <row r="3293" spans="2:28" x14ac:dyDescent="0.25">
      <c r="B3293" s="103"/>
      <c r="C3293" s="104"/>
      <c r="D3293" s="87"/>
      <c r="E3293" s="87"/>
      <c r="F3293" s="87"/>
      <c r="G3293" s="103"/>
      <c r="H3293" s="104"/>
      <c r="I3293" s="103"/>
      <c r="J3293" s="107"/>
      <c r="K3293" s="107"/>
      <c r="L3293" s="104"/>
      <c r="M3293" s="88"/>
      <c r="O3293" s="82"/>
      <c r="Q3293" s="87"/>
      <c r="R3293" s="87"/>
      <c r="S3293" s="106">
        <v>42851</v>
      </c>
      <c r="T3293" s="104"/>
      <c r="U3293" s="108" t="s">
        <v>386</v>
      </c>
      <c r="V3293" s="107"/>
      <c r="W3293" s="107"/>
      <c r="X3293" s="109">
        <v>-2553</v>
      </c>
      <c r="Y3293" s="104"/>
      <c r="Z3293" s="88" t="s">
        <v>386</v>
      </c>
      <c r="AA3293" s="89">
        <v>24645191</v>
      </c>
      <c r="AB3293" s="94" t="s">
        <v>387</v>
      </c>
    </row>
    <row r="3294" spans="2:28" x14ac:dyDescent="0.25">
      <c r="B3294" s="103"/>
      <c r="C3294" s="104"/>
      <c r="D3294" s="87"/>
      <c r="E3294" s="87"/>
      <c r="F3294" s="87"/>
      <c r="G3294" s="103"/>
      <c r="H3294" s="104"/>
      <c r="I3294" s="103"/>
      <c r="J3294" s="107"/>
      <c r="K3294" s="107"/>
      <c r="L3294" s="104"/>
      <c r="M3294" s="88"/>
      <c r="O3294" s="82"/>
      <c r="Q3294" s="87"/>
      <c r="R3294" s="87"/>
      <c r="S3294" s="106">
        <v>42912</v>
      </c>
      <c r="T3294" s="104"/>
      <c r="U3294" s="108" t="s">
        <v>386</v>
      </c>
      <c r="V3294" s="107"/>
      <c r="W3294" s="107"/>
      <c r="X3294" s="109">
        <v>-14101</v>
      </c>
      <c r="Y3294" s="104"/>
      <c r="Z3294" s="88" t="s">
        <v>386</v>
      </c>
      <c r="AA3294" s="89">
        <v>24631090</v>
      </c>
      <c r="AB3294" s="94" t="s">
        <v>387</v>
      </c>
    </row>
    <row r="3295" spans="2:28" x14ac:dyDescent="0.25">
      <c r="B3295" s="103"/>
      <c r="C3295" s="104"/>
      <c r="D3295" s="87"/>
      <c r="E3295" s="87"/>
      <c r="F3295" s="87"/>
      <c r="G3295" s="103"/>
      <c r="H3295" s="104"/>
      <c r="I3295" s="103"/>
      <c r="J3295" s="107"/>
      <c r="K3295" s="107"/>
      <c r="L3295" s="104"/>
      <c r="M3295" s="88"/>
      <c r="O3295" s="82"/>
      <c r="Q3295" s="87"/>
      <c r="R3295" s="87"/>
      <c r="S3295" s="106">
        <v>42942</v>
      </c>
      <c r="T3295" s="104"/>
      <c r="U3295" s="108" t="s">
        <v>386</v>
      </c>
      <c r="V3295" s="107"/>
      <c r="W3295" s="107"/>
      <c r="X3295" s="109">
        <v>-414</v>
      </c>
      <c r="Y3295" s="104"/>
      <c r="Z3295" s="88" t="s">
        <v>386</v>
      </c>
      <c r="AA3295" s="89">
        <v>24630676</v>
      </c>
      <c r="AB3295" s="94" t="s">
        <v>387</v>
      </c>
    </row>
    <row r="3296" spans="2:28" x14ac:dyDescent="0.25">
      <c r="B3296" s="103"/>
      <c r="C3296" s="104"/>
      <c r="D3296" s="87"/>
      <c r="E3296" s="87"/>
      <c r="F3296" s="87"/>
      <c r="G3296" s="103"/>
      <c r="H3296" s="104"/>
      <c r="I3296" s="103"/>
      <c r="J3296" s="107"/>
      <c r="K3296" s="107"/>
      <c r="L3296" s="104"/>
      <c r="M3296" s="88"/>
      <c r="O3296" s="82"/>
      <c r="Q3296" s="87"/>
      <c r="R3296" s="87"/>
      <c r="S3296" s="106">
        <v>43004</v>
      </c>
      <c r="T3296" s="104"/>
      <c r="U3296" s="108" t="s">
        <v>386</v>
      </c>
      <c r="V3296" s="107"/>
      <c r="W3296" s="107"/>
      <c r="X3296" s="109">
        <v>-67086</v>
      </c>
      <c r="Y3296" s="104"/>
      <c r="Z3296" s="88" t="s">
        <v>386</v>
      </c>
      <c r="AA3296" s="89">
        <v>24563590</v>
      </c>
      <c r="AB3296" s="94" t="s">
        <v>387</v>
      </c>
    </row>
    <row r="3297" spans="2:28" x14ac:dyDescent="0.25">
      <c r="B3297" s="103"/>
      <c r="C3297" s="104"/>
      <c r="D3297" s="87"/>
      <c r="E3297" s="87"/>
      <c r="F3297" s="87"/>
      <c r="G3297" s="103"/>
      <c r="H3297" s="104"/>
      <c r="I3297" s="103"/>
      <c r="J3297" s="107"/>
      <c r="K3297" s="107"/>
      <c r="L3297" s="104"/>
      <c r="M3297" s="88"/>
      <c r="O3297" s="82"/>
      <c r="Q3297" s="87"/>
      <c r="R3297" s="87"/>
      <c r="S3297" s="106">
        <v>43034</v>
      </c>
      <c r="T3297" s="104"/>
      <c r="U3297" s="108" t="s">
        <v>386</v>
      </c>
      <c r="V3297" s="107"/>
      <c r="W3297" s="107"/>
      <c r="X3297" s="109">
        <v>-36036</v>
      </c>
      <c r="Y3297" s="104"/>
      <c r="Z3297" s="88" t="s">
        <v>386</v>
      </c>
      <c r="AA3297" s="89">
        <v>24527554</v>
      </c>
      <c r="AB3297" s="94" t="s">
        <v>387</v>
      </c>
    </row>
    <row r="3298" spans="2:28" x14ac:dyDescent="0.25">
      <c r="B3298" s="103"/>
      <c r="C3298" s="104"/>
      <c r="D3298" s="87"/>
      <c r="E3298" s="87"/>
      <c r="F3298" s="87"/>
      <c r="G3298" s="103"/>
      <c r="H3298" s="104"/>
      <c r="I3298" s="103"/>
      <c r="J3298" s="107"/>
      <c r="K3298" s="107"/>
      <c r="L3298" s="104"/>
      <c r="M3298" s="88"/>
      <c r="O3298" s="82"/>
      <c r="Q3298" s="87"/>
      <c r="R3298" s="87"/>
      <c r="S3298" s="106">
        <v>43090</v>
      </c>
      <c r="T3298" s="104"/>
      <c r="U3298" s="108" t="s">
        <v>386</v>
      </c>
      <c r="V3298" s="107"/>
      <c r="W3298" s="107"/>
      <c r="X3298" s="109">
        <v>-78558</v>
      </c>
      <c r="Y3298" s="104"/>
      <c r="Z3298" s="88" t="s">
        <v>386</v>
      </c>
      <c r="AA3298" s="89">
        <v>24448996</v>
      </c>
      <c r="AB3298" s="94" t="s">
        <v>387</v>
      </c>
    </row>
    <row r="3299" spans="2:28" x14ac:dyDescent="0.25">
      <c r="B3299" s="103"/>
      <c r="C3299" s="104"/>
      <c r="D3299" s="87"/>
      <c r="E3299" s="87"/>
      <c r="F3299" s="87"/>
      <c r="G3299" s="103"/>
      <c r="H3299" s="104"/>
      <c r="I3299" s="103"/>
      <c r="J3299" s="107"/>
      <c r="K3299" s="107"/>
      <c r="L3299" s="104"/>
      <c r="M3299" s="88"/>
      <c r="O3299" s="82"/>
      <c r="Q3299" s="87"/>
      <c r="R3299" s="87"/>
      <c r="S3299" s="106">
        <v>43157</v>
      </c>
      <c r="T3299" s="104"/>
      <c r="U3299" s="108" t="s">
        <v>386</v>
      </c>
      <c r="V3299" s="107"/>
      <c r="W3299" s="107"/>
      <c r="X3299" s="109">
        <v>-4253</v>
      </c>
      <c r="Y3299" s="104"/>
      <c r="Z3299" s="88" t="s">
        <v>386</v>
      </c>
      <c r="AA3299" s="89">
        <v>24444743</v>
      </c>
      <c r="AB3299" s="94" t="s">
        <v>387</v>
      </c>
    </row>
    <row r="3300" spans="2:28" x14ac:dyDescent="0.25">
      <c r="B3300" s="103"/>
      <c r="C3300" s="104"/>
      <c r="D3300" s="87"/>
      <c r="E3300" s="87"/>
      <c r="F3300" s="87"/>
      <c r="G3300" s="103"/>
      <c r="H3300" s="104"/>
      <c r="I3300" s="103"/>
      <c r="J3300" s="107"/>
      <c r="K3300" s="107"/>
      <c r="L3300" s="104"/>
      <c r="M3300" s="88"/>
      <c r="O3300" s="82"/>
      <c r="Q3300" s="87"/>
      <c r="R3300" s="87"/>
      <c r="S3300" s="106">
        <v>43181</v>
      </c>
      <c r="T3300" s="104"/>
      <c r="U3300" s="108" t="s">
        <v>386</v>
      </c>
      <c r="V3300" s="107"/>
      <c r="W3300" s="107"/>
      <c r="X3300" s="109">
        <v>-14912</v>
      </c>
      <c r="Y3300" s="104"/>
      <c r="Z3300" s="88" t="s">
        <v>386</v>
      </c>
      <c r="AA3300" s="89">
        <v>24429831</v>
      </c>
      <c r="AB3300" s="94" t="s">
        <v>387</v>
      </c>
    </row>
    <row r="3301" spans="2:28" x14ac:dyDescent="0.25">
      <c r="B3301" s="106">
        <v>40451</v>
      </c>
      <c r="C3301" s="104"/>
      <c r="D3301" s="87" t="s">
        <v>318</v>
      </c>
      <c r="E3301" s="87" t="s">
        <v>526</v>
      </c>
      <c r="F3301" s="87" t="s">
        <v>9</v>
      </c>
      <c r="G3301" s="103" t="s">
        <v>10</v>
      </c>
      <c r="H3301" s="104"/>
      <c r="I3301" s="103" t="s">
        <v>384</v>
      </c>
      <c r="J3301" s="107"/>
      <c r="K3301" s="107"/>
      <c r="L3301" s="104"/>
      <c r="M3301" s="88" t="s">
        <v>386</v>
      </c>
      <c r="O3301" s="89">
        <v>1400000</v>
      </c>
      <c r="Q3301" s="87" t="s">
        <v>11</v>
      </c>
      <c r="R3301" s="87"/>
      <c r="S3301" s="106">
        <v>40451</v>
      </c>
      <c r="T3301" s="104"/>
      <c r="U3301" s="108" t="s">
        <v>386</v>
      </c>
      <c r="V3301" s="107"/>
      <c r="W3301" s="107"/>
      <c r="X3301" s="109">
        <v>630778</v>
      </c>
      <c r="Y3301" s="104"/>
      <c r="Z3301" s="88" t="s">
        <v>386</v>
      </c>
      <c r="AA3301" s="89">
        <v>2030778</v>
      </c>
      <c r="AB3301" s="94" t="s">
        <v>390</v>
      </c>
    </row>
    <row r="3302" spans="2:28" x14ac:dyDescent="0.25">
      <c r="B3302" s="103"/>
      <c r="C3302" s="104"/>
      <c r="D3302" s="87"/>
      <c r="E3302" s="87"/>
      <c r="F3302" s="87"/>
      <c r="G3302" s="103"/>
      <c r="H3302" s="104"/>
      <c r="I3302" s="103"/>
      <c r="J3302" s="107"/>
      <c r="K3302" s="107"/>
      <c r="L3302" s="104"/>
      <c r="M3302" s="88"/>
      <c r="O3302" s="82"/>
      <c r="Q3302" s="87"/>
      <c r="R3302" s="87"/>
      <c r="S3302" s="106">
        <v>40549</v>
      </c>
      <c r="T3302" s="104"/>
      <c r="U3302" s="108" t="s">
        <v>386</v>
      </c>
      <c r="V3302" s="107"/>
      <c r="W3302" s="107"/>
      <c r="X3302" s="109">
        <v>-3</v>
      </c>
      <c r="Y3302" s="104"/>
      <c r="Z3302" s="88" t="s">
        <v>386</v>
      </c>
      <c r="AA3302" s="89">
        <v>2030775</v>
      </c>
      <c r="AB3302" s="94" t="s">
        <v>388</v>
      </c>
    </row>
    <row r="3303" spans="2:28" x14ac:dyDescent="0.25">
      <c r="B3303" s="103"/>
      <c r="C3303" s="104"/>
      <c r="D3303" s="87"/>
      <c r="E3303" s="87"/>
      <c r="F3303" s="87"/>
      <c r="G3303" s="103"/>
      <c r="H3303" s="104"/>
      <c r="I3303" s="103"/>
      <c r="J3303" s="107"/>
      <c r="K3303" s="107"/>
      <c r="L3303" s="104"/>
      <c r="M3303" s="88"/>
      <c r="O3303" s="82"/>
      <c r="Q3303" s="87"/>
      <c r="R3303" s="87"/>
      <c r="S3303" s="106">
        <v>40632</v>
      </c>
      <c r="T3303" s="104"/>
      <c r="U3303" s="108" t="s">
        <v>386</v>
      </c>
      <c r="V3303" s="107"/>
      <c r="W3303" s="107"/>
      <c r="X3303" s="109">
        <v>-3</v>
      </c>
      <c r="Y3303" s="104"/>
      <c r="Z3303" s="88" t="s">
        <v>386</v>
      </c>
      <c r="AA3303" s="89">
        <v>2030772</v>
      </c>
      <c r="AB3303" s="94" t="s">
        <v>388</v>
      </c>
    </row>
    <row r="3304" spans="2:28" x14ac:dyDescent="0.25">
      <c r="B3304" s="103"/>
      <c r="C3304" s="104"/>
      <c r="D3304" s="87"/>
      <c r="E3304" s="87"/>
      <c r="F3304" s="87"/>
      <c r="G3304" s="103"/>
      <c r="H3304" s="104"/>
      <c r="I3304" s="103"/>
      <c r="J3304" s="107"/>
      <c r="K3304" s="107"/>
      <c r="L3304" s="104"/>
      <c r="M3304" s="88"/>
      <c r="O3304" s="82"/>
      <c r="Q3304" s="87"/>
      <c r="R3304" s="87"/>
      <c r="S3304" s="106">
        <v>40723</v>
      </c>
      <c r="T3304" s="104"/>
      <c r="U3304" s="108" t="s">
        <v>386</v>
      </c>
      <c r="V3304" s="107"/>
      <c r="W3304" s="107"/>
      <c r="X3304" s="109">
        <v>-33</v>
      </c>
      <c r="Y3304" s="104"/>
      <c r="Z3304" s="88" t="s">
        <v>386</v>
      </c>
      <c r="AA3304" s="89">
        <v>2030739</v>
      </c>
      <c r="AB3304" s="94" t="s">
        <v>388</v>
      </c>
    </row>
    <row r="3305" spans="2:28" x14ac:dyDescent="0.25">
      <c r="B3305" s="103"/>
      <c r="C3305" s="104"/>
      <c r="D3305" s="87"/>
      <c r="E3305" s="87"/>
      <c r="F3305" s="87"/>
      <c r="G3305" s="103"/>
      <c r="H3305" s="104"/>
      <c r="I3305" s="103"/>
      <c r="J3305" s="107"/>
      <c r="K3305" s="107"/>
      <c r="L3305" s="104"/>
      <c r="M3305" s="88"/>
      <c r="O3305" s="82"/>
      <c r="Q3305" s="87"/>
      <c r="R3305" s="87"/>
      <c r="S3305" s="106">
        <v>41088</v>
      </c>
      <c r="T3305" s="104"/>
      <c r="U3305" s="108" t="s">
        <v>386</v>
      </c>
      <c r="V3305" s="107"/>
      <c r="W3305" s="107"/>
      <c r="X3305" s="109">
        <v>-25</v>
      </c>
      <c r="Y3305" s="104"/>
      <c r="Z3305" s="88" t="s">
        <v>386</v>
      </c>
      <c r="AA3305" s="89">
        <v>2030714</v>
      </c>
      <c r="AB3305" s="94" t="s">
        <v>388</v>
      </c>
    </row>
    <row r="3306" spans="2:28" x14ac:dyDescent="0.25">
      <c r="B3306" s="103"/>
      <c r="C3306" s="104"/>
      <c r="D3306" s="87"/>
      <c r="E3306" s="87"/>
      <c r="F3306" s="87"/>
      <c r="G3306" s="103"/>
      <c r="H3306" s="104"/>
      <c r="I3306" s="103"/>
      <c r="J3306" s="107"/>
      <c r="K3306" s="107"/>
      <c r="L3306" s="104"/>
      <c r="M3306" s="88"/>
      <c r="O3306" s="82"/>
      <c r="Q3306" s="87"/>
      <c r="R3306" s="87"/>
      <c r="S3306" s="106">
        <v>41179</v>
      </c>
      <c r="T3306" s="104"/>
      <c r="U3306" s="108" t="s">
        <v>386</v>
      </c>
      <c r="V3306" s="107"/>
      <c r="W3306" s="107"/>
      <c r="X3306" s="109">
        <v>-68</v>
      </c>
      <c r="Y3306" s="104"/>
      <c r="Z3306" s="88" t="s">
        <v>386</v>
      </c>
      <c r="AA3306" s="89">
        <v>2030646</v>
      </c>
      <c r="AB3306" s="94" t="s">
        <v>388</v>
      </c>
    </row>
    <row r="3307" spans="2:28" x14ac:dyDescent="0.25">
      <c r="B3307" s="103"/>
      <c r="C3307" s="104"/>
      <c r="D3307" s="87"/>
      <c r="E3307" s="87"/>
      <c r="F3307" s="87"/>
      <c r="G3307" s="103"/>
      <c r="H3307" s="104"/>
      <c r="I3307" s="103"/>
      <c r="J3307" s="107"/>
      <c r="K3307" s="107"/>
      <c r="L3307" s="104"/>
      <c r="M3307" s="88"/>
      <c r="O3307" s="82"/>
      <c r="Q3307" s="87"/>
      <c r="R3307" s="87"/>
      <c r="S3307" s="106">
        <v>41270</v>
      </c>
      <c r="T3307" s="104"/>
      <c r="U3307" s="108" t="s">
        <v>386</v>
      </c>
      <c r="V3307" s="107"/>
      <c r="W3307" s="107"/>
      <c r="X3307" s="109">
        <v>-11</v>
      </c>
      <c r="Y3307" s="104"/>
      <c r="Z3307" s="88" t="s">
        <v>386</v>
      </c>
      <c r="AA3307" s="89">
        <v>2030635</v>
      </c>
      <c r="AB3307" s="94" t="s">
        <v>388</v>
      </c>
    </row>
    <row r="3308" spans="2:28" x14ac:dyDescent="0.25">
      <c r="B3308" s="103"/>
      <c r="C3308" s="104"/>
      <c r="D3308" s="87"/>
      <c r="E3308" s="87"/>
      <c r="F3308" s="87"/>
      <c r="G3308" s="103"/>
      <c r="H3308" s="104"/>
      <c r="I3308" s="103"/>
      <c r="J3308" s="107"/>
      <c r="K3308" s="107"/>
      <c r="L3308" s="104"/>
      <c r="M3308" s="88"/>
      <c r="O3308" s="82"/>
      <c r="Q3308" s="87"/>
      <c r="R3308" s="87"/>
      <c r="S3308" s="106">
        <v>41358</v>
      </c>
      <c r="T3308" s="104"/>
      <c r="U3308" s="108" t="s">
        <v>386</v>
      </c>
      <c r="V3308" s="107"/>
      <c r="W3308" s="107"/>
      <c r="X3308" s="109">
        <v>-44</v>
      </c>
      <c r="Y3308" s="104"/>
      <c r="Z3308" s="88" t="s">
        <v>386</v>
      </c>
      <c r="AA3308" s="89">
        <v>2030591</v>
      </c>
      <c r="AB3308" s="94" t="s">
        <v>388</v>
      </c>
    </row>
    <row r="3309" spans="2:28" x14ac:dyDescent="0.25">
      <c r="B3309" s="103"/>
      <c r="C3309" s="104"/>
      <c r="D3309" s="87"/>
      <c r="E3309" s="87"/>
      <c r="F3309" s="87"/>
      <c r="G3309" s="103"/>
      <c r="H3309" s="104"/>
      <c r="I3309" s="103"/>
      <c r="J3309" s="107"/>
      <c r="K3309" s="107"/>
      <c r="L3309" s="104"/>
      <c r="M3309" s="88"/>
      <c r="O3309" s="82"/>
      <c r="Q3309" s="87"/>
      <c r="R3309" s="87"/>
      <c r="S3309" s="106">
        <v>41452</v>
      </c>
      <c r="T3309" s="104"/>
      <c r="U3309" s="108" t="s">
        <v>386</v>
      </c>
      <c r="V3309" s="107"/>
      <c r="W3309" s="107"/>
      <c r="X3309" s="109">
        <v>-16</v>
      </c>
      <c r="Y3309" s="104"/>
      <c r="Z3309" s="88" t="s">
        <v>386</v>
      </c>
      <c r="AA3309" s="89">
        <v>2030575</v>
      </c>
      <c r="AB3309" s="94" t="s">
        <v>388</v>
      </c>
    </row>
    <row r="3310" spans="2:28" x14ac:dyDescent="0.25">
      <c r="B3310" s="103"/>
      <c r="C3310" s="104"/>
      <c r="D3310" s="87"/>
      <c r="E3310" s="87"/>
      <c r="F3310" s="87"/>
      <c r="G3310" s="103"/>
      <c r="H3310" s="104"/>
      <c r="I3310" s="103"/>
      <c r="J3310" s="107"/>
      <c r="K3310" s="107"/>
      <c r="L3310" s="104"/>
      <c r="M3310" s="88"/>
      <c r="O3310" s="82"/>
      <c r="Q3310" s="87"/>
      <c r="R3310" s="87"/>
      <c r="S3310" s="106">
        <v>41544</v>
      </c>
      <c r="T3310" s="104"/>
      <c r="U3310" s="108" t="s">
        <v>386</v>
      </c>
      <c r="V3310" s="107"/>
      <c r="W3310" s="107"/>
      <c r="X3310" s="109">
        <v>-6</v>
      </c>
      <c r="Y3310" s="104"/>
      <c r="Z3310" s="88" t="s">
        <v>386</v>
      </c>
      <c r="AA3310" s="89">
        <v>2030569</v>
      </c>
      <c r="AB3310" s="94" t="s">
        <v>388</v>
      </c>
    </row>
    <row r="3311" spans="2:28" x14ac:dyDescent="0.25">
      <c r="B3311" s="103"/>
      <c r="C3311" s="104"/>
      <c r="D3311" s="87"/>
      <c r="E3311" s="87"/>
      <c r="F3311" s="87"/>
      <c r="G3311" s="103"/>
      <c r="H3311" s="104"/>
      <c r="I3311" s="103"/>
      <c r="J3311" s="107"/>
      <c r="K3311" s="107"/>
      <c r="L3311" s="104"/>
      <c r="M3311" s="88"/>
      <c r="O3311" s="82"/>
      <c r="Q3311" s="87"/>
      <c r="R3311" s="87"/>
      <c r="S3311" s="106">
        <v>41631</v>
      </c>
      <c r="T3311" s="104"/>
      <c r="U3311" s="108" t="s">
        <v>386</v>
      </c>
      <c r="V3311" s="107"/>
      <c r="W3311" s="107"/>
      <c r="X3311" s="109">
        <v>-9947</v>
      </c>
      <c r="Y3311" s="104"/>
      <c r="Z3311" s="88" t="s">
        <v>386</v>
      </c>
      <c r="AA3311" s="89">
        <v>2020622</v>
      </c>
      <c r="AB3311" s="94" t="s">
        <v>388</v>
      </c>
    </row>
    <row r="3312" spans="2:28" x14ac:dyDescent="0.25">
      <c r="B3312" s="103"/>
      <c r="C3312" s="104"/>
      <c r="D3312" s="87"/>
      <c r="E3312" s="87"/>
      <c r="F3312" s="87"/>
      <c r="G3312" s="103"/>
      <c r="H3312" s="104"/>
      <c r="I3312" s="103"/>
      <c r="J3312" s="107"/>
      <c r="K3312" s="107"/>
      <c r="L3312" s="104"/>
      <c r="M3312" s="88"/>
      <c r="O3312" s="82"/>
      <c r="Q3312" s="87"/>
      <c r="R3312" s="87"/>
      <c r="S3312" s="106">
        <v>41724</v>
      </c>
      <c r="T3312" s="104"/>
      <c r="U3312" s="108" t="s">
        <v>386</v>
      </c>
      <c r="V3312" s="107"/>
      <c r="W3312" s="107"/>
      <c r="X3312" s="109">
        <v>-350</v>
      </c>
      <c r="Y3312" s="104"/>
      <c r="Z3312" s="88" t="s">
        <v>386</v>
      </c>
      <c r="AA3312" s="89">
        <v>2020272</v>
      </c>
      <c r="AB3312" s="94" t="s">
        <v>388</v>
      </c>
    </row>
    <row r="3313" spans="2:28" x14ac:dyDescent="0.25">
      <c r="B3313" s="103"/>
      <c r="C3313" s="104"/>
      <c r="D3313" s="87"/>
      <c r="E3313" s="87"/>
      <c r="F3313" s="87"/>
      <c r="G3313" s="103"/>
      <c r="H3313" s="104"/>
      <c r="I3313" s="103"/>
      <c r="J3313" s="107"/>
      <c r="K3313" s="107"/>
      <c r="L3313" s="104"/>
      <c r="M3313" s="88"/>
      <c r="O3313" s="82"/>
      <c r="Q3313" s="87"/>
      <c r="R3313" s="87"/>
      <c r="S3313" s="106">
        <v>41816</v>
      </c>
      <c r="T3313" s="104"/>
      <c r="U3313" s="108" t="s">
        <v>386</v>
      </c>
      <c r="V3313" s="107"/>
      <c r="W3313" s="107"/>
      <c r="X3313" s="109">
        <v>-4127</v>
      </c>
      <c r="Y3313" s="104"/>
      <c r="Z3313" s="88" t="s">
        <v>386</v>
      </c>
      <c r="AA3313" s="89">
        <v>2016145</v>
      </c>
      <c r="AB3313" s="94" t="s">
        <v>388</v>
      </c>
    </row>
    <row r="3314" spans="2:28" x14ac:dyDescent="0.25">
      <c r="B3314" s="103"/>
      <c r="C3314" s="104"/>
      <c r="D3314" s="87"/>
      <c r="E3314" s="87"/>
      <c r="F3314" s="87"/>
      <c r="G3314" s="103"/>
      <c r="H3314" s="104"/>
      <c r="I3314" s="103"/>
      <c r="J3314" s="107"/>
      <c r="K3314" s="107"/>
      <c r="L3314" s="104"/>
      <c r="M3314" s="88"/>
      <c r="O3314" s="82"/>
      <c r="Q3314" s="87"/>
      <c r="R3314" s="87"/>
      <c r="S3314" s="106">
        <v>41849</v>
      </c>
      <c r="T3314" s="104"/>
      <c r="U3314" s="108" t="s">
        <v>386</v>
      </c>
      <c r="V3314" s="107"/>
      <c r="W3314" s="107"/>
      <c r="X3314" s="109">
        <v>-8198</v>
      </c>
      <c r="Y3314" s="104"/>
      <c r="Z3314" s="88" t="s">
        <v>386</v>
      </c>
      <c r="AA3314" s="89">
        <v>2007947</v>
      </c>
      <c r="AB3314" s="94" t="s">
        <v>388</v>
      </c>
    </row>
    <row r="3315" spans="2:28" x14ac:dyDescent="0.25">
      <c r="B3315" s="103"/>
      <c r="C3315" s="104"/>
      <c r="D3315" s="87"/>
      <c r="E3315" s="87"/>
      <c r="F3315" s="87"/>
      <c r="G3315" s="103"/>
      <c r="H3315" s="104"/>
      <c r="I3315" s="103"/>
      <c r="J3315" s="107"/>
      <c r="K3315" s="107"/>
      <c r="L3315" s="104"/>
      <c r="M3315" s="88"/>
      <c r="O3315" s="82"/>
      <c r="Q3315" s="87"/>
      <c r="R3315" s="87"/>
      <c r="S3315" s="106">
        <v>41911</v>
      </c>
      <c r="T3315" s="104"/>
      <c r="U3315" s="108" t="s">
        <v>386</v>
      </c>
      <c r="V3315" s="107"/>
      <c r="W3315" s="107"/>
      <c r="X3315" s="109">
        <v>-2708</v>
      </c>
      <c r="Y3315" s="104"/>
      <c r="Z3315" s="88" t="s">
        <v>386</v>
      </c>
      <c r="AA3315" s="89">
        <v>2005239</v>
      </c>
      <c r="AB3315" s="94" t="s">
        <v>388</v>
      </c>
    </row>
    <row r="3316" spans="2:28" x14ac:dyDescent="0.25">
      <c r="B3316" s="103"/>
      <c r="C3316" s="104"/>
      <c r="D3316" s="87"/>
      <c r="E3316" s="87"/>
      <c r="F3316" s="87"/>
      <c r="G3316" s="103"/>
      <c r="H3316" s="104"/>
      <c r="I3316" s="103"/>
      <c r="J3316" s="107"/>
      <c r="K3316" s="107"/>
      <c r="L3316" s="104"/>
      <c r="M3316" s="88"/>
      <c r="O3316" s="82"/>
      <c r="Q3316" s="87"/>
      <c r="R3316" s="87"/>
      <c r="S3316" s="106">
        <v>42002</v>
      </c>
      <c r="T3316" s="104"/>
      <c r="U3316" s="108" t="s">
        <v>386</v>
      </c>
      <c r="V3316" s="107"/>
      <c r="W3316" s="107"/>
      <c r="X3316" s="109">
        <v>-328007</v>
      </c>
      <c r="Y3316" s="104"/>
      <c r="Z3316" s="88" t="s">
        <v>386</v>
      </c>
      <c r="AA3316" s="89">
        <v>1677232</v>
      </c>
      <c r="AB3316" s="94" t="s">
        <v>388</v>
      </c>
    </row>
    <row r="3317" spans="2:28" x14ac:dyDescent="0.25">
      <c r="B3317" s="103"/>
      <c r="C3317" s="104"/>
      <c r="D3317" s="87"/>
      <c r="E3317" s="87"/>
      <c r="F3317" s="87"/>
      <c r="G3317" s="103"/>
      <c r="H3317" s="104"/>
      <c r="I3317" s="103"/>
      <c r="J3317" s="107"/>
      <c r="K3317" s="107"/>
      <c r="L3317" s="104"/>
      <c r="M3317" s="88"/>
      <c r="O3317" s="82"/>
      <c r="Q3317" s="87"/>
      <c r="R3317" s="87"/>
      <c r="S3317" s="106">
        <v>42089</v>
      </c>
      <c r="T3317" s="104"/>
      <c r="U3317" s="108" t="s">
        <v>386</v>
      </c>
      <c r="V3317" s="107"/>
      <c r="W3317" s="107"/>
      <c r="X3317" s="109">
        <v>-123358</v>
      </c>
      <c r="Y3317" s="104"/>
      <c r="Z3317" s="88" t="s">
        <v>386</v>
      </c>
      <c r="AA3317" s="89">
        <v>1553874</v>
      </c>
      <c r="AB3317" s="94" t="s">
        <v>388</v>
      </c>
    </row>
    <row r="3318" spans="2:28" x14ac:dyDescent="0.25">
      <c r="B3318" s="103"/>
      <c r="C3318" s="104"/>
      <c r="D3318" s="87"/>
      <c r="E3318" s="87"/>
      <c r="F3318" s="87"/>
      <c r="G3318" s="103"/>
      <c r="H3318" s="104"/>
      <c r="I3318" s="103"/>
      <c r="J3318" s="107"/>
      <c r="K3318" s="107"/>
      <c r="L3318" s="104"/>
      <c r="M3318" s="88"/>
      <c r="O3318" s="82"/>
      <c r="Q3318" s="87"/>
      <c r="R3318" s="87"/>
      <c r="S3318" s="106">
        <v>42122</v>
      </c>
      <c r="T3318" s="104"/>
      <c r="U3318" s="108" t="s">
        <v>386</v>
      </c>
      <c r="V3318" s="107"/>
      <c r="W3318" s="107"/>
      <c r="X3318" s="109">
        <v>-486219</v>
      </c>
      <c r="Y3318" s="104"/>
      <c r="Z3318" s="88" t="s">
        <v>386</v>
      </c>
      <c r="AA3318" s="89">
        <v>1067655</v>
      </c>
      <c r="AB3318" s="94" t="s">
        <v>388</v>
      </c>
    </row>
    <row r="3319" spans="2:28" x14ac:dyDescent="0.25">
      <c r="B3319" s="103"/>
      <c r="C3319" s="104"/>
      <c r="D3319" s="87"/>
      <c r="E3319" s="87"/>
      <c r="F3319" s="87"/>
      <c r="G3319" s="103"/>
      <c r="H3319" s="104"/>
      <c r="I3319" s="103"/>
      <c r="J3319" s="107"/>
      <c r="K3319" s="107"/>
      <c r="L3319" s="104"/>
      <c r="M3319" s="88"/>
      <c r="O3319" s="82"/>
      <c r="Q3319" s="87"/>
      <c r="R3319" s="87"/>
      <c r="S3319" s="106">
        <v>42180</v>
      </c>
      <c r="T3319" s="104"/>
      <c r="U3319" s="108" t="s">
        <v>386</v>
      </c>
      <c r="V3319" s="107"/>
      <c r="W3319" s="107"/>
      <c r="X3319" s="109">
        <v>-115312</v>
      </c>
      <c r="Y3319" s="104"/>
      <c r="Z3319" s="88" t="s">
        <v>386</v>
      </c>
      <c r="AA3319" s="89">
        <v>952343</v>
      </c>
      <c r="AB3319" s="94" t="s">
        <v>388</v>
      </c>
    </row>
    <row r="3320" spans="2:28" x14ac:dyDescent="0.25">
      <c r="B3320" s="103"/>
      <c r="C3320" s="104"/>
      <c r="D3320" s="87"/>
      <c r="E3320" s="87"/>
      <c r="F3320" s="87"/>
      <c r="G3320" s="103"/>
      <c r="H3320" s="104"/>
      <c r="I3320" s="103"/>
      <c r="J3320" s="107"/>
      <c r="K3320" s="107"/>
      <c r="L3320" s="104"/>
      <c r="M3320" s="88"/>
      <c r="O3320" s="82"/>
      <c r="Q3320" s="87"/>
      <c r="R3320" s="87"/>
      <c r="S3320" s="106">
        <v>42275</v>
      </c>
      <c r="T3320" s="104"/>
      <c r="U3320" s="108" t="s">
        <v>386</v>
      </c>
      <c r="V3320" s="107"/>
      <c r="W3320" s="107"/>
      <c r="X3320" s="109">
        <v>-154035</v>
      </c>
      <c r="Y3320" s="104"/>
      <c r="Z3320" s="88" t="s">
        <v>386</v>
      </c>
      <c r="AA3320" s="89">
        <v>798308</v>
      </c>
      <c r="AB3320" s="94" t="s">
        <v>388</v>
      </c>
    </row>
    <row r="3321" spans="2:28" x14ac:dyDescent="0.25">
      <c r="B3321" s="103"/>
      <c r="C3321" s="104"/>
      <c r="D3321" s="87"/>
      <c r="E3321" s="87"/>
      <c r="F3321" s="87"/>
      <c r="G3321" s="103"/>
      <c r="H3321" s="104"/>
      <c r="I3321" s="103"/>
      <c r="J3321" s="107"/>
      <c r="K3321" s="107"/>
      <c r="L3321" s="104"/>
      <c r="M3321" s="88"/>
      <c r="O3321" s="82"/>
      <c r="Q3321" s="87"/>
      <c r="R3321" s="87"/>
      <c r="S3321" s="106">
        <v>42366</v>
      </c>
      <c r="T3321" s="104"/>
      <c r="U3321" s="108" t="s">
        <v>386</v>
      </c>
      <c r="V3321" s="107"/>
      <c r="W3321" s="107"/>
      <c r="X3321" s="109">
        <v>-113998</v>
      </c>
      <c r="Y3321" s="104"/>
      <c r="Z3321" s="88" t="s">
        <v>386</v>
      </c>
      <c r="AA3321" s="89">
        <v>684310</v>
      </c>
      <c r="AB3321" s="94" t="s">
        <v>388</v>
      </c>
    </row>
    <row r="3322" spans="2:28" x14ac:dyDescent="0.25">
      <c r="B3322" s="103"/>
      <c r="C3322" s="104"/>
      <c r="D3322" s="87"/>
      <c r="E3322" s="87"/>
      <c r="F3322" s="87"/>
      <c r="G3322" s="103"/>
      <c r="H3322" s="104"/>
      <c r="I3322" s="103"/>
      <c r="J3322" s="107"/>
      <c r="K3322" s="107"/>
      <c r="L3322" s="104"/>
      <c r="M3322" s="88"/>
      <c r="O3322" s="82"/>
      <c r="Q3322" s="87"/>
      <c r="R3322" s="87"/>
      <c r="S3322" s="106">
        <v>42425</v>
      </c>
      <c r="T3322" s="104"/>
      <c r="U3322" s="108" t="s">
        <v>386</v>
      </c>
      <c r="V3322" s="107"/>
      <c r="W3322" s="107"/>
      <c r="X3322" s="109">
        <v>-325557</v>
      </c>
      <c r="Y3322" s="104"/>
      <c r="Z3322" s="88" t="s">
        <v>386</v>
      </c>
      <c r="AA3322" s="89">
        <v>358753</v>
      </c>
      <c r="AB3322" s="94" t="s">
        <v>389</v>
      </c>
    </row>
    <row r="3323" spans="2:28" x14ac:dyDescent="0.25">
      <c r="B3323" s="103"/>
      <c r="C3323" s="104"/>
      <c r="D3323" s="87"/>
      <c r="E3323" s="87"/>
      <c r="F3323" s="87"/>
      <c r="G3323" s="103"/>
      <c r="H3323" s="104"/>
      <c r="I3323" s="103"/>
      <c r="J3323" s="107"/>
      <c r="K3323" s="107"/>
      <c r="L3323" s="104"/>
      <c r="M3323" s="88"/>
      <c r="O3323" s="82"/>
      <c r="Q3323" s="87"/>
      <c r="R3323" s="87"/>
      <c r="S3323" s="106">
        <v>42457</v>
      </c>
      <c r="T3323" s="104"/>
      <c r="U3323" s="108" t="s">
        <v>386</v>
      </c>
      <c r="V3323" s="107"/>
      <c r="W3323" s="107"/>
      <c r="X3323" s="109">
        <v>-6800</v>
      </c>
      <c r="Y3323" s="104"/>
      <c r="Z3323" s="88" t="s">
        <v>386</v>
      </c>
      <c r="AA3323" s="89">
        <v>351953</v>
      </c>
      <c r="AB3323" s="94" t="s">
        <v>388</v>
      </c>
    </row>
    <row r="3324" spans="2:28" x14ac:dyDescent="0.25">
      <c r="B3324" s="103"/>
      <c r="C3324" s="104"/>
      <c r="D3324" s="87"/>
      <c r="E3324" s="87"/>
      <c r="F3324" s="87"/>
      <c r="G3324" s="103"/>
      <c r="H3324" s="104"/>
      <c r="I3324" s="103"/>
      <c r="J3324" s="107"/>
      <c r="K3324" s="107"/>
      <c r="L3324" s="104"/>
      <c r="M3324" s="88"/>
      <c r="O3324" s="82"/>
      <c r="Q3324" s="87"/>
      <c r="R3324" s="87"/>
      <c r="S3324" s="106">
        <v>42521</v>
      </c>
      <c r="T3324" s="104"/>
      <c r="U3324" s="108" t="s">
        <v>386</v>
      </c>
      <c r="V3324" s="107"/>
      <c r="W3324" s="107"/>
      <c r="X3324" s="109">
        <v>-53226</v>
      </c>
      <c r="Y3324" s="104"/>
      <c r="Z3324" s="88" t="s">
        <v>386</v>
      </c>
      <c r="AA3324" s="89">
        <v>298727</v>
      </c>
      <c r="AB3324" s="94" t="s">
        <v>388</v>
      </c>
    </row>
    <row r="3325" spans="2:28" x14ac:dyDescent="0.25">
      <c r="B3325" s="103"/>
      <c r="C3325" s="104"/>
      <c r="D3325" s="87"/>
      <c r="E3325" s="87"/>
      <c r="F3325" s="87"/>
      <c r="G3325" s="103"/>
      <c r="H3325" s="104"/>
      <c r="I3325" s="103"/>
      <c r="J3325" s="107"/>
      <c r="K3325" s="107"/>
      <c r="L3325" s="104"/>
      <c r="M3325" s="88"/>
      <c r="O3325" s="82"/>
      <c r="Q3325" s="87"/>
      <c r="R3325" s="87"/>
      <c r="S3325" s="106">
        <v>42548</v>
      </c>
      <c r="T3325" s="104"/>
      <c r="U3325" s="108" t="s">
        <v>386</v>
      </c>
      <c r="V3325" s="107"/>
      <c r="W3325" s="107"/>
      <c r="X3325" s="109">
        <v>-31796</v>
      </c>
      <c r="Y3325" s="104"/>
      <c r="Z3325" s="88" t="s">
        <v>386</v>
      </c>
      <c r="AA3325" s="89">
        <v>266931</v>
      </c>
      <c r="AB3325" s="94" t="s">
        <v>388</v>
      </c>
    </row>
    <row r="3326" spans="2:28" x14ac:dyDescent="0.25">
      <c r="B3326" s="103"/>
      <c r="C3326" s="104"/>
      <c r="D3326" s="87"/>
      <c r="E3326" s="87"/>
      <c r="F3326" s="87"/>
      <c r="G3326" s="103"/>
      <c r="H3326" s="104"/>
      <c r="I3326" s="103"/>
      <c r="J3326" s="107"/>
      <c r="K3326" s="107"/>
      <c r="L3326" s="104"/>
      <c r="M3326" s="88"/>
      <c r="O3326" s="82"/>
      <c r="Q3326" s="87"/>
      <c r="R3326" s="87"/>
      <c r="S3326" s="106">
        <v>42578</v>
      </c>
      <c r="T3326" s="104"/>
      <c r="U3326" s="108" t="s">
        <v>386</v>
      </c>
      <c r="V3326" s="107"/>
      <c r="W3326" s="107"/>
      <c r="X3326" s="109">
        <v>-31806</v>
      </c>
      <c r="Y3326" s="104"/>
      <c r="Z3326" s="88" t="s">
        <v>386</v>
      </c>
      <c r="AA3326" s="89">
        <v>235125</v>
      </c>
      <c r="AB3326" s="94" t="s">
        <v>388</v>
      </c>
    </row>
    <row r="3327" spans="2:28" x14ac:dyDescent="0.25">
      <c r="B3327" s="103"/>
      <c r="C3327" s="104"/>
      <c r="D3327" s="87"/>
      <c r="E3327" s="87"/>
      <c r="F3327" s="87"/>
      <c r="G3327" s="103"/>
      <c r="H3327" s="104"/>
      <c r="I3327" s="103"/>
      <c r="J3327" s="107"/>
      <c r="K3327" s="107"/>
      <c r="L3327" s="104"/>
      <c r="M3327" s="88"/>
      <c r="O3327" s="82"/>
      <c r="Q3327" s="87"/>
      <c r="R3327" s="87"/>
      <c r="S3327" s="106">
        <v>42586</v>
      </c>
      <c r="T3327" s="104"/>
      <c r="U3327" s="108" t="s">
        <v>386</v>
      </c>
      <c r="V3327" s="107"/>
      <c r="W3327" s="107"/>
      <c r="X3327" s="109">
        <v>-235125</v>
      </c>
      <c r="Y3327" s="104"/>
      <c r="Z3327" s="88"/>
      <c r="AA3327" s="89">
        <v>0</v>
      </c>
      <c r="AB3327" s="94" t="s">
        <v>391</v>
      </c>
    </row>
    <row r="3328" spans="2:28" x14ac:dyDescent="0.25">
      <c r="B3328" s="106">
        <v>42901</v>
      </c>
      <c r="C3328" s="104"/>
      <c r="D3328" s="87" t="s">
        <v>237</v>
      </c>
      <c r="E3328" s="87" t="s">
        <v>527</v>
      </c>
      <c r="F3328" s="87" t="s">
        <v>55</v>
      </c>
      <c r="G3328" s="103" t="s">
        <v>10</v>
      </c>
      <c r="H3328" s="104"/>
      <c r="I3328" s="103" t="s">
        <v>384</v>
      </c>
      <c r="J3328" s="107"/>
      <c r="K3328" s="107"/>
      <c r="L3328" s="104"/>
      <c r="M3328" s="88" t="s">
        <v>386</v>
      </c>
      <c r="O3328" s="89">
        <v>1</v>
      </c>
      <c r="Q3328" s="87" t="s">
        <v>11</v>
      </c>
      <c r="R3328" s="87" t="s">
        <v>385</v>
      </c>
      <c r="S3328" s="106">
        <v>42912</v>
      </c>
      <c r="T3328" s="104"/>
      <c r="U3328" s="108" t="s">
        <v>386</v>
      </c>
      <c r="V3328" s="107"/>
      <c r="W3328" s="107"/>
      <c r="X3328" s="109">
        <v>5555</v>
      </c>
      <c r="Y3328" s="104"/>
      <c r="Z3328" s="88" t="s">
        <v>386</v>
      </c>
      <c r="AA3328" s="89">
        <v>5556</v>
      </c>
      <c r="AB3328" s="94" t="s">
        <v>388</v>
      </c>
    </row>
    <row r="3329" spans="2:28" x14ac:dyDescent="0.25">
      <c r="B3329" s="103"/>
      <c r="C3329" s="104"/>
      <c r="D3329" s="87"/>
      <c r="E3329" s="87"/>
      <c r="F3329" s="87"/>
      <c r="G3329" s="103"/>
      <c r="H3329" s="104"/>
      <c r="I3329" s="103"/>
      <c r="J3329" s="107"/>
      <c r="K3329" s="107"/>
      <c r="L3329" s="104"/>
      <c r="M3329" s="88"/>
      <c r="O3329" s="82"/>
      <c r="Q3329" s="87"/>
      <c r="R3329" s="87"/>
      <c r="S3329" s="106">
        <v>43004</v>
      </c>
      <c r="T3329" s="104"/>
      <c r="U3329" s="108" t="s">
        <v>386</v>
      </c>
      <c r="V3329" s="107"/>
      <c r="W3329" s="107"/>
      <c r="X3329" s="109">
        <v>326</v>
      </c>
      <c r="Y3329" s="104"/>
      <c r="Z3329" s="88" t="s">
        <v>386</v>
      </c>
      <c r="AA3329" s="89">
        <v>5882</v>
      </c>
      <c r="AB3329" s="94" t="s">
        <v>387</v>
      </c>
    </row>
    <row r="3330" spans="2:28" x14ac:dyDescent="0.25">
      <c r="B3330" s="106">
        <v>40451</v>
      </c>
      <c r="C3330" s="104"/>
      <c r="D3330" s="87" t="s">
        <v>319</v>
      </c>
      <c r="E3330" s="87" t="s">
        <v>528</v>
      </c>
      <c r="F3330" s="87" t="s">
        <v>489</v>
      </c>
      <c r="G3330" s="103" t="s">
        <v>10</v>
      </c>
      <c r="H3330" s="104"/>
      <c r="I3330" s="103" t="s">
        <v>384</v>
      </c>
      <c r="J3330" s="107"/>
      <c r="K3330" s="107"/>
      <c r="L3330" s="104"/>
      <c r="M3330" s="88" t="s">
        <v>386</v>
      </c>
      <c r="O3330" s="89">
        <v>500000</v>
      </c>
      <c r="Q3330" s="87" t="s">
        <v>11</v>
      </c>
      <c r="R3330" s="87"/>
      <c r="S3330" s="106">
        <v>40451</v>
      </c>
      <c r="T3330" s="104"/>
      <c r="U3330" s="108" t="s">
        <v>386</v>
      </c>
      <c r="V3330" s="107"/>
      <c r="W3330" s="107"/>
      <c r="X3330" s="109">
        <v>225278</v>
      </c>
      <c r="Y3330" s="104"/>
      <c r="Z3330" s="88" t="s">
        <v>386</v>
      </c>
      <c r="AA3330" s="89">
        <v>725278</v>
      </c>
      <c r="AB3330" s="94" t="s">
        <v>390</v>
      </c>
    </row>
    <row r="3331" spans="2:28" x14ac:dyDescent="0.25">
      <c r="B3331" s="103"/>
      <c r="C3331" s="104"/>
      <c r="D3331" s="87"/>
      <c r="E3331" s="87"/>
      <c r="F3331" s="87"/>
      <c r="G3331" s="103"/>
      <c r="H3331" s="104"/>
      <c r="I3331" s="103"/>
      <c r="J3331" s="107"/>
      <c r="K3331" s="107"/>
      <c r="L3331" s="104"/>
      <c r="M3331" s="88"/>
      <c r="O3331" s="82"/>
      <c r="Q3331" s="87"/>
      <c r="R3331" s="87"/>
      <c r="S3331" s="106">
        <v>40549</v>
      </c>
      <c r="T3331" s="104"/>
      <c r="U3331" s="108" t="s">
        <v>386</v>
      </c>
      <c r="V3331" s="107"/>
      <c r="W3331" s="107"/>
      <c r="X3331" s="109">
        <v>-1</v>
      </c>
      <c r="Y3331" s="104"/>
      <c r="Z3331" s="88" t="s">
        <v>386</v>
      </c>
      <c r="AA3331" s="89">
        <v>725277</v>
      </c>
      <c r="AB3331" s="94" t="s">
        <v>388</v>
      </c>
    </row>
    <row r="3332" spans="2:28" x14ac:dyDescent="0.25">
      <c r="B3332" s="103"/>
      <c r="C3332" s="104"/>
      <c r="D3332" s="87"/>
      <c r="E3332" s="87"/>
      <c r="F3332" s="87"/>
      <c r="G3332" s="103"/>
      <c r="H3332" s="104"/>
      <c r="I3332" s="103"/>
      <c r="J3332" s="107"/>
      <c r="K3332" s="107"/>
      <c r="L3332" s="104"/>
      <c r="M3332" s="88"/>
      <c r="O3332" s="82"/>
      <c r="Q3332" s="87"/>
      <c r="R3332" s="87"/>
      <c r="S3332" s="106">
        <v>40611</v>
      </c>
      <c r="T3332" s="104"/>
      <c r="U3332" s="108" t="s">
        <v>386</v>
      </c>
      <c r="V3332" s="107"/>
      <c r="W3332" s="107"/>
      <c r="X3332" s="109">
        <v>-725277</v>
      </c>
      <c r="Y3332" s="104"/>
      <c r="Z3332" s="88"/>
      <c r="AA3332" s="89">
        <v>0</v>
      </c>
      <c r="AB3332" s="94" t="s">
        <v>391</v>
      </c>
    </row>
    <row r="3333" spans="2:28" ht="13.2" customHeight="1" x14ac:dyDescent="0.25">
      <c r="B3333" s="106">
        <v>40142</v>
      </c>
      <c r="C3333" s="104"/>
      <c r="D3333" s="87" t="s">
        <v>320</v>
      </c>
      <c r="E3333" s="87" t="s">
        <v>66</v>
      </c>
      <c r="F3333" s="87" t="s">
        <v>67</v>
      </c>
      <c r="G3333" s="103" t="s">
        <v>10</v>
      </c>
      <c r="H3333" s="104"/>
      <c r="I3333" s="103" t="s">
        <v>384</v>
      </c>
      <c r="J3333" s="107"/>
      <c r="K3333" s="107"/>
      <c r="L3333" s="104"/>
      <c r="M3333" s="88" t="s">
        <v>386</v>
      </c>
      <c r="O3333" s="89">
        <v>20360000</v>
      </c>
      <c r="Q3333" s="87" t="s">
        <v>11</v>
      </c>
      <c r="R3333" s="87"/>
      <c r="S3333" s="106">
        <v>40200</v>
      </c>
      <c r="T3333" s="104"/>
      <c r="U3333" s="108" t="s">
        <v>386</v>
      </c>
      <c r="V3333" s="107"/>
      <c r="W3333" s="107"/>
      <c r="X3333" s="109">
        <v>950000</v>
      </c>
      <c r="Y3333" s="104"/>
      <c r="Z3333" s="88" t="s">
        <v>386</v>
      </c>
      <c r="AA3333" s="89">
        <v>21310000</v>
      </c>
      <c r="AB3333" s="94" t="s">
        <v>393</v>
      </c>
    </row>
    <row r="3334" spans="2:28" x14ac:dyDescent="0.25">
      <c r="B3334" s="103"/>
      <c r="C3334" s="104"/>
      <c r="D3334" s="87"/>
      <c r="E3334" s="87"/>
      <c r="F3334" s="87"/>
      <c r="G3334" s="103"/>
      <c r="H3334" s="104"/>
      <c r="I3334" s="103"/>
      <c r="J3334" s="107"/>
      <c r="K3334" s="107"/>
      <c r="L3334" s="104"/>
      <c r="M3334" s="88"/>
      <c r="O3334" s="82"/>
      <c r="Q3334" s="87"/>
      <c r="R3334" s="87"/>
      <c r="S3334" s="106">
        <v>40263</v>
      </c>
      <c r="T3334" s="104"/>
      <c r="U3334" s="108" t="s">
        <v>386</v>
      </c>
      <c r="V3334" s="107"/>
      <c r="W3334" s="107"/>
      <c r="X3334" s="109">
        <v>-17880000</v>
      </c>
      <c r="Y3334" s="104"/>
      <c r="Z3334" s="88" t="s">
        <v>386</v>
      </c>
      <c r="AA3334" s="89">
        <v>3430000</v>
      </c>
      <c r="AB3334" s="94" t="s">
        <v>390</v>
      </c>
    </row>
    <row r="3335" spans="2:28" x14ac:dyDescent="0.25">
      <c r="B3335" s="103"/>
      <c r="C3335" s="104"/>
      <c r="D3335" s="87"/>
      <c r="E3335" s="87"/>
      <c r="F3335" s="87"/>
      <c r="G3335" s="103"/>
      <c r="H3335" s="104"/>
      <c r="I3335" s="103"/>
      <c r="J3335" s="107"/>
      <c r="K3335" s="107"/>
      <c r="L3335" s="104"/>
      <c r="M3335" s="88"/>
      <c r="O3335" s="82"/>
      <c r="Q3335" s="87"/>
      <c r="R3335" s="87"/>
      <c r="S3335" s="106">
        <v>40345</v>
      </c>
      <c r="T3335" s="104"/>
      <c r="U3335" s="108" t="s">
        <v>386</v>
      </c>
      <c r="V3335" s="107"/>
      <c r="W3335" s="107"/>
      <c r="X3335" s="109">
        <v>1030000</v>
      </c>
      <c r="Y3335" s="104"/>
      <c r="Z3335" s="88" t="s">
        <v>386</v>
      </c>
      <c r="AA3335" s="89">
        <v>4460000</v>
      </c>
      <c r="AB3335" s="94" t="s">
        <v>387</v>
      </c>
    </row>
    <row r="3336" spans="2:28" x14ac:dyDescent="0.25">
      <c r="B3336" s="103"/>
      <c r="C3336" s="104"/>
      <c r="D3336" s="87"/>
      <c r="E3336" s="87"/>
      <c r="F3336" s="87"/>
      <c r="G3336" s="103"/>
      <c r="H3336" s="104"/>
      <c r="I3336" s="103"/>
      <c r="J3336" s="107"/>
      <c r="K3336" s="107"/>
      <c r="L3336" s="104"/>
      <c r="M3336" s="88"/>
      <c r="O3336" s="82"/>
      <c r="Q3336" s="87"/>
      <c r="R3336" s="87"/>
      <c r="S3336" s="106">
        <v>40373</v>
      </c>
      <c r="T3336" s="104"/>
      <c r="U3336" s="108" t="s">
        <v>386</v>
      </c>
      <c r="V3336" s="107"/>
      <c r="W3336" s="107"/>
      <c r="X3336" s="109">
        <v>-1160000</v>
      </c>
      <c r="Y3336" s="104"/>
      <c r="Z3336" s="88" t="s">
        <v>386</v>
      </c>
      <c r="AA3336" s="89">
        <v>3300000</v>
      </c>
      <c r="AB3336" s="94" t="s">
        <v>390</v>
      </c>
    </row>
    <row r="3337" spans="2:28" x14ac:dyDescent="0.25">
      <c r="B3337" s="103"/>
      <c r="C3337" s="104"/>
      <c r="D3337" s="87"/>
      <c r="E3337" s="87"/>
      <c r="F3337" s="87"/>
      <c r="G3337" s="103"/>
      <c r="H3337" s="104"/>
      <c r="I3337" s="103"/>
      <c r="J3337" s="107"/>
      <c r="K3337" s="107"/>
      <c r="L3337" s="104"/>
      <c r="M3337" s="88"/>
      <c r="O3337" s="82"/>
      <c r="Q3337" s="87"/>
      <c r="R3337" s="87"/>
      <c r="S3337" s="106">
        <v>40403</v>
      </c>
      <c r="T3337" s="104"/>
      <c r="U3337" s="108" t="s">
        <v>386</v>
      </c>
      <c r="V3337" s="107"/>
      <c r="W3337" s="107"/>
      <c r="X3337" s="109">
        <v>800000</v>
      </c>
      <c r="Y3337" s="104"/>
      <c r="Z3337" s="88" t="s">
        <v>386</v>
      </c>
      <c r="AA3337" s="89">
        <v>4100000</v>
      </c>
      <c r="AB3337" s="94" t="s">
        <v>387</v>
      </c>
    </row>
    <row r="3338" spans="2:28" ht="13.2" customHeight="1" x14ac:dyDescent="0.25">
      <c r="B3338" s="103"/>
      <c r="C3338" s="104"/>
      <c r="D3338" s="87"/>
      <c r="E3338" s="87"/>
      <c r="F3338" s="87"/>
      <c r="G3338" s="103"/>
      <c r="H3338" s="104"/>
      <c r="I3338" s="103"/>
      <c r="J3338" s="107"/>
      <c r="K3338" s="107"/>
      <c r="L3338" s="104"/>
      <c r="M3338" s="88"/>
      <c r="O3338" s="82"/>
      <c r="Q3338" s="87"/>
      <c r="R3338" s="87"/>
      <c r="S3338" s="106">
        <v>40451</v>
      </c>
      <c r="T3338" s="104"/>
      <c r="U3338" s="108" t="s">
        <v>386</v>
      </c>
      <c r="V3338" s="107"/>
      <c r="W3338" s="107"/>
      <c r="X3338" s="109">
        <v>200000</v>
      </c>
      <c r="Y3338" s="104"/>
      <c r="Z3338" s="88" t="s">
        <v>386</v>
      </c>
      <c r="AA3338" s="89">
        <v>4300000</v>
      </c>
      <c r="AB3338" s="94" t="s">
        <v>393</v>
      </c>
    </row>
    <row r="3339" spans="2:28" x14ac:dyDescent="0.25">
      <c r="B3339" s="103"/>
      <c r="C3339" s="104"/>
      <c r="D3339" s="87"/>
      <c r="E3339" s="87"/>
      <c r="F3339" s="87"/>
      <c r="G3339" s="103"/>
      <c r="H3339" s="104"/>
      <c r="I3339" s="103"/>
      <c r="J3339" s="107"/>
      <c r="K3339" s="107"/>
      <c r="L3339" s="104"/>
      <c r="M3339" s="88"/>
      <c r="O3339" s="82"/>
      <c r="Q3339" s="87"/>
      <c r="R3339" s="87"/>
      <c r="S3339" s="106">
        <v>40451</v>
      </c>
      <c r="T3339" s="104"/>
      <c r="U3339" s="108" t="s">
        <v>386</v>
      </c>
      <c r="V3339" s="107"/>
      <c r="W3339" s="107"/>
      <c r="X3339" s="109">
        <v>1357168</v>
      </c>
      <c r="Y3339" s="104"/>
      <c r="Z3339" s="88" t="s">
        <v>386</v>
      </c>
      <c r="AA3339" s="89">
        <v>5657168</v>
      </c>
      <c r="AB3339" s="94" t="s">
        <v>390</v>
      </c>
    </row>
    <row r="3340" spans="2:28" x14ac:dyDescent="0.25">
      <c r="B3340" s="103"/>
      <c r="C3340" s="104"/>
      <c r="D3340" s="87"/>
      <c r="E3340" s="87"/>
      <c r="F3340" s="87"/>
      <c r="G3340" s="103"/>
      <c r="H3340" s="104"/>
      <c r="I3340" s="103"/>
      <c r="J3340" s="107"/>
      <c r="K3340" s="107"/>
      <c r="L3340" s="104"/>
      <c r="M3340" s="88"/>
      <c r="O3340" s="82"/>
      <c r="Q3340" s="87"/>
      <c r="R3340" s="87"/>
      <c r="S3340" s="106">
        <v>40549</v>
      </c>
      <c r="T3340" s="104"/>
      <c r="U3340" s="108" t="s">
        <v>386</v>
      </c>
      <c r="V3340" s="107"/>
      <c r="W3340" s="107"/>
      <c r="X3340" s="109">
        <v>-1</v>
      </c>
      <c r="Y3340" s="104"/>
      <c r="Z3340" s="88" t="s">
        <v>386</v>
      </c>
      <c r="AA3340" s="89">
        <v>5657167</v>
      </c>
      <c r="AB3340" s="94" t="s">
        <v>388</v>
      </c>
    </row>
    <row r="3341" spans="2:28" x14ac:dyDescent="0.25">
      <c r="B3341" s="103"/>
      <c r="C3341" s="104"/>
      <c r="D3341" s="87"/>
      <c r="E3341" s="87"/>
      <c r="F3341" s="87"/>
      <c r="G3341" s="103"/>
      <c r="H3341" s="104"/>
      <c r="I3341" s="103"/>
      <c r="J3341" s="107"/>
      <c r="K3341" s="107"/>
      <c r="L3341" s="104"/>
      <c r="M3341" s="88"/>
      <c r="O3341" s="82"/>
      <c r="Q3341" s="87"/>
      <c r="R3341" s="87"/>
      <c r="S3341" s="106">
        <v>40618</v>
      </c>
      <c r="T3341" s="104"/>
      <c r="U3341" s="108" t="s">
        <v>386</v>
      </c>
      <c r="V3341" s="107"/>
      <c r="W3341" s="107"/>
      <c r="X3341" s="109">
        <v>5700000</v>
      </c>
      <c r="Y3341" s="104"/>
      <c r="Z3341" s="88" t="s">
        <v>386</v>
      </c>
      <c r="AA3341" s="89">
        <v>11357167</v>
      </c>
      <c r="AB3341" s="94" t="s">
        <v>387</v>
      </c>
    </row>
    <row r="3342" spans="2:28" x14ac:dyDescent="0.25">
      <c r="B3342" s="103"/>
      <c r="C3342" s="104"/>
      <c r="D3342" s="87"/>
      <c r="E3342" s="87"/>
      <c r="F3342" s="87"/>
      <c r="G3342" s="103"/>
      <c r="H3342" s="104"/>
      <c r="I3342" s="103"/>
      <c r="J3342" s="107"/>
      <c r="K3342" s="107"/>
      <c r="L3342" s="104"/>
      <c r="M3342" s="88"/>
      <c r="O3342" s="82"/>
      <c r="Q3342" s="87"/>
      <c r="R3342" s="87"/>
      <c r="S3342" s="106">
        <v>40632</v>
      </c>
      <c r="T3342" s="104"/>
      <c r="U3342" s="108" t="s">
        <v>386</v>
      </c>
      <c r="V3342" s="107"/>
      <c r="W3342" s="107"/>
      <c r="X3342" s="109">
        <v>-6</v>
      </c>
      <c r="Y3342" s="104"/>
      <c r="Z3342" s="88" t="s">
        <v>386</v>
      </c>
      <c r="AA3342" s="89">
        <v>11357161</v>
      </c>
      <c r="AB3342" s="94" t="s">
        <v>388</v>
      </c>
    </row>
    <row r="3343" spans="2:28" x14ac:dyDescent="0.25">
      <c r="B3343" s="103"/>
      <c r="C3343" s="104"/>
      <c r="D3343" s="87"/>
      <c r="E3343" s="87"/>
      <c r="F3343" s="87"/>
      <c r="G3343" s="103"/>
      <c r="H3343" s="104"/>
      <c r="I3343" s="103"/>
      <c r="J3343" s="107"/>
      <c r="K3343" s="107"/>
      <c r="L3343" s="104"/>
      <c r="M3343" s="88"/>
      <c r="O3343" s="82"/>
      <c r="Q3343" s="87"/>
      <c r="R3343" s="87"/>
      <c r="S3343" s="106">
        <v>40646</v>
      </c>
      <c r="T3343" s="104"/>
      <c r="U3343" s="108" t="s">
        <v>386</v>
      </c>
      <c r="V3343" s="107"/>
      <c r="W3343" s="107"/>
      <c r="X3343" s="109">
        <v>7300000</v>
      </c>
      <c r="Y3343" s="104"/>
      <c r="Z3343" s="88" t="s">
        <v>386</v>
      </c>
      <c r="AA3343" s="89">
        <v>18657161</v>
      </c>
      <c r="AB3343" s="94" t="s">
        <v>387</v>
      </c>
    </row>
    <row r="3344" spans="2:28" x14ac:dyDescent="0.25">
      <c r="B3344" s="103"/>
      <c r="C3344" s="104"/>
      <c r="D3344" s="87"/>
      <c r="E3344" s="87"/>
      <c r="F3344" s="87"/>
      <c r="G3344" s="103"/>
      <c r="H3344" s="104"/>
      <c r="I3344" s="103"/>
      <c r="J3344" s="107"/>
      <c r="K3344" s="107"/>
      <c r="L3344" s="104"/>
      <c r="M3344" s="88"/>
      <c r="O3344" s="82"/>
      <c r="Q3344" s="87"/>
      <c r="R3344" s="87"/>
      <c r="S3344" s="106">
        <v>40676</v>
      </c>
      <c r="T3344" s="104"/>
      <c r="U3344" s="108" t="s">
        <v>386</v>
      </c>
      <c r="V3344" s="107"/>
      <c r="W3344" s="107"/>
      <c r="X3344" s="109">
        <v>300000</v>
      </c>
      <c r="Y3344" s="104"/>
      <c r="Z3344" s="88" t="s">
        <v>386</v>
      </c>
      <c r="AA3344" s="89">
        <v>18957161</v>
      </c>
      <c r="AB3344" s="94" t="s">
        <v>387</v>
      </c>
    </row>
    <row r="3345" spans="2:28" x14ac:dyDescent="0.25">
      <c r="B3345" s="103"/>
      <c r="C3345" s="104"/>
      <c r="D3345" s="87"/>
      <c r="E3345" s="87"/>
      <c r="F3345" s="87"/>
      <c r="G3345" s="103"/>
      <c r="H3345" s="104"/>
      <c r="I3345" s="103"/>
      <c r="J3345" s="107"/>
      <c r="K3345" s="107"/>
      <c r="L3345" s="104"/>
      <c r="M3345" s="88"/>
      <c r="O3345" s="82"/>
      <c r="Q3345" s="87"/>
      <c r="R3345" s="87"/>
      <c r="S3345" s="106">
        <v>40710</v>
      </c>
      <c r="T3345" s="104"/>
      <c r="U3345" s="108" t="s">
        <v>386</v>
      </c>
      <c r="V3345" s="107"/>
      <c r="W3345" s="107"/>
      <c r="X3345" s="109">
        <v>900000</v>
      </c>
      <c r="Y3345" s="104"/>
      <c r="Z3345" s="88" t="s">
        <v>386</v>
      </c>
      <c r="AA3345" s="89">
        <v>19857161</v>
      </c>
      <c r="AB3345" s="94" t="s">
        <v>387</v>
      </c>
    </row>
    <row r="3346" spans="2:28" x14ac:dyDescent="0.25">
      <c r="B3346" s="103"/>
      <c r="C3346" s="104"/>
      <c r="D3346" s="87"/>
      <c r="E3346" s="87"/>
      <c r="F3346" s="87"/>
      <c r="G3346" s="103"/>
      <c r="H3346" s="104"/>
      <c r="I3346" s="103"/>
      <c r="J3346" s="107"/>
      <c r="K3346" s="107"/>
      <c r="L3346" s="104"/>
      <c r="M3346" s="88"/>
      <c r="O3346" s="82"/>
      <c r="Q3346" s="87"/>
      <c r="R3346" s="87"/>
      <c r="S3346" s="106">
        <v>40723</v>
      </c>
      <c r="T3346" s="104"/>
      <c r="U3346" s="108" t="s">
        <v>386</v>
      </c>
      <c r="V3346" s="107"/>
      <c r="W3346" s="107"/>
      <c r="X3346" s="109">
        <v>-154</v>
      </c>
      <c r="Y3346" s="104"/>
      <c r="Z3346" s="88" t="s">
        <v>386</v>
      </c>
      <c r="AA3346" s="89">
        <v>19857007</v>
      </c>
      <c r="AB3346" s="94" t="s">
        <v>388</v>
      </c>
    </row>
    <row r="3347" spans="2:28" x14ac:dyDescent="0.25">
      <c r="B3347" s="103"/>
      <c r="C3347" s="104"/>
      <c r="D3347" s="87"/>
      <c r="E3347" s="87"/>
      <c r="F3347" s="87"/>
      <c r="G3347" s="103"/>
      <c r="H3347" s="104"/>
      <c r="I3347" s="103"/>
      <c r="J3347" s="107"/>
      <c r="K3347" s="107"/>
      <c r="L3347" s="104"/>
      <c r="M3347" s="88"/>
      <c r="O3347" s="82"/>
      <c r="Q3347" s="87"/>
      <c r="R3347" s="87"/>
      <c r="S3347" s="106">
        <v>40738</v>
      </c>
      <c r="T3347" s="104"/>
      <c r="U3347" s="108" t="s">
        <v>386</v>
      </c>
      <c r="V3347" s="107"/>
      <c r="W3347" s="107"/>
      <c r="X3347" s="109">
        <v>100000</v>
      </c>
      <c r="Y3347" s="104"/>
      <c r="Z3347" s="88" t="s">
        <v>386</v>
      </c>
      <c r="AA3347" s="89">
        <v>19957007</v>
      </c>
      <c r="AB3347" s="94" t="s">
        <v>387</v>
      </c>
    </row>
    <row r="3348" spans="2:28" x14ac:dyDescent="0.25">
      <c r="B3348" s="103"/>
      <c r="C3348" s="104"/>
      <c r="D3348" s="87"/>
      <c r="E3348" s="87"/>
      <c r="F3348" s="87"/>
      <c r="G3348" s="103"/>
      <c r="H3348" s="104"/>
      <c r="I3348" s="103"/>
      <c r="J3348" s="107"/>
      <c r="K3348" s="107"/>
      <c r="L3348" s="104"/>
      <c r="M3348" s="88"/>
      <c r="O3348" s="82"/>
      <c r="Q3348" s="87"/>
      <c r="R3348" s="87"/>
      <c r="S3348" s="106">
        <v>40771</v>
      </c>
      <c r="T3348" s="104"/>
      <c r="U3348" s="108" t="s">
        <v>386</v>
      </c>
      <c r="V3348" s="107"/>
      <c r="W3348" s="107"/>
      <c r="X3348" s="109">
        <v>300000</v>
      </c>
      <c r="Y3348" s="104"/>
      <c r="Z3348" s="88" t="s">
        <v>386</v>
      </c>
      <c r="AA3348" s="89">
        <v>20257007</v>
      </c>
      <c r="AB3348" s="94" t="s">
        <v>387</v>
      </c>
    </row>
    <row r="3349" spans="2:28" x14ac:dyDescent="0.25">
      <c r="B3349" s="103"/>
      <c r="C3349" s="104"/>
      <c r="D3349" s="87"/>
      <c r="E3349" s="87"/>
      <c r="F3349" s="87"/>
      <c r="G3349" s="103"/>
      <c r="H3349" s="104"/>
      <c r="I3349" s="103"/>
      <c r="J3349" s="107"/>
      <c r="K3349" s="107"/>
      <c r="L3349" s="104"/>
      <c r="M3349" s="88"/>
      <c r="O3349" s="82"/>
      <c r="Q3349" s="87"/>
      <c r="R3349" s="87"/>
      <c r="S3349" s="106">
        <v>40921</v>
      </c>
      <c r="T3349" s="104"/>
      <c r="U3349" s="108" t="s">
        <v>386</v>
      </c>
      <c r="V3349" s="107"/>
      <c r="W3349" s="107"/>
      <c r="X3349" s="109">
        <v>-1500000</v>
      </c>
      <c r="Y3349" s="104"/>
      <c r="Z3349" s="88" t="s">
        <v>386</v>
      </c>
      <c r="AA3349" s="89">
        <v>18757007</v>
      </c>
      <c r="AB3349" s="94" t="s">
        <v>387</v>
      </c>
    </row>
    <row r="3350" spans="2:28" x14ac:dyDescent="0.25">
      <c r="B3350" s="103"/>
      <c r="C3350" s="104"/>
      <c r="D3350" s="87"/>
      <c r="E3350" s="87"/>
      <c r="F3350" s="87"/>
      <c r="G3350" s="103"/>
      <c r="H3350" s="104"/>
      <c r="I3350" s="103"/>
      <c r="J3350" s="107"/>
      <c r="K3350" s="107"/>
      <c r="L3350" s="104"/>
      <c r="M3350" s="88"/>
      <c r="O3350" s="82"/>
      <c r="Q3350" s="87"/>
      <c r="R3350" s="87"/>
      <c r="S3350" s="106">
        <v>40955</v>
      </c>
      <c r="T3350" s="104"/>
      <c r="U3350" s="108" t="s">
        <v>386</v>
      </c>
      <c r="V3350" s="107"/>
      <c r="W3350" s="107"/>
      <c r="X3350" s="109">
        <v>-2100000</v>
      </c>
      <c r="Y3350" s="104"/>
      <c r="Z3350" s="88" t="s">
        <v>386</v>
      </c>
      <c r="AA3350" s="89">
        <v>16657007</v>
      </c>
      <c r="AB3350" s="94" t="s">
        <v>387</v>
      </c>
    </row>
    <row r="3351" spans="2:28" x14ac:dyDescent="0.25">
      <c r="B3351" s="103"/>
      <c r="C3351" s="104"/>
      <c r="D3351" s="87"/>
      <c r="E3351" s="87"/>
      <c r="F3351" s="87"/>
      <c r="G3351" s="103"/>
      <c r="H3351" s="104"/>
      <c r="I3351" s="103"/>
      <c r="J3351" s="107"/>
      <c r="K3351" s="107"/>
      <c r="L3351" s="104"/>
      <c r="M3351" s="88"/>
      <c r="O3351" s="82"/>
      <c r="Q3351" s="87"/>
      <c r="R3351" s="87"/>
      <c r="S3351" s="106">
        <v>41015</v>
      </c>
      <c r="T3351" s="104"/>
      <c r="U3351" s="108" t="s">
        <v>386</v>
      </c>
      <c r="V3351" s="107"/>
      <c r="W3351" s="107"/>
      <c r="X3351" s="109">
        <v>-1300000</v>
      </c>
      <c r="Y3351" s="104"/>
      <c r="Z3351" s="88" t="s">
        <v>386</v>
      </c>
      <c r="AA3351" s="89">
        <v>15357007</v>
      </c>
      <c r="AB3351" s="94" t="s">
        <v>387</v>
      </c>
    </row>
    <row r="3352" spans="2:28" x14ac:dyDescent="0.25">
      <c r="B3352" s="103"/>
      <c r="C3352" s="104"/>
      <c r="D3352" s="87"/>
      <c r="E3352" s="87"/>
      <c r="F3352" s="87"/>
      <c r="G3352" s="103"/>
      <c r="H3352" s="104"/>
      <c r="I3352" s="103"/>
      <c r="J3352" s="107"/>
      <c r="K3352" s="107"/>
      <c r="L3352" s="104"/>
      <c r="M3352" s="88"/>
      <c r="O3352" s="82"/>
      <c r="Q3352" s="87"/>
      <c r="R3352" s="87"/>
      <c r="S3352" s="106">
        <v>41074</v>
      </c>
      <c r="T3352" s="104"/>
      <c r="U3352" s="108" t="s">
        <v>386</v>
      </c>
      <c r="V3352" s="107"/>
      <c r="W3352" s="107"/>
      <c r="X3352" s="109">
        <v>-8350000</v>
      </c>
      <c r="Y3352" s="104"/>
      <c r="Z3352" s="88" t="s">
        <v>386</v>
      </c>
      <c r="AA3352" s="89">
        <v>7007007</v>
      </c>
      <c r="AB3352" s="94" t="s">
        <v>387</v>
      </c>
    </row>
    <row r="3353" spans="2:28" x14ac:dyDescent="0.25">
      <c r="B3353" s="103"/>
      <c r="C3353" s="104"/>
      <c r="D3353" s="87"/>
      <c r="E3353" s="87"/>
      <c r="F3353" s="87"/>
      <c r="G3353" s="103"/>
      <c r="H3353" s="104"/>
      <c r="I3353" s="103"/>
      <c r="J3353" s="107"/>
      <c r="K3353" s="107"/>
      <c r="L3353" s="104"/>
      <c r="M3353" s="88"/>
      <c r="O3353" s="82"/>
      <c r="Q3353" s="87"/>
      <c r="R3353" s="87"/>
      <c r="S3353" s="106">
        <v>41088</v>
      </c>
      <c r="T3353" s="104"/>
      <c r="U3353" s="108" t="s">
        <v>386</v>
      </c>
      <c r="V3353" s="107"/>
      <c r="W3353" s="107"/>
      <c r="X3353" s="109">
        <v>-38</v>
      </c>
      <c r="Y3353" s="104"/>
      <c r="Z3353" s="88" t="s">
        <v>386</v>
      </c>
      <c r="AA3353" s="89">
        <v>7006969</v>
      </c>
      <c r="AB3353" s="94" t="s">
        <v>388</v>
      </c>
    </row>
    <row r="3354" spans="2:28" x14ac:dyDescent="0.25">
      <c r="B3354" s="103"/>
      <c r="C3354" s="104"/>
      <c r="D3354" s="87"/>
      <c r="E3354" s="87"/>
      <c r="F3354" s="87"/>
      <c r="G3354" s="103"/>
      <c r="H3354" s="104"/>
      <c r="I3354" s="103"/>
      <c r="J3354" s="107"/>
      <c r="K3354" s="107"/>
      <c r="L3354" s="104"/>
      <c r="M3354" s="88"/>
      <c r="O3354" s="82"/>
      <c r="Q3354" s="87"/>
      <c r="R3354" s="87"/>
      <c r="S3354" s="106">
        <v>41137</v>
      </c>
      <c r="T3354" s="104"/>
      <c r="U3354" s="108" t="s">
        <v>386</v>
      </c>
      <c r="V3354" s="107"/>
      <c r="W3354" s="107"/>
      <c r="X3354" s="109">
        <v>-90000</v>
      </c>
      <c r="Y3354" s="104"/>
      <c r="Z3354" s="88" t="s">
        <v>386</v>
      </c>
      <c r="AA3354" s="89">
        <v>6916969</v>
      </c>
      <c r="AB3354" s="94" t="s">
        <v>387</v>
      </c>
    </row>
    <row r="3355" spans="2:28" x14ac:dyDescent="0.25">
      <c r="B3355" s="103"/>
      <c r="C3355" s="104"/>
      <c r="D3355" s="87"/>
      <c r="E3355" s="87"/>
      <c r="F3355" s="87"/>
      <c r="G3355" s="103"/>
      <c r="H3355" s="104"/>
      <c r="I3355" s="103"/>
      <c r="J3355" s="107"/>
      <c r="K3355" s="107"/>
      <c r="L3355" s="104"/>
      <c r="M3355" s="88"/>
      <c r="O3355" s="82"/>
      <c r="Q3355" s="87"/>
      <c r="R3355" s="87"/>
      <c r="S3355" s="106">
        <v>41179</v>
      </c>
      <c r="T3355" s="104"/>
      <c r="U3355" s="108" t="s">
        <v>386</v>
      </c>
      <c r="V3355" s="107"/>
      <c r="W3355" s="107"/>
      <c r="X3355" s="109">
        <v>-103</v>
      </c>
      <c r="Y3355" s="104"/>
      <c r="Z3355" s="88" t="s">
        <v>386</v>
      </c>
      <c r="AA3355" s="89">
        <v>6916866</v>
      </c>
      <c r="AB3355" s="94" t="s">
        <v>388</v>
      </c>
    </row>
    <row r="3356" spans="2:28" x14ac:dyDescent="0.25">
      <c r="B3356" s="103"/>
      <c r="C3356" s="104"/>
      <c r="D3356" s="87"/>
      <c r="E3356" s="87"/>
      <c r="F3356" s="87"/>
      <c r="G3356" s="103"/>
      <c r="H3356" s="104"/>
      <c r="I3356" s="103"/>
      <c r="J3356" s="107"/>
      <c r="K3356" s="107"/>
      <c r="L3356" s="104"/>
      <c r="M3356" s="88"/>
      <c r="O3356" s="82"/>
      <c r="Q3356" s="87"/>
      <c r="R3356" s="87"/>
      <c r="S3356" s="106">
        <v>41198</v>
      </c>
      <c r="T3356" s="104"/>
      <c r="U3356" s="108" t="s">
        <v>386</v>
      </c>
      <c r="V3356" s="107"/>
      <c r="W3356" s="107"/>
      <c r="X3356" s="109">
        <v>-1020000</v>
      </c>
      <c r="Y3356" s="104"/>
      <c r="Z3356" s="88" t="s">
        <v>386</v>
      </c>
      <c r="AA3356" s="89">
        <v>5896866</v>
      </c>
      <c r="AB3356" s="94" t="s">
        <v>387</v>
      </c>
    </row>
    <row r="3357" spans="2:28" x14ac:dyDescent="0.25">
      <c r="B3357" s="103"/>
      <c r="C3357" s="104"/>
      <c r="D3357" s="87"/>
      <c r="E3357" s="87"/>
      <c r="F3357" s="87"/>
      <c r="G3357" s="103"/>
      <c r="H3357" s="104"/>
      <c r="I3357" s="103"/>
      <c r="J3357" s="107"/>
      <c r="K3357" s="107"/>
      <c r="L3357" s="104"/>
      <c r="M3357" s="88"/>
      <c r="O3357" s="82"/>
      <c r="Q3357" s="87"/>
      <c r="R3357" s="87"/>
      <c r="S3357" s="106">
        <v>41228</v>
      </c>
      <c r="T3357" s="104"/>
      <c r="U3357" s="108" t="s">
        <v>386</v>
      </c>
      <c r="V3357" s="107"/>
      <c r="W3357" s="107"/>
      <c r="X3357" s="109">
        <v>170000</v>
      </c>
      <c r="Y3357" s="104"/>
      <c r="Z3357" s="88" t="s">
        <v>386</v>
      </c>
      <c r="AA3357" s="89">
        <v>6066866</v>
      </c>
      <c r="AB3357" s="94" t="s">
        <v>387</v>
      </c>
    </row>
    <row r="3358" spans="2:28" x14ac:dyDescent="0.25">
      <c r="B3358" s="103"/>
      <c r="C3358" s="104"/>
      <c r="D3358" s="87"/>
      <c r="E3358" s="87"/>
      <c r="F3358" s="87"/>
      <c r="G3358" s="103"/>
      <c r="H3358" s="104"/>
      <c r="I3358" s="103"/>
      <c r="J3358" s="107"/>
      <c r="K3358" s="107"/>
      <c r="L3358" s="104"/>
      <c r="M3358" s="88"/>
      <c r="O3358" s="82"/>
      <c r="Q3358" s="87"/>
      <c r="R3358" s="87"/>
      <c r="S3358" s="106">
        <v>41270</v>
      </c>
      <c r="T3358" s="104"/>
      <c r="U3358" s="108" t="s">
        <v>386</v>
      </c>
      <c r="V3358" s="107"/>
      <c r="W3358" s="107"/>
      <c r="X3358" s="109">
        <v>-15</v>
      </c>
      <c r="Y3358" s="104"/>
      <c r="Z3358" s="88" t="s">
        <v>386</v>
      </c>
      <c r="AA3358" s="89">
        <v>6066851</v>
      </c>
      <c r="AB3358" s="94" t="s">
        <v>388</v>
      </c>
    </row>
    <row r="3359" spans="2:28" x14ac:dyDescent="0.25">
      <c r="B3359" s="103"/>
      <c r="C3359" s="104"/>
      <c r="D3359" s="87"/>
      <c r="E3359" s="87"/>
      <c r="F3359" s="87"/>
      <c r="G3359" s="103"/>
      <c r="H3359" s="104"/>
      <c r="I3359" s="103"/>
      <c r="J3359" s="107"/>
      <c r="K3359" s="107"/>
      <c r="L3359" s="104"/>
      <c r="M3359" s="88"/>
      <c r="O3359" s="82"/>
      <c r="Q3359" s="87"/>
      <c r="R3359" s="87"/>
      <c r="S3359" s="106">
        <v>41319</v>
      </c>
      <c r="T3359" s="104"/>
      <c r="U3359" s="108" t="s">
        <v>386</v>
      </c>
      <c r="V3359" s="107"/>
      <c r="W3359" s="107"/>
      <c r="X3359" s="109">
        <v>-100000</v>
      </c>
      <c r="Y3359" s="104"/>
      <c r="Z3359" s="88" t="s">
        <v>386</v>
      </c>
      <c r="AA3359" s="89">
        <v>5966851</v>
      </c>
      <c r="AB3359" s="94" t="s">
        <v>387</v>
      </c>
    </row>
    <row r="3360" spans="2:28" x14ac:dyDescent="0.25">
      <c r="B3360" s="103"/>
      <c r="C3360" s="104"/>
      <c r="D3360" s="87"/>
      <c r="E3360" s="87"/>
      <c r="F3360" s="87"/>
      <c r="G3360" s="103"/>
      <c r="H3360" s="104"/>
      <c r="I3360" s="103"/>
      <c r="J3360" s="107"/>
      <c r="K3360" s="107"/>
      <c r="L3360" s="104"/>
      <c r="M3360" s="88"/>
      <c r="O3360" s="82"/>
      <c r="Q3360" s="87"/>
      <c r="R3360" s="87"/>
      <c r="S3360" s="106">
        <v>41347</v>
      </c>
      <c r="T3360" s="104"/>
      <c r="U3360" s="108" t="s">
        <v>386</v>
      </c>
      <c r="V3360" s="107"/>
      <c r="W3360" s="107"/>
      <c r="X3360" s="109">
        <v>-490000</v>
      </c>
      <c r="Y3360" s="104"/>
      <c r="Z3360" s="88" t="s">
        <v>386</v>
      </c>
      <c r="AA3360" s="89">
        <v>5476851</v>
      </c>
      <c r="AB3360" s="94" t="s">
        <v>387</v>
      </c>
    </row>
    <row r="3361" spans="2:28" x14ac:dyDescent="0.25">
      <c r="B3361" s="103"/>
      <c r="C3361" s="104"/>
      <c r="D3361" s="87"/>
      <c r="E3361" s="87"/>
      <c r="F3361" s="87"/>
      <c r="G3361" s="103"/>
      <c r="H3361" s="104"/>
      <c r="I3361" s="103"/>
      <c r="J3361" s="107"/>
      <c r="K3361" s="107"/>
      <c r="L3361" s="104"/>
      <c r="M3361" s="88"/>
      <c r="O3361" s="82"/>
      <c r="Q3361" s="87"/>
      <c r="R3361" s="87"/>
      <c r="S3361" s="106">
        <v>41358</v>
      </c>
      <c r="T3361" s="104"/>
      <c r="U3361" s="108" t="s">
        <v>386</v>
      </c>
      <c r="V3361" s="107"/>
      <c r="W3361" s="107"/>
      <c r="X3361" s="109">
        <v>-61</v>
      </c>
      <c r="Y3361" s="104"/>
      <c r="Z3361" s="88" t="s">
        <v>386</v>
      </c>
      <c r="AA3361" s="89">
        <v>5476790</v>
      </c>
      <c r="AB3361" s="94" t="s">
        <v>388</v>
      </c>
    </row>
    <row r="3362" spans="2:28" x14ac:dyDescent="0.25">
      <c r="B3362" s="103"/>
      <c r="C3362" s="104"/>
      <c r="D3362" s="87"/>
      <c r="E3362" s="87"/>
      <c r="F3362" s="87"/>
      <c r="G3362" s="103"/>
      <c r="H3362" s="104"/>
      <c r="I3362" s="103"/>
      <c r="J3362" s="107"/>
      <c r="K3362" s="107"/>
      <c r="L3362" s="104"/>
      <c r="M3362" s="88"/>
      <c r="O3362" s="82"/>
      <c r="Q3362" s="87"/>
      <c r="R3362" s="87"/>
      <c r="S3362" s="106">
        <v>41380</v>
      </c>
      <c r="T3362" s="104"/>
      <c r="U3362" s="108" t="s">
        <v>386</v>
      </c>
      <c r="V3362" s="107"/>
      <c r="W3362" s="107"/>
      <c r="X3362" s="109">
        <v>-10000</v>
      </c>
      <c r="Y3362" s="104"/>
      <c r="Z3362" s="88" t="s">
        <v>386</v>
      </c>
      <c r="AA3362" s="89">
        <v>5466790</v>
      </c>
      <c r="AB3362" s="94" t="s">
        <v>387</v>
      </c>
    </row>
    <row r="3363" spans="2:28" x14ac:dyDescent="0.25">
      <c r="B3363" s="103"/>
      <c r="C3363" s="104"/>
      <c r="D3363" s="87"/>
      <c r="E3363" s="87"/>
      <c r="F3363" s="87"/>
      <c r="G3363" s="103"/>
      <c r="H3363" s="104"/>
      <c r="I3363" s="103"/>
      <c r="J3363" s="107"/>
      <c r="K3363" s="107"/>
      <c r="L3363" s="104"/>
      <c r="M3363" s="88"/>
      <c r="O3363" s="82"/>
      <c r="Q3363" s="87"/>
      <c r="R3363" s="87"/>
      <c r="S3363" s="106">
        <v>41410</v>
      </c>
      <c r="T3363" s="104"/>
      <c r="U3363" s="108" t="s">
        <v>386</v>
      </c>
      <c r="V3363" s="107"/>
      <c r="W3363" s="107"/>
      <c r="X3363" s="109">
        <v>-30000</v>
      </c>
      <c r="Y3363" s="104"/>
      <c r="Z3363" s="88" t="s">
        <v>386</v>
      </c>
      <c r="AA3363" s="89">
        <v>5436790</v>
      </c>
      <c r="AB3363" s="94" t="s">
        <v>387</v>
      </c>
    </row>
    <row r="3364" spans="2:28" x14ac:dyDescent="0.25">
      <c r="B3364" s="103"/>
      <c r="C3364" s="104"/>
      <c r="D3364" s="87"/>
      <c r="E3364" s="87"/>
      <c r="F3364" s="87"/>
      <c r="G3364" s="103"/>
      <c r="H3364" s="104"/>
      <c r="I3364" s="103"/>
      <c r="J3364" s="107"/>
      <c r="K3364" s="107"/>
      <c r="L3364" s="104"/>
      <c r="M3364" s="88"/>
      <c r="O3364" s="82"/>
      <c r="Q3364" s="87"/>
      <c r="R3364" s="87"/>
      <c r="S3364" s="106">
        <v>41439</v>
      </c>
      <c r="T3364" s="104"/>
      <c r="U3364" s="108" t="s">
        <v>386</v>
      </c>
      <c r="V3364" s="107"/>
      <c r="W3364" s="107"/>
      <c r="X3364" s="109">
        <v>-10000</v>
      </c>
      <c r="Y3364" s="104"/>
      <c r="Z3364" s="88" t="s">
        <v>386</v>
      </c>
      <c r="AA3364" s="89">
        <v>5426790</v>
      </c>
      <c r="AB3364" s="94" t="s">
        <v>387</v>
      </c>
    </row>
    <row r="3365" spans="2:28" x14ac:dyDescent="0.25">
      <c r="B3365" s="103"/>
      <c r="C3365" s="104"/>
      <c r="D3365" s="87"/>
      <c r="E3365" s="87"/>
      <c r="F3365" s="87"/>
      <c r="G3365" s="103"/>
      <c r="H3365" s="104"/>
      <c r="I3365" s="103"/>
      <c r="J3365" s="107"/>
      <c r="K3365" s="107"/>
      <c r="L3365" s="104"/>
      <c r="M3365" s="88"/>
      <c r="O3365" s="82"/>
      <c r="Q3365" s="87"/>
      <c r="R3365" s="87"/>
      <c r="S3365" s="106">
        <v>41452</v>
      </c>
      <c r="T3365" s="104"/>
      <c r="U3365" s="108" t="s">
        <v>386</v>
      </c>
      <c r="V3365" s="107"/>
      <c r="W3365" s="107"/>
      <c r="X3365" s="109">
        <v>-23</v>
      </c>
      <c r="Y3365" s="104"/>
      <c r="Z3365" s="88" t="s">
        <v>386</v>
      </c>
      <c r="AA3365" s="89">
        <v>5426767</v>
      </c>
      <c r="AB3365" s="94" t="s">
        <v>388</v>
      </c>
    </row>
    <row r="3366" spans="2:28" x14ac:dyDescent="0.25">
      <c r="B3366" s="103"/>
      <c r="C3366" s="104"/>
      <c r="D3366" s="87"/>
      <c r="E3366" s="87"/>
      <c r="F3366" s="87"/>
      <c r="G3366" s="103"/>
      <c r="H3366" s="104"/>
      <c r="I3366" s="103"/>
      <c r="J3366" s="107"/>
      <c r="K3366" s="107"/>
      <c r="L3366" s="104"/>
      <c r="M3366" s="88"/>
      <c r="O3366" s="82"/>
      <c r="Q3366" s="87"/>
      <c r="R3366" s="87"/>
      <c r="S3366" s="106">
        <v>41471</v>
      </c>
      <c r="T3366" s="104"/>
      <c r="U3366" s="108" t="s">
        <v>386</v>
      </c>
      <c r="V3366" s="107"/>
      <c r="W3366" s="107"/>
      <c r="X3366" s="109">
        <v>-20000</v>
      </c>
      <c r="Y3366" s="104"/>
      <c r="Z3366" s="88" t="s">
        <v>386</v>
      </c>
      <c r="AA3366" s="89">
        <v>5406767</v>
      </c>
      <c r="AB3366" s="94" t="s">
        <v>387</v>
      </c>
    </row>
    <row r="3367" spans="2:28" x14ac:dyDescent="0.25">
      <c r="B3367" s="103"/>
      <c r="C3367" s="104"/>
      <c r="D3367" s="87"/>
      <c r="E3367" s="87"/>
      <c r="F3367" s="87"/>
      <c r="G3367" s="103"/>
      <c r="H3367" s="104"/>
      <c r="I3367" s="103"/>
      <c r="J3367" s="107"/>
      <c r="K3367" s="107"/>
      <c r="L3367" s="104"/>
      <c r="M3367" s="88"/>
      <c r="O3367" s="82"/>
      <c r="Q3367" s="87"/>
      <c r="R3367" s="87"/>
      <c r="S3367" s="106">
        <v>41544</v>
      </c>
      <c r="T3367" s="104"/>
      <c r="U3367" s="108" t="s">
        <v>386</v>
      </c>
      <c r="V3367" s="107"/>
      <c r="W3367" s="107"/>
      <c r="X3367" s="109">
        <v>-8</v>
      </c>
      <c r="Y3367" s="104"/>
      <c r="Z3367" s="88" t="s">
        <v>386</v>
      </c>
      <c r="AA3367" s="89">
        <v>5406759</v>
      </c>
      <c r="AB3367" s="94" t="s">
        <v>388</v>
      </c>
    </row>
    <row r="3368" spans="2:28" x14ac:dyDescent="0.25">
      <c r="B3368" s="103"/>
      <c r="C3368" s="104"/>
      <c r="D3368" s="87"/>
      <c r="E3368" s="87"/>
      <c r="F3368" s="87"/>
      <c r="G3368" s="103"/>
      <c r="H3368" s="104"/>
      <c r="I3368" s="103"/>
      <c r="J3368" s="107"/>
      <c r="K3368" s="107"/>
      <c r="L3368" s="104"/>
      <c r="M3368" s="88"/>
      <c r="O3368" s="82"/>
      <c r="Q3368" s="87"/>
      <c r="R3368" s="87"/>
      <c r="S3368" s="106">
        <v>41631</v>
      </c>
      <c r="T3368" s="104"/>
      <c r="U3368" s="108" t="s">
        <v>386</v>
      </c>
      <c r="V3368" s="107"/>
      <c r="W3368" s="107"/>
      <c r="X3368" s="109">
        <v>-13934</v>
      </c>
      <c r="Y3368" s="104"/>
      <c r="Z3368" s="88" t="s">
        <v>386</v>
      </c>
      <c r="AA3368" s="89">
        <v>5392825</v>
      </c>
      <c r="AB3368" s="94" t="s">
        <v>388</v>
      </c>
    </row>
    <row r="3369" spans="2:28" x14ac:dyDescent="0.25">
      <c r="B3369" s="103"/>
      <c r="C3369" s="104"/>
      <c r="D3369" s="87"/>
      <c r="E3369" s="87"/>
      <c r="F3369" s="87"/>
      <c r="G3369" s="103"/>
      <c r="H3369" s="104"/>
      <c r="I3369" s="103"/>
      <c r="J3369" s="107"/>
      <c r="K3369" s="107"/>
      <c r="L3369" s="104"/>
      <c r="M3369" s="88"/>
      <c r="O3369" s="82"/>
      <c r="Q3369" s="87"/>
      <c r="R3369" s="87"/>
      <c r="S3369" s="106">
        <v>41724</v>
      </c>
      <c r="T3369" s="104"/>
      <c r="U3369" s="108" t="s">
        <v>386</v>
      </c>
      <c r="V3369" s="107"/>
      <c r="W3369" s="107"/>
      <c r="X3369" s="109">
        <v>-490</v>
      </c>
      <c r="Y3369" s="104"/>
      <c r="Z3369" s="88" t="s">
        <v>386</v>
      </c>
      <c r="AA3369" s="89">
        <v>5392335</v>
      </c>
      <c r="AB3369" s="94" t="s">
        <v>388</v>
      </c>
    </row>
    <row r="3370" spans="2:28" x14ac:dyDescent="0.25">
      <c r="B3370" s="103"/>
      <c r="C3370" s="104"/>
      <c r="D3370" s="87"/>
      <c r="E3370" s="87"/>
      <c r="F3370" s="87"/>
      <c r="G3370" s="103"/>
      <c r="H3370" s="104"/>
      <c r="I3370" s="103"/>
      <c r="J3370" s="107"/>
      <c r="K3370" s="107"/>
      <c r="L3370" s="104"/>
      <c r="M3370" s="88"/>
      <c r="O3370" s="82"/>
      <c r="Q3370" s="87"/>
      <c r="R3370" s="87"/>
      <c r="S3370" s="106">
        <v>41816</v>
      </c>
      <c r="T3370" s="104"/>
      <c r="U3370" s="108" t="s">
        <v>386</v>
      </c>
      <c r="V3370" s="107"/>
      <c r="W3370" s="107"/>
      <c r="X3370" s="109">
        <v>-5781</v>
      </c>
      <c r="Y3370" s="104"/>
      <c r="Z3370" s="88" t="s">
        <v>386</v>
      </c>
      <c r="AA3370" s="89">
        <v>5386554</v>
      </c>
      <c r="AB3370" s="94" t="s">
        <v>388</v>
      </c>
    </row>
    <row r="3371" spans="2:28" x14ac:dyDescent="0.25">
      <c r="B3371" s="103"/>
      <c r="C3371" s="104"/>
      <c r="D3371" s="87"/>
      <c r="E3371" s="87"/>
      <c r="F3371" s="87"/>
      <c r="G3371" s="103"/>
      <c r="H3371" s="104"/>
      <c r="I3371" s="103"/>
      <c r="J3371" s="107"/>
      <c r="K3371" s="107"/>
      <c r="L3371" s="104"/>
      <c r="M3371" s="88"/>
      <c r="O3371" s="82"/>
      <c r="Q3371" s="87"/>
      <c r="R3371" s="87"/>
      <c r="S3371" s="106">
        <v>41849</v>
      </c>
      <c r="T3371" s="104"/>
      <c r="U3371" s="108" t="s">
        <v>386</v>
      </c>
      <c r="V3371" s="107"/>
      <c r="W3371" s="107"/>
      <c r="X3371" s="109">
        <v>-11483</v>
      </c>
      <c r="Y3371" s="104"/>
      <c r="Z3371" s="88" t="s">
        <v>386</v>
      </c>
      <c r="AA3371" s="89">
        <v>5375071</v>
      </c>
      <c r="AB3371" s="94" t="s">
        <v>388</v>
      </c>
    </row>
    <row r="3372" spans="2:28" x14ac:dyDescent="0.25">
      <c r="B3372" s="103"/>
      <c r="C3372" s="104"/>
      <c r="D3372" s="87"/>
      <c r="E3372" s="87"/>
      <c r="F3372" s="87"/>
      <c r="G3372" s="103"/>
      <c r="H3372" s="104"/>
      <c r="I3372" s="103"/>
      <c r="J3372" s="107"/>
      <c r="K3372" s="107"/>
      <c r="L3372" s="104"/>
      <c r="M3372" s="88"/>
      <c r="O3372" s="82"/>
      <c r="Q3372" s="87"/>
      <c r="R3372" s="87"/>
      <c r="S3372" s="106">
        <v>41911</v>
      </c>
      <c r="T3372" s="104"/>
      <c r="U3372" s="108" t="s">
        <v>386</v>
      </c>
      <c r="V3372" s="107"/>
      <c r="W3372" s="107"/>
      <c r="X3372" s="109">
        <v>-3793</v>
      </c>
      <c r="Y3372" s="104"/>
      <c r="Z3372" s="88" t="s">
        <v>386</v>
      </c>
      <c r="AA3372" s="89">
        <v>5371278</v>
      </c>
      <c r="AB3372" s="94" t="s">
        <v>388</v>
      </c>
    </row>
    <row r="3373" spans="2:28" x14ac:dyDescent="0.25">
      <c r="B3373" s="103"/>
      <c r="C3373" s="104"/>
      <c r="D3373" s="87"/>
      <c r="E3373" s="87"/>
      <c r="F3373" s="87"/>
      <c r="G3373" s="103"/>
      <c r="H3373" s="104"/>
      <c r="I3373" s="103"/>
      <c r="J3373" s="107"/>
      <c r="K3373" s="107"/>
      <c r="L3373" s="104"/>
      <c r="M3373" s="88"/>
      <c r="O3373" s="82"/>
      <c r="Q3373" s="87"/>
      <c r="R3373" s="87"/>
      <c r="S3373" s="106">
        <v>42002</v>
      </c>
      <c r="T3373" s="104"/>
      <c r="U3373" s="108" t="s">
        <v>386</v>
      </c>
      <c r="V3373" s="107"/>
      <c r="W3373" s="107"/>
      <c r="X3373" s="109">
        <v>-459453</v>
      </c>
      <c r="Y3373" s="104"/>
      <c r="Z3373" s="88" t="s">
        <v>386</v>
      </c>
      <c r="AA3373" s="89">
        <v>4911825</v>
      </c>
      <c r="AB3373" s="94" t="s">
        <v>388</v>
      </c>
    </row>
    <row r="3374" spans="2:28" x14ac:dyDescent="0.25">
      <c r="B3374" s="103"/>
      <c r="C3374" s="104"/>
      <c r="D3374" s="87"/>
      <c r="E3374" s="87"/>
      <c r="F3374" s="87"/>
      <c r="G3374" s="103"/>
      <c r="H3374" s="104"/>
      <c r="I3374" s="103"/>
      <c r="J3374" s="107"/>
      <c r="K3374" s="107"/>
      <c r="L3374" s="104"/>
      <c r="M3374" s="88"/>
      <c r="O3374" s="82"/>
      <c r="Q3374" s="87"/>
      <c r="R3374" s="87"/>
      <c r="S3374" s="106">
        <v>42089</v>
      </c>
      <c r="T3374" s="104"/>
      <c r="U3374" s="108" t="s">
        <v>386</v>
      </c>
      <c r="V3374" s="107"/>
      <c r="W3374" s="107"/>
      <c r="X3374" s="109">
        <v>-172793</v>
      </c>
      <c r="Y3374" s="104"/>
      <c r="Z3374" s="88" t="s">
        <v>386</v>
      </c>
      <c r="AA3374" s="89">
        <v>4739032</v>
      </c>
      <c r="AB3374" s="94" t="s">
        <v>388</v>
      </c>
    </row>
    <row r="3375" spans="2:28" x14ac:dyDescent="0.25">
      <c r="B3375" s="103"/>
      <c r="C3375" s="104"/>
      <c r="D3375" s="87"/>
      <c r="E3375" s="87"/>
      <c r="F3375" s="87"/>
      <c r="G3375" s="103"/>
      <c r="H3375" s="104"/>
      <c r="I3375" s="103"/>
      <c r="J3375" s="107"/>
      <c r="K3375" s="107"/>
      <c r="L3375" s="104"/>
      <c r="M3375" s="88"/>
      <c r="O3375" s="82"/>
      <c r="Q3375" s="87"/>
      <c r="R3375" s="87"/>
      <c r="S3375" s="106">
        <v>42122</v>
      </c>
      <c r="T3375" s="104"/>
      <c r="U3375" s="108" t="s">
        <v>386</v>
      </c>
      <c r="V3375" s="107"/>
      <c r="W3375" s="107"/>
      <c r="X3375" s="109">
        <v>-681066</v>
      </c>
      <c r="Y3375" s="104"/>
      <c r="Z3375" s="88" t="s">
        <v>386</v>
      </c>
      <c r="AA3375" s="89">
        <v>4057966</v>
      </c>
      <c r="AB3375" s="94" t="s">
        <v>388</v>
      </c>
    </row>
    <row r="3376" spans="2:28" x14ac:dyDescent="0.25">
      <c r="B3376" s="103"/>
      <c r="C3376" s="104"/>
      <c r="D3376" s="87"/>
      <c r="E3376" s="87"/>
      <c r="F3376" s="87"/>
      <c r="G3376" s="103"/>
      <c r="H3376" s="104"/>
      <c r="I3376" s="103"/>
      <c r="J3376" s="107"/>
      <c r="K3376" s="107"/>
      <c r="L3376" s="104"/>
      <c r="M3376" s="88"/>
      <c r="O3376" s="82"/>
      <c r="Q3376" s="87"/>
      <c r="R3376" s="87"/>
      <c r="S3376" s="106">
        <v>42180</v>
      </c>
      <c r="T3376" s="104"/>
      <c r="U3376" s="108" t="s">
        <v>386</v>
      </c>
      <c r="V3376" s="107"/>
      <c r="W3376" s="107"/>
      <c r="X3376" s="109">
        <v>-161522</v>
      </c>
      <c r="Y3376" s="104"/>
      <c r="Z3376" s="88" t="s">
        <v>386</v>
      </c>
      <c r="AA3376" s="89">
        <v>3896444</v>
      </c>
      <c r="AB3376" s="94" t="s">
        <v>388</v>
      </c>
    </row>
    <row r="3377" spans="2:28" x14ac:dyDescent="0.25">
      <c r="B3377" s="103"/>
      <c r="C3377" s="104"/>
      <c r="D3377" s="87"/>
      <c r="E3377" s="87"/>
      <c r="F3377" s="87"/>
      <c r="G3377" s="103"/>
      <c r="H3377" s="104"/>
      <c r="I3377" s="103"/>
      <c r="J3377" s="107"/>
      <c r="K3377" s="107"/>
      <c r="L3377" s="104"/>
      <c r="M3377" s="88"/>
      <c r="O3377" s="82"/>
      <c r="Q3377" s="87"/>
      <c r="R3377" s="87"/>
      <c r="S3377" s="106">
        <v>42275</v>
      </c>
      <c r="T3377" s="104"/>
      <c r="U3377" s="108" t="s">
        <v>386</v>
      </c>
      <c r="V3377" s="107"/>
      <c r="W3377" s="107"/>
      <c r="X3377" s="109">
        <v>-215764</v>
      </c>
      <c r="Y3377" s="104"/>
      <c r="Z3377" s="88" t="s">
        <v>386</v>
      </c>
      <c r="AA3377" s="89">
        <v>3680680</v>
      </c>
      <c r="AB3377" s="94" t="s">
        <v>388</v>
      </c>
    </row>
    <row r="3378" spans="2:28" x14ac:dyDescent="0.25">
      <c r="B3378" s="103"/>
      <c r="C3378" s="104"/>
      <c r="D3378" s="87"/>
      <c r="E3378" s="87"/>
      <c r="F3378" s="87"/>
      <c r="G3378" s="103"/>
      <c r="H3378" s="104"/>
      <c r="I3378" s="103"/>
      <c r="J3378" s="107"/>
      <c r="K3378" s="107"/>
      <c r="L3378" s="104"/>
      <c r="M3378" s="88"/>
      <c r="O3378" s="82"/>
      <c r="Q3378" s="87"/>
      <c r="R3378" s="87"/>
      <c r="S3378" s="106">
        <v>42366</v>
      </c>
      <c r="T3378" s="104"/>
      <c r="U3378" s="108" t="s">
        <v>386</v>
      </c>
      <c r="V3378" s="107"/>
      <c r="W3378" s="107"/>
      <c r="X3378" s="109">
        <v>-159682</v>
      </c>
      <c r="Y3378" s="104"/>
      <c r="Z3378" s="88" t="s">
        <v>386</v>
      </c>
      <c r="AA3378" s="89">
        <v>3520998</v>
      </c>
      <c r="AB3378" s="94" t="s">
        <v>388</v>
      </c>
    </row>
    <row r="3379" spans="2:28" x14ac:dyDescent="0.25">
      <c r="B3379" s="103"/>
      <c r="C3379" s="104"/>
      <c r="D3379" s="87"/>
      <c r="E3379" s="87"/>
      <c r="F3379" s="87"/>
      <c r="G3379" s="103"/>
      <c r="H3379" s="104"/>
      <c r="I3379" s="103"/>
      <c r="J3379" s="107"/>
      <c r="K3379" s="107"/>
      <c r="L3379" s="104"/>
      <c r="M3379" s="88"/>
      <c r="O3379" s="82"/>
      <c r="Q3379" s="87"/>
      <c r="R3379" s="87"/>
      <c r="S3379" s="106">
        <v>42425</v>
      </c>
      <c r="T3379" s="104"/>
      <c r="U3379" s="108" t="s">
        <v>386</v>
      </c>
      <c r="V3379" s="107"/>
      <c r="W3379" s="107"/>
      <c r="X3379" s="109">
        <v>-544595</v>
      </c>
      <c r="Y3379" s="104"/>
      <c r="Z3379" s="88" t="s">
        <v>386</v>
      </c>
      <c r="AA3379" s="89">
        <v>2976403</v>
      </c>
      <c r="AB3379" s="94" t="s">
        <v>389</v>
      </c>
    </row>
    <row r="3380" spans="2:28" x14ac:dyDescent="0.25">
      <c r="B3380" s="103"/>
      <c r="C3380" s="104"/>
      <c r="D3380" s="87"/>
      <c r="E3380" s="87"/>
      <c r="F3380" s="87"/>
      <c r="G3380" s="103"/>
      <c r="H3380" s="104"/>
      <c r="I3380" s="103"/>
      <c r="J3380" s="107"/>
      <c r="K3380" s="107"/>
      <c r="L3380" s="104"/>
      <c r="M3380" s="88"/>
      <c r="O3380" s="82"/>
      <c r="Q3380" s="87"/>
      <c r="R3380" s="87"/>
      <c r="S3380" s="106">
        <v>42457</v>
      </c>
      <c r="T3380" s="104"/>
      <c r="U3380" s="108" t="s">
        <v>386</v>
      </c>
      <c r="V3380" s="107"/>
      <c r="W3380" s="107"/>
      <c r="X3380" s="109">
        <v>-11376</v>
      </c>
      <c r="Y3380" s="104"/>
      <c r="Z3380" s="88" t="s">
        <v>386</v>
      </c>
      <c r="AA3380" s="89">
        <v>2965027</v>
      </c>
      <c r="AB3380" s="94" t="s">
        <v>388</v>
      </c>
    </row>
    <row r="3381" spans="2:28" x14ac:dyDescent="0.25">
      <c r="B3381" s="103"/>
      <c r="C3381" s="104"/>
      <c r="D3381" s="87"/>
      <c r="E3381" s="87"/>
      <c r="F3381" s="87"/>
      <c r="G3381" s="103"/>
      <c r="H3381" s="104"/>
      <c r="I3381" s="103"/>
      <c r="J3381" s="107"/>
      <c r="K3381" s="107"/>
      <c r="L3381" s="104"/>
      <c r="M3381" s="88"/>
      <c r="O3381" s="82"/>
      <c r="Q3381" s="87"/>
      <c r="R3381" s="87"/>
      <c r="S3381" s="106">
        <v>42521</v>
      </c>
      <c r="T3381" s="104"/>
      <c r="U3381" s="108" t="s">
        <v>386</v>
      </c>
      <c r="V3381" s="107"/>
      <c r="W3381" s="107"/>
      <c r="X3381" s="109">
        <v>-89037</v>
      </c>
      <c r="Y3381" s="104"/>
      <c r="Z3381" s="88" t="s">
        <v>386</v>
      </c>
      <c r="AA3381" s="89">
        <v>2875990</v>
      </c>
      <c r="AB3381" s="94" t="s">
        <v>388</v>
      </c>
    </row>
    <row r="3382" spans="2:28" x14ac:dyDescent="0.25">
      <c r="B3382" s="103"/>
      <c r="C3382" s="104"/>
      <c r="D3382" s="87"/>
      <c r="E3382" s="87"/>
      <c r="F3382" s="87"/>
      <c r="G3382" s="103"/>
      <c r="H3382" s="104"/>
      <c r="I3382" s="103"/>
      <c r="J3382" s="107"/>
      <c r="K3382" s="107"/>
      <c r="L3382" s="104"/>
      <c r="M3382" s="88"/>
      <c r="O3382" s="82"/>
      <c r="Q3382" s="87"/>
      <c r="R3382" s="87"/>
      <c r="S3382" s="106">
        <v>42548</v>
      </c>
      <c r="T3382" s="104"/>
      <c r="U3382" s="108" t="s">
        <v>386</v>
      </c>
      <c r="V3382" s="107"/>
      <c r="W3382" s="107"/>
      <c r="X3382" s="109">
        <v>-53189</v>
      </c>
      <c r="Y3382" s="104"/>
      <c r="Z3382" s="88" t="s">
        <v>386</v>
      </c>
      <c r="AA3382" s="89">
        <v>2822801</v>
      </c>
      <c r="AB3382" s="94" t="s">
        <v>388</v>
      </c>
    </row>
    <row r="3383" spans="2:28" x14ac:dyDescent="0.25">
      <c r="B3383" s="103"/>
      <c r="C3383" s="104"/>
      <c r="D3383" s="87"/>
      <c r="E3383" s="87"/>
      <c r="F3383" s="87"/>
      <c r="G3383" s="103"/>
      <c r="H3383" s="104"/>
      <c r="I3383" s="103"/>
      <c r="J3383" s="107"/>
      <c r="K3383" s="107"/>
      <c r="L3383" s="104"/>
      <c r="M3383" s="88"/>
      <c r="O3383" s="82"/>
      <c r="Q3383" s="87"/>
      <c r="R3383" s="87"/>
      <c r="S3383" s="106">
        <v>42578</v>
      </c>
      <c r="T3383" s="104"/>
      <c r="U3383" s="108" t="s">
        <v>386</v>
      </c>
      <c r="V3383" s="107"/>
      <c r="W3383" s="107"/>
      <c r="X3383" s="109">
        <v>-53205</v>
      </c>
      <c r="Y3383" s="104"/>
      <c r="Z3383" s="88" t="s">
        <v>386</v>
      </c>
      <c r="AA3383" s="89">
        <v>2769596</v>
      </c>
      <c r="AB3383" s="94" t="s">
        <v>388</v>
      </c>
    </row>
    <row r="3384" spans="2:28" x14ac:dyDescent="0.25">
      <c r="B3384" s="103"/>
      <c r="C3384" s="104"/>
      <c r="D3384" s="87"/>
      <c r="E3384" s="87"/>
      <c r="F3384" s="87"/>
      <c r="G3384" s="103"/>
      <c r="H3384" s="104"/>
      <c r="I3384" s="103"/>
      <c r="J3384" s="107"/>
      <c r="K3384" s="107"/>
      <c r="L3384" s="104"/>
      <c r="M3384" s="88"/>
      <c r="O3384" s="82"/>
      <c r="Q3384" s="87"/>
      <c r="R3384" s="87"/>
      <c r="S3384" s="106">
        <v>42641</v>
      </c>
      <c r="T3384" s="104"/>
      <c r="U3384" s="108" t="s">
        <v>386</v>
      </c>
      <c r="V3384" s="107"/>
      <c r="W3384" s="107"/>
      <c r="X3384" s="109">
        <v>-93046</v>
      </c>
      <c r="Y3384" s="104"/>
      <c r="Z3384" s="88" t="s">
        <v>386</v>
      </c>
      <c r="AA3384" s="89">
        <v>2676550</v>
      </c>
      <c r="AB3384" s="94" t="s">
        <v>388</v>
      </c>
    </row>
    <row r="3385" spans="2:28" x14ac:dyDescent="0.25">
      <c r="B3385" s="103"/>
      <c r="C3385" s="104"/>
      <c r="D3385" s="87"/>
      <c r="E3385" s="87"/>
      <c r="F3385" s="87"/>
      <c r="G3385" s="103"/>
      <c r="H3385" s="104"/>
      <c r="I3385" s="103"/>
      <c r="J3385" s="107"/>
      <c r="K3385" s="107"/>
      <c r="L3385" s="104"/>
      <c r="M3385" s="88"/>
      <c r="O3385" s="82"/>
      <c r="Q3385" s="87"/>
      <c r="R3385" s="87"/>
      <c r="S3385" s="106">
        <v>42668</v>
      </c>
      <c r="T3385" s="104"/>
      <c r="U3385" s="108" t="s">
        <v>386</v>
      </c>
      <c r="V3385" s="107"/>
      <c r="W3385" s="107"/>
      <c r="X3385" s="109">
        <v>-87922</v>
      </c>
      <c r="Y3385" s="104"/>
      <c r="Z3385" s="88" t="s">
        <v>386</v>
      </c>
      <c r="AA3385" s="89">
        <v>2588628</v>
      </c>
      <c r="AB3385" s="94" t="s">
        <v>388</v>
      </c>
    </row>
    <row r="3386" spans="2:28" x14ac:dyDescent="0.25">
      <c r="B3386" s="103"/>
      <c r="C3386" s="104"/>
      <c r="D3386" s="87"/>
      <c r="E3386" s="87"/>
      <c r="F3386" s="87"/>
      <c r="G3386" s="103"/>
      <c r="H3386" s="104"/>
      <c r="I3386" s="103"/>
      <c r="J3386" s="107"/>
      <c r="K3386" s="107"/>
      <c r="L3386" s="104"/>
      <c r="M3386" s="88"/>
      <c r="O3386" s="82"/>
      <c r="Q3386" s="87"/>
      <c r="R3386" s="87"/>
      <c r="S3386" s="106">
        <v>42681</v>
      </c>
      <c r="T3386" s="104"/>
      <c r="U3386" s="108" t="s">
        <v>386</v>
      </c>
      <c r="V3386" s="107"/>
      <c r="W3386" s="107"/>
      <c r="X3386" s="109">
        <v>33897</v>
      </c>
      <c r="Y3386" s="104"/>
      <c r="Z3386" s="88" t="s">
        <v>386</v>
      </c>
      <c r="AA3386" s="89">
        <v>2622525</v>
      </c>
      <c r="AB3386" s="94" t="s">
        <v>388</v>
      </c>
    </row>
    <row r="3387" spans="2:28" x14ac:dyDescent="0.25">
      <c r="B3387" s="103"/>
      <c r="C3387" s="104"/>
      <c r="D3387" s="87"/>
      <c r="E3387" s="87"/>
      <c r="F3387" s="87"/>
      <c r="G3387" s="103"/>
      <c r="H3387" s="104"/>
      <c r="I3387" s="103"/>
      <c r="J3387" s="107"/>
      <c r="K3387" s="107"/>
      <c r="L3387" s="104"/>
      <c r="M3387" s="88"/>
      <c r="O3387" s="82"/>
      <c r="Q3387" s="87"/>
      <c r="R3387" s="87"/>
      <c r="S3387" s="106">
        <v>42703</v>
      </c>
      <c r="T3387" s="104"/>
      <c r="U3387" s="108" t="s">
        <v>386</v>
      </c>
      <c r="V3387" s="107"/>
      <c r="W3387" s="107"/>
      <c r="X3387" s="109">
        <v>-1697</v>
      </c>
      <c r="Y3387" s="104"/>
      <c r="Z3387" s="88" t="s">
        <v>386</v>
      </c>
      <c r="AA3387" s="89">
        <v>2620828</v>
      </c>
      <c r="AB3387" s="94" t="s">
        <v>388</v>
      </c>
    </row>
    <row r="3388" spans="2:28" x14ac:dyDescent="0.25">
      <c r="B3388" s="103"/>
      <c r="C3388" s="104"/>
      <c r="D3388" s="87"/>
      <c r="E3388" s="87"/>
      <c r="F3388" s="87"/>
      <c r="G3388" s="103"/>
      <c r="H3388" s="104"/>
      <c r="I3388" s="103"/>
      <c r="J3388" s="107"/>
      <c r="K3388" s="107"/>
      <c r="L3388" s="104"/>
      <c r="M3388" s="88"/>
      <c r="O3388" s="82"/>
      <c r="Q3388" s="87"/>
      <c r="R3388" s="87"/>
      <c r="S3388" s="106">
        <v>42731</v>
      </c>
      <c r="T3388" s="104"/>
      <c r="U3388" s="108" t="s">
        <v>386</v>
      </c>
      <c r="V3388" s="107"/>
      <c r="W3388" s="107"/>
      <c r="X3388" s="109">
        <v>-259</v>
      </c>
      <c r="Y3388" s="104"/>
      <c r="Z3388" s="88" t="s">
        <v>386</v>
      </c>
      <c r="AA3388" s="89">
        <v>2620569</v>
      </c>
      <c r="AB3388" s="94" t="s">
        <v>387</v>
      </c>
    </row>
    <row r="3389" spans="2:28" x14ac:dyDescent="0.25">
      <c r="B3389" s="103"/>
      <c r="C3389" s="104"/>
      <c r="D3389" s="87"/>
      <c r="E3389" s="87"/>
      <c r="F3389" s="87"/>
      <c r="G3389" s="103"/>
      <c r="H3389" s="104"/>
      <c r="I3389" s="103"/>
      <c r="J3389" s="107"/>
      <c r="K3389" s="107"/>
      <c r="L3389" s="104"/>
      <c r="M3389" s="88"/>
      <c r="O3389" s="82"/>
      <c r="Q3389" s="87"/>
      <c r="R3389" s="87"/>
      <c r="S3389" s="106">
        <v>42793</v>
      </c>
      <c r="T3389" s="104"/>
      <c r="U3389" s="108" t="s">
        <v>386</v>
      </c>
      <c r="V3389" s="107"/>
      <c r="W3389" s="107"/>
      <c r="X3389" s="109">
        <v>-4495</v>
      </c>
      <c r="Y3389" s="104"/>
      <c r="Z3389" s="88" t="s">
        <v>386</v>
      </c>
      <c r="AA3389" s="89">
        <v>2616074</v>
      </c>
      <c r="AB3389" s="94" t="s">
        <v>387</v>
      </c>
    </row>
    <row r="3390" spans="2:28" x14ac:dyDescent="0.25">
      <c r="B3390" s="103"/>
      <c r="C3390" s="104"/>
      <c r="D3390" s="87"/>
      <c r="E3390" s="87"/>
      <c r="F3390" s="87"/>
      <c r="G3390" s="103"/>
      <c r="H3390" s="104"/>
      <c r="I3390" s="103"/>
      <c r="J3390" s="107"/>
      <c r="K3390" s="107"/>
      <c r="L3390" s="104"/>
      <c r="M3390" s="88"/>
      <c r="O3390" s="82"/>
      <c r="Q3390" s="87"/>
      <c r="R3390" s="87"/>
      <c r="S3390" s="106">
        <v>42851</v>
      </c>
      <c r="T3390" s="104"/>
      <c r="U3390" s="108" t="s">
        <v>386</v>
      </c>
      <c r="V3390" s="107"/>
      <c r="W3390" s="107"/>
      <c r="X3390" s="109">
        <v>-295</v>
      </c>
      <c r="Y3390" s="104"/>
      <c r="Z3390" s="88" t="s">
        <v>386</v>
      </c>
      <c r="AA3390" s="89">
        <v>2615779</v>
      </c>
      <c r="AB3390" s="94" t="s">
        <v>387</v>
      </c>
    </row>
    <row r="3391" spans="2:28" x14ac:dyDescent="0.25">
      <c r="B3391" s="103"/>
      <c r="C3391" s="104"/>
      <c r="D3391" s="87"/>
      <c r="E3391" s="87"/>
      <c r="F3391" s="87"/>
      <c r="G3391" s="103"/>
      <c r="H3391" s="104"/>
      <c r="I3391" s="103"/>
      <c r="J3391" s="107"/>
      <c r="K3391" s="107"/>
      <c r="L3391" s="104"/>
      <c r="M3391" s="88"/>
      <c r="O3391" s="82"/>
      <c r="Q3391" s="87"/>
      <c r="R3391" s="87"/>
      <c r="S3391" s="106">
        <v>42912</v>
      </c>
      <c r="T3391" s="104"/>
      <c r="U3391" s="108" t="s">
        <v>386</v>
      </c>
      <c r="V3391" s="107"/>
      <c r="W3391" s="107"/>
      <c r="X3391" s="109">
        <v>-2265</v>
      </c>
      <c r="Y3391" s="104"/>
      <c r="Z3391" s="88" t="s">
        <v>386</v>
      </c>
      <c r="AA3391" s="89">
        <v>2613514</v>
      </c>
      <c r="AB3391" s="94" t="s">
        <v>387</v>
      </c>
    </row>
    <row r="3392" spans="2:28" x14ac:dyDescent="0.25">
      <c r="B3392" s="103"/>
      <c r="C3392" s="104"/>
      <c r="D3392" s="87"/>
      <c r="E3392" s="87"/>
      <c r="F3392" s="87"/>
      <c r="G3392" s="103"/>
      <c r="H3392" s="104"/>
      <c r="I3392" s="103"/>
      <c r="J3392" s="107"/>
      <c r="K3392" s="107"/>
      <c r="L3392" s="104"/>
      <c r="M3392" s="88"/>
      <c r="O3392" s="82"/>
      <c r="Q3392" s="87"/>
      <c r="R3392" s="87"/>
      <c r="S3392" s="106">
        <v>42942</v>
      </c>
      <c r="T3392" s="104"/>
      <c r="U3392" s="108" t="s">
        <v>386</v>
      </c>
      <c r="V3392" s="107"/>
      <c r="W3392" s="107"/>
      <c r="X3392" s="109">
        <v>-69</v>
      </c>
      <c r="Y3392" s="104"/>
      <c r="Z3392" s="88" t="s">
        <v>386</v>
      </c>
      <c r="AA3392" s="89">
        <v>2613445</v>
      </c>
      <c r="AB3392" s="94" t="s">
        <v>387</v>
      </c>
    </row>
    <row r="3393" spans="2:28" x14ac:dyDescent="0.25">
      <c r="B3393" s="103"/>
      <c r="C3393" s="104"/>
      <c r="D3393" s="87"/>
      <c r="E3393" s="87"/>
      <c r="F3393" s="87"/>
      <c r="G3393" s="103"/>
      <c r="H3393" s="104"/>
      <c r="I3393" s="103"/>
      <c r="J3393" s="107"/>
      <c r="K3393" s="107"/>
      <c r="L3393" s="104"/>
      <c r="M3393" s="88"/>
      <c r="O3393" s="82"/>
      <c r="Q3393" s="87"/>
      <c r="R3393" s="87"/>
      <c r="S3393" s="106">
        <v>43004</v>
      </c>
      <c r="T3393" s="104"/>
      <c r="U3393" s="108" t="s">
        <v>386</v>
      </c>
      <c r="V3393" s="107"/>
      <c r="W3393" s="107"/>
      <c r="X3393" s="109">
        <v>-29902</v>
      </c>
      <c r="Y3393" s="104"/>
      <c r="Z3393" s="88" t="s">
        <v>386</v>
      </c>
      <c r="AA3393" s="89">
        <v>2583543</v>
      </c>
      <c r="AB3393" s="94" t="s">
        <v>387</v>
      </c>
    </row>
    <row r="3394" spans="2:28" x14ac:dyDescent="0.25">
      <c r="B3394" s="103"/>
      <c r="C3394" s="104"/>
      <c r="D3394" s="87"/>
      <c r="E3394" s="87"/>
      <c r="F3394" s="87"/>
      <c r="G3394" s="103"/>
      <c r="H3394" s="104"/>
      <c r="I3394" s="103"/>
      <c r="J3394" s="107"/>
      <c r="K3394" s="107"/>
      <c r="L3394" s="104"/>
      <c r="M3394" s="88"/>
      <c r="O3394" s="82"/>
      <c r="Q3394" s="87"/>
      <c r="R3394" s="87"/>
      <c r="S3394" s="106">
        <v>43034</v>
      </c>
      <c r="T3394" s="104"/>
      <c r="U3394" s="108" t="s">
        <v>386</v>
      </c>
      <c r="V3394" s="107"/>
      <c r="W3394" s="107"/>
      <c r="X3394" s="109">
        <v>-3708</v>
      </c>
      <c r="Y3394" s="104"/>
      <c r="Z3394" s="88" t="s">
        <v>386</v>
      </c>
      <c r="AA3394" s="89">
        <v>2579835</v>
      </c>
      <c r="AB3394" s="94" t="s">
        <v>387</v>
      </c>
    </row>
    <row r="3395" spans="2:28" x14ac:dyDescent="0.25">
      <c r="B3395" s="103"/>
      <c r="C3395" s="104"/>
      <c r="D3395" s="87"/>
      <c r="E3395" s="87"/>
      <c r="F3395" s="87"/>
      <c r="G3395" s="103"/>
      <c r="H3395" s="104"/>
      <c r="I3395" s="103"/>
      <c r="J3395" s="107"/>
      <c r="K3395" s="107"/>
      <c r="L3395" s="104"/>
      <c r="M3395" s="88"/>
      <c r="O3395" s="82"/>
      <c r="Q3395" s="87"/>
      <c r="R3395" s="87"/>
      <c r="S3395" s="106">
        <v>43090</v>
      </c>
      <c r="T3395" s="104"/>
      <c r="U3395" s="108" t="s">
        <v>386</v>
      </c>
      <c r="V3395" s="107"/>
      <c r="W3395" s="107"/>
      <c r="X3395" s="109">
        <v>-3863</v>
      </c>
      <c r="Y3395" s="104"/>
      <c r="Z3395" s="88" t="s">
        <v>386</v>
      </c>
      <c r="AA3395" s="89">
        <v>2575972</v>
      </c>
      <c r="AB3395" s="94" t="s">
        <v>387</v>
      </c>
    </row>
    <row r="3396" spans="2:28" x14ac:dyDescent="0.25">
      <c r="B3396" s="103"/>
      <c r="C3396" s="104"/>
      <c r="D3396" s="87"/>
      <c r="E3396" s="87"/>
      <c r="F3396" s="87"/>
      <c r="G3396" s="103"/>
      <c r="H3396" s="104"/>
      <c r="I3396" s="103"/>
      <c r="J3396" s="107"/>
      <c r="K3396" s="107"/>
      <c r="L3396" s="104"/>
      <c r="M3396" s="88"/>
      <c r="O3396" s="82"/>
      <c r="Q3396" s="87"/>
      <c r="R3396" s="87"/>
      <c r="S3396" s="106">
        <v>43157</v>
      </c>
      <c r="T3396" s="104"/>
      <c r="U3396" s="108" t="s">
        <v>386</v>
      </c>
      <c r="V3396" s="107"/>
      <c r="W3396" s="107"/>
      <c r="X3396" s="109">
        <v>-188</v>
      </c>
      <c r="Y3396" s="104"/>
      <c r="Z3396" s="88" t="s">
        <v>386</v>
      </c>
      <c r="AA3396" s="89">
        <v>2575784</v>
      </c>
      <c r="AB3396" s="94" t="s">
        <v>387</v>
      </c>
    </row>
    <row r="3397" spans="2:28" x14ac:dyDescent="0.25">
      <c r="B3397" s="103"/>
      <c r="C3397" s="104"/>
      <c r="D3397" s="87"/>
      <c r="E3397" s="87"/>
      <c r="F3397" s="87"/>
      <c r="G3397" s="103"/>
      <c r="H3397" s="104"/>
      <c r="I3397" s="103"/>
      <c r="J3397" s="107"/>
      <c r="K3397" s="107"/>
      <c r="L3397" s="104"/>
      <c r="M3397" s="88"/>
      <c r="O3397" s="82"/>
      <c r="Q3397" s="87"/>
      <c r="R3397" s="87"/>
      <c r="S3397" s="106">
        <v>43181</v>
      </c>
      <c r="T3397" s="104"/>
      <c r="U3397" s="108" t="s">
        <v>386</v>
      </c>
      <c r="V3397" s="107"/>
      <c r="W3397" s="107"/>
      <c r="X3397" s="109">
        <v>-611</v>
      </c>
      <c r="Y3397" s="104"/>
      <c r="Z3397" s="88" t="s">
        <v>386</v>
      </c>
      <c r="AA3397" s="89">
        <v>2575173</v>
      </c>
      <c r="AB3397" s="94" t="s">
        <v>387</v>
      </c>
    </row>
    <row r="3398" spans="2:28" x14ac:dyDescent="0.25">
      <c r="B3398" s="106">
        <v>40451</v>
      </c>
      <c r="C3398" s="104"/>
      <c r="D3398" s="87" t="s">
        <v>68</v>
      </c>
      <c r="E3398" s="87" t="s">
        <v>529</v>
      </c>
      <c r="F3398" s="87" t="s">
        <v>36</v>
      </c>
      <c r="G3398" s="103" t="s">
        <v>10</v>
      </c>
      <c r="H3398" s="104"/>
      <c r="I3398" s="103" t="s">
        <v>384</v>
      </c>
      <c r="J3398" s="107"/>
      <c r="K3398" s="107"/>
      <c r="L3398" s="104"/>
      <c r="M3398" s="88" t="s">
        <v>386</v>
      </c>
      <c r="O3398" s="89">
        <v>100000</v>
      </c>
      <c r="Q3398" s="87" t="s">
        <v>11</v>
      </c>
      <c r="R3398" s="87"/>
      <c r="S3398" s="106">
        <v>40451</v>
      </c>
      <c r="T3398" s="104"/>
      <c r="U3398" s="108" t="s">
        <v>386</v>
      </c>
      <c r="V3398" s="107"/>
      <c r="W3398" s="107"/>
      <c r="X3398" s="109">
        <v>45056</v>
      </c>
      <c r="Y3398" s="104"/>
      <c r="Z3398" s="88" t="s">
        <v>386</v>
      </c>
      <c r="AA3398" s="89">
        <v>145056</v>
      </c>
      <c r="AB3398" s="94" t="s">
        <v>390</v>
      </c>
    </row>
    <row r="3399" spans="2:28" x14ac:dyDescent="0.25">
      <c r="B3399" s="103"/>
      <c r="C3399" s="104"/>
      <c r="D3399" s="87"/>
      <c r="E3399" s="87"/>
      <c r="F3399" s="87"/>
      <c r="G3399" s="103"/>
      <c r="H3399" s="104"/>
      <c r="I3399" s="103"/>
      <c r="J3399" s="107"/>
      <c r="K3399" s="107"/>
      <c r="L3399" s="104"/>
      <c r="M3399" s="88"/>
      <c r="O3399" s="82"/>
      <c r="Q3399" s="87"/>
      <c r="R3399" s="87"/>
      <c r="S3399" s="106">
        <v>40723</v>
      </c>
      <c r="T3399" s="104"/>
      <c r="U3399" s="108" t="s">
        <v>386</v>
      </c>
      <c r="V3399" s="107"/>
      <c r="W3399" s="107"/>
      <c r="X3399" s="109">
        <v>-1</v>
      </c>
      <c r="Y3399" s="104"/>
      <c r="Z3399" s="88" t="s">
        <v>386</v>
      </c>
      <c r="AA3399" s="89">
        <v>145055</v>
      </c>
      <c r="AB3399" s="94" t="s">
        <v>388</v>
      </c>
    </row>
    <row r="3400" spans="2:28" x14ac:dyDescent="0.25">
      <c r="B3400" s="103"/>
      <c r="C3400" s="104"/>
      <c r="D3400" s="87"/>
      <c r="E3400" s="87"/>
      <c r="F3400" s="87"/>
      <c r="G3400" s="103"/>
      <c r="H3400" s="104"/>
      <c r="I3400" s="103"/>
      <c r="J3400" s="107"/>
      <c r="K3400" s="107"/>
      <c r="L3400" s="104"/>
      <c r="M3400" s="88"/>
      <c r="O3400" s="82"/>
      <c r="Q3400" s="87"/>
      <c r="R3400" s="87"/>
      <c r="S3400" s="106">
        <v>41088</v>
      </c>
      <c r="T3400" s="104"/>
      <c r="U3400" s="108" t="s">
        <v>386</v>
      </c>
      <c r="V3400" s="107"/>
      <c r="W3400" s="107"/>
      <c r="X3400" s="109">
        <v>-1</v>
      </c>
      <c r="Y3400" s="104"/>
      <c r="Z3400" s="88" t="s">
        <v>386</v>
      </c>
      <c r="AA3400" s="89">
        <v>145054</v>
      </c>
      <c r="AB3400" s="94" t="s">
        <v>388</v>
      </c>
    </row>
    <row r="3401" spans="2:28" x14ac:dyDescent="0.25">
      <c r="B3401" s="103"/>
      <c r="C3401" s="104"/>
      <c r="D3401" s="87"/>
      <c r="E3401" s="87"/>
      <c r="F3401" s="87"/>
      <c r="G3401" s="103"/>
      <c r="H3401" s="104"/>
      <c r="I3401" s="103"/>
      <c r="J3401" s="107"/>
      <c r="K3401" s="107"/>
      <c r="L3401" s="104"/>
      <c r="M3401" s="88"/>
      <c r="O3401" s="82"/>
      <c r="Q3401" s="87"/>
      <c r="R3401" s="87"/>
      <c r="S3401" s="106">
        <v>41179</v>
      </c>
      <c r="T3401" s="104"/>
      <c r="U3401" s="108" t="s">
        <v>386</v>
      </c>
      <c r="V3401" s="107"/>
      <c r="W3401" s="107"/>
      <c r="X3401" s="109">
        <v>-1</v>
      </c>
      <c r="Y3401" s="104"/>
      <c r="Z3401" s="88" t="s">
        <v>386</v>
      </c>
      <c r="AA3401" s="89">
        <v>145053</v>
      </c>
      <c r="AB3401" s="94" t="s">
        <v>388</v>
      </c>
    </row>
    <row r="3402" spans="2:28" x14ac:dyDescent="0.25">
      <c r="B3402" s="103"/>
      <c r="C3402" s="104"/>
      <c r="D3402" s="87"/>
      <c r="E3402" s="87"/>
      <c r="F3402" s="87"/>
      <c r="G3402" s="103"/>
      <c r="H3402" s="104"/>
      <c r="I3402" s="103"/>
      <c r="J3402" s="107"/>
      <c r="K3402" s="107"/>
      <c r="L3402" s="104"/>
      <c r="M3402" s="88"/>
      <c r="O3402" s="82"/>
      <c r="Q3402" s="87"/>
      <c r="R3402" s="87"/>
      <c r="S3402" s="106">
        <v>41358</v>
      </c>
      <c r="T3402" s="104"/>
      <c r="U3402" s="108" t="s">
        <v>386</v>
      </c>
      <c r="V3402" s="107"/>
      <c r="W3402" s="107"/>
      <c r="X3402" s="109">
        <v>-1</v>
      </c>
      <c r="Y3402" s="104"/>
      <c r="Z3402" s="88" t="s">
        <v>386</v>
      </c>
      <c r="AA3402" s="89">
        <v>145052</v>
      </c>
      <c r="AB3402" s="94" t="s">
        <v>388</v>
      </c>
    </row>
    <row r="3403" spans="2:28" x14ac:dyDescent="0.25">
      <c r="B3403" s="103"/>
      <c r="C3403" s="104"/>
      <c r="D3403" s="87"/>
      <c r="E3403" s="87"/>
      <c r="F3403" s="87"/>
      <c r="G3403" s="103"/>
      <c r="H3403" s="104"/>
      <c r="I3403" s="103"/>
      <c r="J3403" s="107"/>
      <c r="K3403" s="107"/>
      <c r="L3403" s="104"/>
      <c r="M3403" s="88"/>
      <c r="O3403" s="82"/>
      <c r="Q3403" s="87"/>
      <c r="R3403" s="87"/>
      <c r="S3403" s="106">
        <v>41562</v>
      </c>
      <c r="T3403" s="104"/>
      <c r="U3403" s="108" t="s">
        <v>386</v>
      </c>
      <c r="V3403" s="107"/>
      <c r="W3403" s="107"/>
      <c r="X3403" s="109">
        <v>-60000</v>
      </c>
      <c r="Y3403" s="104"/>
      <c r="Z3403" s="88" t="s">
        <v>386</v>
      </c>
      <c r="AA3403" s="89">
        <v>85052</v>
      </c>
      <c r="AB3403" s="94" t="s">
        <v>387</v>
      </c>
    </row>
    <row r="3404" spans="2:28" ht="20.399999999999999" x14ac:dyDescent="0.25">
      <c r="B3404" s="106">
        <v>42719</v>
      </c>
      <c r="C3404" s="104"/>
      <c r="D3404" s="87" t="s">
        <v>230</v>
      </c>
      <c r="E3404" s="87" t="s">
        <v>530</v>
      </c>
      <c r="F3404" s="87" t="s">
        <v>531</v>
      </c>
      <c r="G3404" s="103" t="s">
        <v>10</v>
      </c>
      <c r="H3404" s="104"/>
      <c r="I3404" s="103" t="s">
        <v>384</v>
      </c>
      <c r="J3404" s="107"/>
      <c r="K3404" s="107"/>
      <c r="L3404" s="104"/>
      <c r="M3404" s="88"/>
      <c r="O3404" s="89">
        <v>0</v>
      </c>
      <c r="Q3404" s="87" t="s">
        <v>11</v>
      </c>
      <c r="R3404" s="87" t="s">
        <v>385</v>
      </c>
      <c r="S3404" s="106">
        <v>42719</v>
      </c>
      <c r="T3404" s="104"/>
      <c r="U3404" s="108" t="s">
        <v>386</v>
      </c>
      <c r="V3404" s="107"/>
      <c r="W3404" s="107"/>
      <c r="X3404" s="109">
        <v>470000</v>
      </c>
      <c r="Y3404" s="104"/>
      <c r="Z3404" s="88" t="s">
        <v>386</v>
      </c>
      <c r="AA3404" s="89">
        <v>470000</v>
      </c>
      <c r="AB3404" s="94" t="s">
        <v>387</v>
      </c>
    </row>
    <row r="3405" spans="2:28" x14ac:dyDescent="0.25">
      <c r="B3405" s="103"/>
      <c r="C3405" s="104"/>
      <c r="D3405" s="87"/>
      <c r="E3405" s="87"/>
      <c r="F3405" s="87"/>
      <c r="G3405" s="103"/>
      <c r="H3405" s="104"/>
      <c r="I3405" s="103"/>
      <c r="J3405" s="107"/>
      <c r="K3405" s="107"/>
      <c r="L3405" s="104"/>
      <c r="M3405" s="88"/>
      <c r="O3405" s="82"/>
      <c r="Q3405" s="87"/>
      <c r="R3405" s="87"/>
      <c r="S3405" s="106">
        <v>42731</v>
      </c>
      <c r="T3405" s="104"/>
      <c r="U3405" s="108" t="s">
        <v>386</v>
      </c>
      <c r="V3405" s="107"/>
      <c r="W3405" s="107"/>
      <c r="X3405" s="109">
        <v>8805</v>
      </c>
      <c r="Y3405" s="104"/>
      <c r="Z3405" s="88" t="s">
        <v>386</v>
      </c>
      <c r="AA3405" s="89">
        <v>478805</v>
      </c>
      <c r="AB3405" s="94" t="s">
        <v>387</v>
      </c>
    </row>
    <row r="3406" spans="2:28" x14ac:dyDescent="0.25">
      <c r="B3406" s="103"/>
      <c r="C3406" s="104"/>
      <c r="D3406" s="87"/>
      <c r="E3406" s="87"/>
      <c r="F3406" s="87"/>
      <c r="G3406" s="103"/>
      <c r="H3406" s="104"/>
      <c r="I3406" s="103"/>
      <c r="J3406" s="107"/>
      <c r="K3406" s="107"/>
      <c r="L3406" s="104"/>
      <c r="M3406" s="88"/>
      <c r="O3406" s="82"/>
      <c r="Q3406" s="87"/>
      <c r="R3406" s="87"/>
      <c r="S3406" s="106">
        <v>42793</v>
      </c>
      <c r="T3406" s="104"/>
      <c r="U3406" s="108" t="s">
        <v>386</v>
      </c>
      <c r="V3406" s="107"/>
      <c r="W3406" s="107"/>
      <c r="X3406" s="109">
        <v>-1995</v>
      </c>
      <c r="Y3406" s="104"/>
      <c r="Z3406" s="88" t="s">
        <v>386</v>
      </c>
      <c r="AA3406" s="89">
        <v>476810</v>
      </c>
      <c r="AB3406" s="94" t="s">
        <v>387</v>
      </c>
    </row>
    <row r="3407" spans="2:28" x14ac:dyDescent="0.25">
      <c r="B3407" s="103"/>
      <c r="C3407" s="104"/>
      <c r="D3407" s="87"/>
      <c r="E3407" s="87"/>
      <c r="F3407" s="87"/>
      <c r="G3407" s="103"/>
      <c r="H3407" s="104"/>
      <c r="I3407" s="103"/>
      <c r="J3407" s="107"/>
      <c r="K3407" s="107"/>
      <c r="L3407" s="104"/>
      <c r="M3407" s="88"/>
      <c r="O3407" s="82"/>
      <c r="Q3407" s="87"/>
      <c r="R3407" s="87"/>
      <c r="S3407" s="106">
        <v>42851</v>
      </c>
      <c r="T3407" s="104"/>
      <c r="U3407" s="108" t="s">
        <v>386</v>
      </c>
      <c r="V3407" s="107"/>
      <c r="W3407" s="107"/>
      <c r="X3407" s="109">
        <v>-145</v>
      </c>
      <c r="Y3407" s="104"/>
      <c r="Z3407" s="88" t="s">
        <v>386</v>
      </c>
      <c r="AA3407" s="89">
        <v>476665</v>
      </c>
      <c r="AB3407" s="94" t="s">
        <v>387</v>
      </c>
    </row>
    <row r="3408" spans="2:28" x14ac:dyDescent="0.25">
      <c r="B3408" s="103"/>
      <c r="C3408" s="104"/>
      <c r="D3408" s="87"/>
      <c r="E3408" s="87"/>
      <c r="F3408" s="87"/>
      <c r="G3408" s="103"/>
      <c r="H3408" s="104"/>
      <c r="I3408" s="103"/>
      <c r="J3408" s="107"/>
      <c r="K3408" s="107"/>
      <c r="L3408" s="104"/>
      <c r="M3408" s="88"/>
      <c r="O3408" s="82"/>
      <c r="Q3408" s="87"/>
      <c r="R3408" s="87"/>
      <c r="S3408" s="106">
        <v>42912</v>
      </c>
      <c r="T3408" s="104"/>
      <c r="U3408" s="108" t="s">
        <v>386</v>
      </c>
      <c r="V3408" s="107"/>
      <c r="W3408" s="107"/>
      <c r="X3408" s="109">
        <v>-1268</v>
      </c>
      <c r="Y3408" s="104"/>
      <c r="Z3408" s="88" t="s">
        <v>386</v>
      </c>
      <c r="AA3408" s="89">
        <v>475397</v>
      </c>
      <c r="AB3408" s="94" t="s">
        <v>387</v>
      </c>
    </row>
    <row r="3409" spans="2:28" x14ac:dyDescent="0.25">
      <c r="B3409" s="103"/>
      <c r="C3409" s="104"/>
      <c r="D3409" s="87"/>
      <c r="E3409" s="87"/>
      <c r="F3409" s="87"/>
      <c r="G3409" s="103"/>
      <c r="H3409" s="104"/>
      <c r="I3409" s="103"/>
      <c r="J3409" s="107"/>
      <c r="K3409" s="107"/>
      <c r="L3409" s="104"/>
      <c r="M3409" s="88"/>
      <c r="O3409" s="82"/>
      <c r="Q3409" s="87"/>
      <c r="R3409" s="87"/>
      <c r="S3409" s="106">
        <v>42942</v>
      </c>
      <c r="T3409" s="104"/>
      <c r="U3409" s="108" t="s">
        <v>386</v>
      </c>
      <c r="V3409" s="107"/>
      <c r="W3409" s="107"/>
      <c r="X3409" s="109">
        <v>-38</v>
      </c>
      <c r="Y3409" s="104"/>
      <c r="Z3409" s="88" t="s">
        <v>386</v>
      </c>
      <c r="AA3409" s="89">
        <v>475359</v>
      </c>
      <c r="AB3409" s="94" t="s">
        <v>387</v>
      </c>
    </row>
    <row r="3410" spans="2:28" x14ac:dyDescent="0.25">
      <c r="B3410" s="103"/>
      <c r="C3410" s="104"/>
      <c r="D3410" s="87"/>
      <c r="E3410" s="87"/>
      <c r="F3410" s="87"/>
      <c r="G3410" s="103"/>
      <c r="H3410" s="104"/>
      <c r="I3410" s="103"/>
      <c r="J3410" s="107"/>
      <c r="K3410" s="107"/>
      <c r="L3410" s="104"/>
      <c r="M3410" s="88"/>
      <c r="O3410" s="82"/>
      <c r="Q3410" s="87"/>
      <c r="R3410" s="87"/>
      <c r="S3410" s="106">
        <v>43004</v>
      </c>
      <c r="T3410" s="104"/>
      <c r="U3410" s="108" t="s">
        <v>386</v>
      </c>
      <c r="V3410" s="107"/>
      <c r="W3410" s="107"/>
      <c r="X3410" s="109">
        <v>-41856</v>
      </c>
      <c r="Y3410" s="104"/>
      <c r="Z3410" s="88" t="s">
        <v>386</v>
      </c>
      <c r="AA3410" s="89">
        <v>433503</v>
      </c>
      <c r="AB3410" s="94" t="s">
        <v>387</v>
      </c>
    </row>
    <row r="3411" spans="2:28" x14ac:dyDescent="0.25">
      <c r="B3411" s="103"/>
      <c r="C3411" s="104"/>
      <c r="D3411" s="87"/>
      <c r="E3411" s="87"/>
      <c r="F3411" s="87"/>
      <c r="G3411" s="103"/>
      <c r="H3411" s="104"/>
      <c r="I3411" s="103"/>
      <c r="J3411" s="107"/>
      <c r="K3411" s="107"/>
      <c r="L3411" s="104"/>
      <c r="M3411" s="88"/>
      <c r="O3411" s="82"/>
      <c r="Q3411" s="87"/>
      <c r="R3411" s="87"/>
      <c r="S3411" s="106">
        <v>43034</v>
      </c>
      <c r="T3411" s="104"/>
      <c r="U3411" s="108" t="s">
        <v>386</v>
      </c>
      <c r="V3411" s="107"/>
      <c r="W3411" s="107"/>
      <c r="X3411" s="109">
        <v>-5233</v>
      </c>
      <c r="Y3411" s="104"/>
      <c r="Z3411" s="88" t="s">
        <v>386</v>
      </c>
      <c r="AA3411" s="89">
        <v>428270</v>
      </c>
      <c r="AB3411" s="94" t="s">
        <v>387</v>
      </c>
    </row>
    <row r="3412" spans="2:28" x14ac:dyDescent="0.25">
      <c r="B3412" s="103"/>
      <c r="C3412" s="104"/>
      <c r="D3412" s="87"/>
      <c r="E3412" s="87"/>
      <c r="F3412" s="87"/>
      <c r="G3412" s="103"/>
      <c r="H3412" s="104"/>
      <c r="I3412" s="103"/>
      <c r="J3412" s="107"/>
      <c r="K3412" s="107"/>
      <c r="L3412" s="104"/>
      <c r="M3412" s="88"/>
      <c r="O3412" s="82"/>
      <c r="Q3412" s="87"/>
      <c r="R3412" s="87"/>
      <c r="S3412" s="106">
        <v>43090</v>
      </c>
      <c r="T3412" s="104"/>
      <c r="U3412" s="108" t="s">
        <v>386</v>
      </c>
      <c r="V3412" s="107"/>
      <c r="W3412" s="107"/>
      <c r="X3412" s="109">
        <v>-1395</v>
      </c>
      <c r="Y3412" s="104"/>
      <c r="Z3412" s="88" t="s">
        <v>386</v>
      </c>
      <c r="AA3412" s="89">
        <v>426875</v>
      </c>
      <c r="AB3412" s="94" t="s">
        <v>387</v>
      </c>
    </row>
    <row r="3413" spans="2:28" x14ac:dyDescent="0.25">
      <c r="B3413" s="103"/>
      <c r="C3413" s="104"/>
      <c r="D3413" s="87"/>
      <c r="E3413" s="87"/>
      <c r="F3413" s="87"/>
      <c r="G3413" s="103"/>
      <c r="H3413" s="104"/>
      <c r="I3413" s="103"/>
      <c r="J3413" s="107"/>
      <c r="K3413" s="107"/>
      <c r="L3413" s="104"/>
      <c r="M3413" s="88"/>
      <c r="O3413" s="82"/>
      <c r="Q3413" s="87"/>
      <c r="R3413" s="87"/>
      <c r="S3413" s="106">
        <v>43157</v>
      </c>
      <c r="T3413" s="104"/>
      <c r="U3413" s="108" t="s">
        <v>386</v>
      </c>
      <c r="V3413" s="107"/>
      <c r="W3413" s="107"/>
      <c r="X3413" s="109">
        <v>-71</v>
      </c>
      <c r="Y3413" s="104"/>
      <c r="Z3413" s="88" t="s">
        <v>386</v>
      </c>
      <c r="AA3413" s="89">
        <v>426804</v>
      </c>
      <c r="AB3413" s="94" t="s">
        <v>387</v>
      </c>
    </row>
    <row r="3414" spans="2:28" x14ac:dyDescent="0.25">
      <c r="B3414" s="103"/>
      <c r="C3414" s="104"/>
      <c r="D3414" s="87"/>
      <c r="E3414" s="87"/>
      <c r="F3414" s="87"/>
      <c r="G3414" s="103"/>
      <c r="H3414" s="104"/>
      <c r="I3414" s="103"/>
      <c r="J3414" s="107"/>
      <c r="K3414" s="107"/>
      <c r="L3414" s="104"/>
      <c r="M3414" s="88"/>
      <c r="O3414" s="82"/>
      <c r="Q3414" s="87"/>
      <c r="R3414" s="87"/>
      <c r="S3414" s="106">
        <v>43181</v>
      </c>
      <c r="T3414" s="104"/>
      <c r="U3414" s="108" t="s">
        <v>386</v>
      </c>
      <c r="V3414" s="107"/>
      <c r="W3414" s="107"/>
      <c r="X3414" s="109">
        <v>-235</v>
      </c>
      <c r="Y3414" s="104"/>
      <c r="Z3414" s="88" t="s">
        <v>386</v>
      </c>
      <c r="AA3414" s="89">
        <v>426569</v>
      </c>
      <c r="AB3414" s="94" t="s">
        <v>387</v>
      </c>
    </row>
    <row r="3415" spans="2:28" x14ac:dyDescent="0.25">
      <c r="B3415" s="106">
        <v>42748</v>
      </c>
      <c r="C3415" s="104"/>
      <c r="D3415" s="87" t="s">
        <v>321</v>
      </c>
      <c r="E3415" s="87" t="s">
        <v>66</v>
      </c>
      <c r="F3415" s="87" t="s">
        <v>67</v>
      </c>
      <c r="G3415" s="103" t="s">
        <v>10</v>
      </c>
      <c r="H3415" s="104"/>
      <c r="I3415" s="103" t="s">
        <v>384</v>
      </c>
      <c r="J3415" s="107"/>
      <c r="K3415" s="107"/>
      <c r="L3415" s="104"/>
      <c r="M3415" s="88"/>
      <c r="O3415" s="89">
        <v>0</v>
      </c>
      <c r="Q3415" s="87" t="s">
        <v>11</v>
      </c>
      <c r="R3415" s="87" t="s">
        <v>385</v>
      </c>
      <c r="S3415" s="106">
        <v>42748</v>
      </c>
      <c r="T3415" s="104"/>
      <c r="U3415" s="108" t="s">
        <v>386</v>
      </c>
      <c r="V3415" s="107"/>
      <c r="W3415" s="107"/>
      <c r="X3415" s="109">
        <v>500000</v>
      </c>
      <c r="Y3415" s="104"/>
      <c r="Z3415" s="88" t="s">
        <v>386</v>
      </c>
      <c r="AA3415" s="89">
        <v>500000</v>
      </c>
      <c r="AB3415" s="94" t="s">
        <v>387</v>
      </c>
    </row>
    <row r="3416" spans="2:28" x14ac:dyDescent="0.25">
      <c r="B3416" s="103"/>
      <c r="C3416" s="104"/>
      <c r="D3416" s="87"/>
      <c r="E3416" s="87"/>
      <c r="F3416" s="87"/>
      <c r="G3416" s="103"/>
      <c r="H3416" s="104"/>
      <c r="I3416" s="103"/>
      <c r="J3416" s="107"/>
      <c r="K3416" s="107"/>
      <c r="L3416" s="104"/>
      <c r="M3416" s="88"/>
      <c r="O3416" s="82"/>
      <c r="Q3416" s="87"/>
      <c r="R3416" s="87"/>
      <c r="S3416" s="106">
        <v>42793</v>
      </c>
      <c r="T3416" s="104"/>
      <c r="U3416" s="108" t="s">
        <v>386</v>
      </c>
      <c r="V3416" s="107"/>
      <c r="W3416" s="107"/>
      <c r="X3416" s="109">
        <v>-4779</v>
      </c>
      <c r="Y3416" s="104"/>
      <c r="Z3416" s="88" t="s">
        <v>386</v>
      </c>
      <c r="AA3416" s="89">
        <v>495221</v>
      </c>
      <c r="AB3416" s="94" t="s">
        <v>387</v>
      </c>
    </row>
    <row r="3417" spans="2:28" x14ac:dyDescent="0.25">
      <c r="B3417" s="103"/>
      <c r="C3417" s="104"/>
      <c r="D3417" s="87"/>
      <c r="E3417" s="87"/>
      <c r="F3417" s="87"/>
      <c r="G3417" s="103"/>
      <c r="H3417" s="104"/>
      <c r="I3417" s="103"/>
      <c r="J3417" s="107"/>
      <c r="K3417" s="107"/>
      <c r="L3417" s="104"/>
      <c r="M3417" s="88"/>
      <c r="O3417" s="82"/>
      <c r="Q3417" s="87"/>
      <c r="R3417" s="87"/>
      <c r="S3417" s="106">
        <v>42851</v>
      </c>
      <c r="T3417" s="104"/>
      <c r="U3417" s="108" t="s">
        <v>386</v>
      </c>
      <c r="V3417" s="107"/>
      <c r="W3417" s="107"/>
      <c r="X3417" s="109">
        <v>-329</v>
      </c>
      <c r="Y3417" s="104"/>
      <c r="Z3417" s="88" t="s">
        <v>386</v>
      </c>
      <c r="AA3417" s="89">
        <v>494892</v>
      </c>
      <c r="AB3417" s="94" t="s">
        <v>387</v>
      </c>
    </row>
    <row r="3418" spans="2:28" x14ac:dyDescent="0.25">
      <c r="B3418" s="103"/>
      <c r="C3418" s="104"/>
      <c r="D3418" s="87"/>
      <c r="E3418" s="87"/>
      <c r="F3418" s="87"/>
      <c r="G3418" s="103"/>
      <c r="H3418" s="104"/>
      <c r="I3418" s="103"/>
      <c r="J3418" s="107"/>
      <c r="K3418" s="107"/>
      <c r="L3418" s="104"/>
      <c r="M3418" s="88"/>
      <c r="O3418" s="82"/>
      <c r="Q3418" s="87"/>
      <c r="R3418" s="87"/>
      <c r="S3418" s="106">
        <v>42912</v>
      </c>
      <c r="T3418" s="104"/>
      <c r="U3418" s="108" t="s">
        <v>386</v>
      </c>
      <c r="V3418" s="107"/>
      <c r="W3418" s="107"/>
      <c r="X3418" s="109">
        <v>-2453</v>
      </c>
      <c r="Y3418" s="104"/>
      <c r="Z3418" s="88" t="s">
        <v>386</v>
      </c>
      <c r="AA3418" s="89">
        <v>492439</v>
      </c>
      <c r="AB3418" s="94" t="s">
        <v>387</v>
      </c>
    </row>
    <row r="3419" spans="2:28" x14ac:dyDescent="0.25">
      <c r="B3419" s="103"/>
      <c r="C3419" s="104"/>
      <c r="D3419" s="87"/>
      <c r="E3419" s="87"/>
      <c r="F3419" s="87"/>
      <c r="G3419" s="103"/>
      <c r="H3419" s="104"/>
      <c r="I3419" s="103"/>
      <c r="J3419" s="107"/>
      <c r="K3419" s="107"/>
      <c r="L3419" s="104"/>
      <c r="M3419" s="88"/>
      <c r="O3419" s="82"/>
      <c r="Q3419" s="87"/>
      <c r="R3419" s="87"/>
      <c r="S3419" s="106">
        <v>42942</v>
      </c>
      <c r="T3419" s="104"/>
      <c r="U3419" s="108" t="s">
        <v>386</v>
      </c>
      <c r="V3419" s="107"/>
      <c r="W3419" s="107"/>
      <c r="X3419" s="109">
        <v>-74</v>
      </c>
      <c r="Y3419" s="104"/>
      <c r="Z3419" s="88" t="s">
        <v>386</v>
      </c>
      <c r="AA3419" s="89">
        <v>492365</v>
      </c>
      <c r="AB3419" s="94" t="s">
        <v>387</v>
      </c>
    </row>
    <row r="3420" spans="2:28" x14ac:dyDescent="0.25">
      <c r="B3420" s="103"/>
      <c r="C3420" s="104"/>
      <c r="D3420" s="87"/>
      <c r="E3420" s="87"/>
      <c r="F3420" s="87"/>
      <c r="G3420" s="103"/>
      <c r="H3420" s="104"/>
      <c r="I3420" s="103"/>
      <c r="J3420" s="107"/>
      <c r="K3420" s="107"/>
      <c r="L3420" s="104"/>
      <c r="M3420" s="88"/>
      <c r="O3420" s="82"/>
      <c r="Q3420" s="87"/>
      <c r="R3420" s="87"/>
      <c r="S3420" s="106">
        <v>43004</v>
      </c>
      <c r="T3420" s="104"/>
      <c r="U3420" s="108" t="s">
        <v>386</v>
      </c>
      <c r="V3420" s="107"/>
      <c r="W3420" s="107"/>
      <c r="X3420" s="109">
        <v>-94739</v>
      </c>
      <c r="Y3420" s="104"/>
      <c r="Z3420" s="88" t="s">
        <v>386</v>
      </c>
      <c r="AA3420" s="89">
        <v>397626</v>
      </c>
      <c r="AB3420" s="94" t="s">
        <v>387</v>
      </c>
    </row>
    <row r="3421" spans="2:28" x14ac:dyDescent="0.25">
      <c r="B3421" s="103"/>
      <c r="C3421" s="104"/>
      <c r="D3421" s="87"/>
      <c r="E3421" s="87"/>
      <c r="F3421" s="87"/>
      <c r="G3421" s="103"/>
      <c r="H3421" s="104"/>
      <c r="I3421" s="103"/>
      <c r="J3421" s="107"/>
      <c r="K3421" s="107"/>
      <c r="L3421" s="104"/>
      <c r="M3421" s="88"/>
      <c r="O3421" s="82"/>
      <c r="Q3421" s="87"/>
      <c r="R3421" s="87"/>
      <c r="S3421" s="106">
        <v>43034</v>
      </c>
      <c r="T3421" s="104"/>
      <c r="U3421" s="108" t="s">
        <v>386</v>
      </c>
      <c r="V3421" s="107"/>
      <c r="W3421" s="107"/>
      <c r="X3421" s="109">
        <v>-12824</v>
      </c>
      <c r="Y3421" s="104"/>
      <c r="Z3421" s="88" t="s">
        <v>386</v>
      </c>
      <c r="AA3421" s="89">
        <v>384802</v>
      </c>
      <c r="AB3421" s="94" t="s">
        <v>387</v>
      </c>
    </row>
    <row r="3422" spans="2:28" x14ac:dyDescent="0.25">
      <c r="B3422" s="103"/>
      <c r="C3422" s="104"/>
      <c r="D3422" s="87"/>
      <c r="E3422" s="87"/>
      <c r="F3422" s="87"/>
      <c r="G3422" s="103"/>
      <c r="H3422" s="104"/>
      <c r="I3422" s="103"/>
      <c r="J3422" s="107"/>
      <c r="K3422" s="107"/>
      <c r="L3422" s="104"/>
      <c r="M3422" s="88"/>
      <c r="O3422" s="82"/>
      <c r="Q3422" s="87"/>
      <c r="R3422" s="87"/>
      <c r="S3422" s="106">
        <v>43090</v>
      </c>
      <c r="T3422" s="104"/>
      <c r="U3422" s="108" t="s">
        <v>386</v>
      </c>
      <c r="V3422" s="107"/>
      <c r="W3422" s="107"/>
      <c r="X3422" s="109">
        <v>-14164</v>
      </c>
      <c r="Y3422" s="104"/>
      <c r="Z3422" s="88" t="s">
        <v>386</v>
      </c>
      <c r="AA3422" s="89">
        <v>370638</v>
      </c>
      <c r="AB3422" s="94" t="s">
        <v>387</v>
      </c>
    </row>
    <row r="3423" spans="2:28" x14ac:dyDescent="0.25">
      <c r="B3423" s="103"/>
      <c r="C3423" s="104"/>
      <c r="D3423" s="87"/>
      <c r="E3423" s="87"/>
      <c r="F3423" s="87"/>
      <c r="G3423" s="103"/>
      <c r="H3423" s="104"/>
      <c r="I3423" s="103"/>
      <c r="J3423" s="107"/>
      <c r="K3423" s="107"/>
      <c r="L3423" s="104"/>
      <c r="M3423" s="88"/>
      <c r="O3423" s="82"/>
      <c r="Q3423" s="87"/>
      <c r="R3423" s="87"/>
      <c r="S3423" s="106">
        <v>43157</v>
      </c>
      <c r="T3423" s="104"/>
      <c r="U3423" s="108" t="s">
        <v>386</v>
      </c>
      <c r="V3423" s="107"/>
      <c r="W3423" s="107"/>
      <c r="X3423" s="109">
        <v>-688</v>
      </c>
      <c r="Y3423" s="104"/>
      <c r="Z3423" s="88" t="s">
        <v>386</v>
      </c>
      <c r="AA3423" s="89">
        <v>369950</v>
      </c>
      <c r="AB3423" s="94" t="s">
        <v>387</v>
      </c>
    </row>
    <row r="3424" spans="2:28" x14ac:dyDescent="0.25">
      <c r="B3424" s="103"/>
      <c r="C3424" s="104"/>
      <c r="D3424" s="87"/>
      <c r="E3424" s="87"/>
      <c r="F3424" s="87"/>
      <c r="G3424" s="103"/>
      <c r="H3424" s="104"/>
      <c r="I3424" s="103"/>
      <c r="J3424" s="107"/>
      <c r="K3424" s="107"/>
      <c r="L3424" s="104"/>
      <c r="M3424" s="88"/>
      <c r="O3424" s="82"/>
      <c r="Q3424" s="87"/>
      <c r="R3424" s="87"/>
      <c r="S3424" s="106">
        <v>43181</v>
      </c>
      <c r="T3424" s="104"/>
      <c r="U3424" s="108" t="s">
        <v>386</v>
      </c>
      <c r="V3424" s="107"/>
      <c r="W3424" s="107"/>
      <c r="X3424" s="109">
        <v>-2368</v>
      </c>
      <c r="Y3424" s="104"/>
      <c r="Z3424" s="88" t="s">
        <v>386</v>
      </c>
      <c r="AA3424" s="89">
        <v>367582</v>
      </c>
      <c r="AB3424" s="94" t="s">
        <v>387</v>
      </c>
    </row>
    <row r="3425" spans="2:28" x14ac:dyDescent="0.25">
      <c r="B3425" s="106">
        <v>40114</v>
      </c>
      <c r="C3425" s="104"/>
      <c r="D3425" s="87" t="s">
        <v>322</v>
      </c>
      <c r="E3425" s="87" t="s">
        <v>532</v>
      </c>
      <c r="F3425" s="87" t="s">
        <v>453</v>
      </c>
      <c r="G3425" s="103" t="s">
        <v>10</v>
      </c>
      <c r="H3425" s="104"/>
      <c r="I3425" s="103" t="s">
        <v>384</v>
      </c>
      <c r="J3425" s="107"/>
      <c r="K3425" s="107"/>
      <c r="L3425" s="104"/>
      <c r="M3425" s="88" t="s">
        <v>386</v>
      </c>
      <c r="O3425" s="89">
        <v>510000</v>
      </c>
      <c r="Q3425" s="87" t="s">
        <v>11</v>
      </c>
      <c r="R3425" s="87"/>
      <c r="S3425" s="106">
        <v>40289</v>
      </c>
      <c r="T3425" s="104"/>
      <c r="U3425" s="108" t="s">
        <v>386</v>
      </c>
      <c r="V3425" s="107"/>
      <c r="W3425" s="107"/>
      <c r="X3425" s="109">
        <v>-510000</v>
      </c>
      <c r="Y3425" s="104"/>
      <c r="Z3425" s="88"/>
      <c r="AA3425" s="89">
        <v>0</v>
      </c>
      <c r="AB3425" s="94" t="s">
        <v>391</v>
      </c>
    </row>
    <row r="3426" spans="2:28" ht="13.2" customHeight="1" x14ac:dyDescent="0.25">
      <c r="B3426" s="106">
        <v>40067</v>
      </c>
      <c r="C3426" s="104"/>
      <c r="D3426" s="87" t="s">
        <v>323</v>
      </c>
      <c r="E3426" s="87" t="s">
        <v>533</v>
      </c>
      <c r="F3426" s="87" t="s">
        <v>534</v>
      </c>
      <c r="G3426" s="103" t="s">
        <v>10</v>
      </c>
      <c r="H3426" s="104"/>
      <c r="I3426" s="103" t="s">
        <v>384</v>
      </c>
      <c r="J3426" s="107"/>
      <c r="K3426" s="107"/>
      <c r="L3426" s="104"/>
      <c r="M3426" s="88" t="s">
        <v>386</v>
      </c>
      <c r="O3426" s="89">
        <v>280000</v>
      </c>
      <c r="Q3426" s="87" t="s">
        <v>11</v>
      </c>
      <c r="R3426" s="87"/>
      <c r="S3426" s="106">
        <v>40088</v>
      </c>
      <c r="T3426" s="104"/>
      <c r="U3426" s="108" t="s">
        <v>386</v>
      </c>
      <c r="V3426" s="107"/>
      <c r="W3426" s="107"/>
      <c r="X3426" s="109">
        <v>70000</v>
      </c>
      <c r="Y3426" s="104"/>
      <c r="Z3426" s="88" t="s">
        <v>386</v>
      </c>
      <c r="AA3426" s="89">
        <v>350000</v>
      </c>
      <c r="AB3426" s="94" t="s">
        <v>393</v>
      </c>
    </row>
    <row r="3427" spans="2:28" ht="13.2" customHeight="1" x14ac:dyDescent="0.25">
      <c r="B3427" s="103"/>
      <c r="C3427" s="104"/>
      <c r="D3427" s="87"/>
      <c r="E3427" s="87"/>
      <c r="F3427" s="87"/>
      <c r="G3427" s="103"/>
      <c r="H3427" s="104"/>
      <c r="I3427" s="103"/>
      <c r="J3427" s="107"/>
      <c r="K3427" s="107"/>
      <c r="L3427" s="104"/>
      <c r="M3427" s="88"/>
      <c r="O3427" s="82"/>
      <c r="Q3427" s="87"/>
      <c r="R3427" s="87"/>
      <c r="S3427" s="106">
        <v>40177</v>
      </c>
      <c r="T3427" s="104"/>
      <c r="U3427" s="108" t="s">
        <v>386</v>
      </c>
      <c r="V3427" s="107"/>
      <c r="W3427" s="107"/>
      <c r="X3427" s="109">
        <v>620000</v>
      </c>
      <c r="Y3427" s="104"/>
      <c r="Z3427" s="88" t="s">
        <v>386</v>
      </c>
      <c r="AA3427" s="89">
        <v>970000</v>
      </c>
      <c r="AB3427" s="94" t="s">
        <v>393</v>
      </c>
    </row>
    <row r="3428" spans="2:28" x14ac:dyDescent="0.25">
      <c r="B3428" s="103"/>
      <c r="C3428" s="104"/>
      <c r="D3428" s="87"/>
      <c r="E3428" s="87"/>
      <c r="F3428" s="87"/>
      <c r="G3428" s="103"/>
      <c r="H3428" s="104"/>
      <c r="I3428" s="103"/>
      <c r="J3428" s="107"/>
      <c r="K3428" s="107"/>
      <c r="L3428" s="104"/>
      <c r="M3428" s="88"/>
      <c r="O3428" s="82"/>
      <c r="Q3428" s="87"/>
      <c r="R3428" s="87"/>
      <c r="S3428" s="106">
        <v>40263</v>
      </c>
      <c r="T3428" s="104"/>
      <c r="U3428" s="108" t="s">
        <v>386</v>
      </c>
      <c r="V3428" s="107"/>
      <c r="W3428" s="107"/>
      <c r="X3428" s="109">
        <v>100000</v>
      </c>
      <c r="Y3428" s="104"/>
      <c r="Z3428" s="88" t="s">
        <v>386</v>
      </c>
      <c r="AA3428" s="89">
        <v>1070000</v>
      </c>
      <c r="AB3428" s="94" t="s">
        <v>390</v>
      </c>
    </row>
    <row r="3429" spans="2:28" x14ac:dyDescent="0.25">
      <c r="B3429" s="103"/>
      <c r="C3429" s="104"/>
      <c r="D3429" s="87"/>
      <c r="E3429" s="87"/>
      <c r="F3429" s="87"/>
      <c r="G3429" s="103"/>
      <c r="H3429" s="104"/>
      <c r="I3429" s="103"/>
      <c r="J3429" s="107"/>
      <c r="K3429" s="107"/>
      <c r="L3429" s="104"/>
      <c r="M3429" s="88"/>
      <c r="O3429" s="82"/>
      <c r="Q3429" s="87"/>
      <c r="R3429" s="87"/>
      <c r="S3429" s="106">
        <v>40373</v>
      </c>
      <c r="T3429" s="104"/>
      <c r="U3429" s="108" t="s">
        <v>386</v>
      </c>
      <c r="V3429" s="107"/>
      <c r="W3429" s="107"/>
      <c r="X3429" s="109">
        <v>-670000</v>
      </c>
      <c r="Y3429" s="104"/>
      <c r="Z3429" s="88" t="s">
        <v>386</v>
      </c>
      <c r="AA3429" s="89">
        <v>400000</v>
      </c>
      <c r="AB3429" s="94" t="s">
        <v>390</v>
      </c>
    </row>
    <row r="3430" spans="2:28" x14ac:dyDescent="0.25">
      <c r="B3430" s="103"/>
      <c r="C3430" s="104"/>
      <c r="D3430" s="87"/>
      <c r="E3430" s="87"/>
      <c r="F3430" s="87"/>
      <c r="G3430" s="103"/>
      <c r="H3430" s="104"/>
      <c r="I3430" s="103"/>
      <c r="J3430" s="107"/>
      <c r="K3430" s="107"/>
      <c r="L3430" s="104"/>
      <c r="M3430" s="88"/>
      <c r="O3430" s="82"/>
      <c r="Q3430" s="87"/>
      <c r="R3430" s="87"/>
      <c r="S3430" s="106">
        <v>40451</v>
      </c>
      <c r="T3430" s="104"/>
      <c r="U3430" s="108" t="s">
        <v>386</v>
      </c>
      <c r="V3430" s="107"/>
      <c r="W3430" s="107"/>
      <c r="X3430" s="109">
        <v>35167</v>
      </c>
      <c r="Y3430" s="104"/>
      <c r="Z3430" s="88" t="s">
        <v>386</v>
      </c>
      <c r="AA3430" s="89">
        <v>435167</v>
      </c>
      <c r="AB3430" s="94" t="s">
        <v>390</v>
      </c>
    </row>
    <row r="3431" spans="2:28" x14ac:dyDescent="0.25">
      <c r="B3431" s="103"/>
      <c r="C3431" s="104"/>
      <c r="D3431" s="87"/>
      <c r="E3431" s="87"/>
      <c r="F3431" s="87"/>
      <c r="G3431" s="103"/>
      <c r="H3431" s="104"/>
      <c r="I3431" s="103"/>
      <c r="J3431" s="107"/>
      <c r="K3431" s="107"/>
      <c r="L3431" s="104"/>
      <c r="M3431" s="88"/>
      <c r="O3431" s="82"/>
      <c r="Q3431" s="87"/>
      <c r="R3431" s="87"/>
      <c r="S3431" s="106">
        <v>40549</v>
      </c>
      <c r="T3431" s="104"/>
      <c r="U3431" s="108" t="s">
        <v>386</v>
      </c>
      <c r="V3431" s="107"/>
      <c r="W3431" s="107"/>
      <c r="X3431" s="109">
        <v>-1</v>
      </c>
      <c r="Y3431" s="104"/>
      <c r="Z3431" s="88" t="s">
        <v>386</v>
      </c>
      <c r="AA3431" s="89">
        <v>435166</v>
      </c>
      <c r="AB3431" s="94" t="s">
        <v>388</v>
      </c>
    </row>
    <row r="3432" spans="2:28" x14ac:dyDescent="0.25">
      <c r="B3432" s="103"/>
      <c r="C3432" s="104"/>
      <c r="D3432" s="87"/>
      <c r="E3432" s="87"/>
      <c r="F3432" s="87"/>
      <c r="G3432" s="103"/>
      <c r="H3432" s="104"/>
      <c r="I3432" s="103"/>
      <c r="J3432" s="107"/>
      <c r="K3432" s="107"/>
      <c r="L3432" s="104"/>
      <c r="M3432" s="88"/>
      <c r="O3432" s="82"/>
      <c r="Q3432" s="87"/>
      <c r="R3432" s="87"/>
      <c r="S3432" s="106">
        <v>40569</v>
      </c>
      <c r="T3432" s="104"/>
      <c r="U3432" s="108" t="s">
        <v>386</v>
      </c>
      <c r="V3432" s="107"/>
      <c r="W3432" s="107"/>
      <c r="X3432" s="109">
        <v>-435166</v>
      </c>
      <c r="Y3432" s="104"/>
      <c r="Z3432" s="88"/>
      <c r="AA3432" s="89">
        <v>0</v>
      </c>
      <c r="AB3432" s="94" t="s">
        <v>391</v>
      </c>
    </row>
    <row r="3433" spans="2:28" ht="20.399999999999999" x14ac:dyDescent="0.25">
      <c r="B3433" s="106">
        <v>40451</v>
      </c>
      <c r="C3433" s="104"/>
      <c r="D3433" s="87" t="s">
        <v>324</v>
      </c>
      <c r="E3433" s="87" t="s">
        <v>535</v>
      </c>
      <c r="F3433" s="87" t="s">
        <v>22</v>
      </c>
      <c r="G3433" s="103" t="s">
        <v>10</v>
      </c>
      <c r="H3433" s="104"/>
      <c r="I3433" s="103" t="s">
        <v>384</v>
      </c>
      <c r="J3433" s="107"/>
      <c r="K3433" s="107"/>
      <c r="L3433" s="104"/>
      <c r="M3433" s="88" t="s">
        <v>386</v>
      </c>
      <c r="O3433" s="89">
        <v>100000</v>
      </c>
      <c r="Q3433" s="87" t="s">
        <v>11</v>
      </c>
      <c r="R3433" s="87"/>
      <c r="S3433" s="106">
        <v>40451</v>
      </c>
      <c r="T3433" s="104"/>
      <c r="U3433" s="108" t="s">
        <v>386</v>
      </c>
      <c r="V3433" s="107"/>
      <c r="W3433" s="107"/>
      <c r="X3433" s="109">
        <v>45056</v>
      </c>
      <c r="Y3433" s="104"/>
      <c r="Z3433" s="88" t="s">
        <v>386</v>
      </c>
      <c r="AA3433" s="89">
        <v>145056</v>
      </c>
      <c r="AB3433" s="94" t="s">
        <v>390</v>
      </c>
    </row>
    <row r="3434" spans="2:28" x14ac:dyDescent="0.25">
      <c r="B3434" s="103"/>
      <c r="C3434" s="104"/>
      <c r="D3434" s="87"/>
      <c r="E3434" s="87"/>
      <c r="F3434" s="87"/>
      <c r="G3434" s="103"/>
      <c r="H3434" s="104"/>
      <c r="I3434" s="103"/>
      <c r="J3434" s="107"/>
      <c r="K3434" s="107"/>
      <c r="L3434" s="104"/>
      <c r="M3434" s="88"/>
      <c r="O3434" s="82"/>
      <c r="Q3434" s="87"/>
      <c r="R3434" s="87"/>
      <c r="S3434" s="106">
        <v>40723</v>
      </c>
      <c r="T3434" s="104"/>
      <c r="U3434" s="108" t="s">
        <v>386</v>
      </c>
      <c r="V3434" s="107"/>
      <c r="W3434" s="107"/>
      <c r="X3434" s="109">
        <v>-1</v>
      </c>
      <c r="Y3434" s="104"/>
      <c r="Z3434" s="88" t="s">
        <v>386</v>
      </c>
      <c r="AA3434" s="89">
        <v>145055</v>
      </c>
      <c r="AB3434" s="94" t="s">
        <v>388</v>
      </c>
    </row>
    <row r="3435" spans="2:28" x14ac:dyDescent="0.25">
      <c r="B3435" s="103"/>
      <c r="C3435" s="104"/>
      <c r="D3435" s="87"/>
      <c r="E3435" s="87"/>
      <c r="F3435" s="87"/>
      <c r="G3435" s="103"/>
      <c r="H3435" s="104"/>
      <c r="I3435" s="103"/>
      <c r="J3435" s="107"/>
      <c r="K3435" s="107"/>
      <c r="L3435" s="104"/>
      <c r="M3435" s="88"/>
      <c r="O3435" s="82"/>
      <c r="Q3435" s="87"/>
      <c r="R3435" s="87"/>
      <c r="S3435" s="106">
        <v>41088</v>
      </c>
      <c r="T3435" s="104"/>
      <c r="U3435" s="108" t="s">
        <v>386</v>
      </c>
      <c r="V3435" s="107"/>
      <c r="W3435" s="107"/>
      <c r="X3435" s="109">
        <v>-1</v>
      </c>
      <c r="Y3435" s="104"/>
      <c r="Z3435" s="88" t="s">
        <v>386</v>
      </c>
      <c r="AA3435" s="89">
        <v>145054</v>
      </c>
      <c r="AB3435" s="94" t="s">
        <v>388</v>
      </c>
    </row>
    <row r="3436" spans="2:28" x14ac:dyDescent="0.25">
      <c r="B3436" s="103"/>
      <c r="C3436" s="104"/>
      <c r="D3436" s="87"/>
      <c r="E3436" s="87"/>
      <c r="F3436" s="87"/>
      <c r="G3436" s="103"/>
      <c r="H3436" s="104"/>
      <c r="I3436" s="103"/>
      <c r="J3436" s="107"/>
      <c r="K3436" s="107"/>
      <c r="L3436" s="104"/>
      <c r="M3436" s="88"/>
      <c r="O3436" s="82"/>
      <c r="Q3436" s="87"/>
      <c r="R3436" s="87"/>
      <c r="S3436" s="106">
        <v>41179</v>
      </c>
      <c r="T3436" s="104"/>
      <c r="U3436" s="108" t="s">
        <v>386</v>
      </c>
      <c r="V3436" s="107"/>
      <c r="W3436" s="107"/>
      <c r="X3436" s="109">
        <v>-2</v>
      </c>
      <c r="Y3436" s="104"/>
      <c r="Z3436" s="88" t="s">
        <v>386</v>
      </c>
      <c r="AA3436" s="89">
        <v>145052</v>
      </c>
      <c r="AB3436" s="94" t="s">
        <v>388</v>
      </c>
    </row>
    <row r="3437" spans="2:28" x14ac:dyDescent="0.25">
      <c r="B3437" s="103"/>
      <c r="C3437" s="104"/>
      <c r="D3437" s="87"/>
      <c r="E3437" s="87"/>
      <c r="F3437" s="87"/>
      <c r="G3437" s="103"/>
      <c r="H3437" s="104"/>
      <c r="I3437" s="103"/>
      <c r="J3437" s="107"/>
      <c r="K3437" s="107"/>
      <c r="L3437" s="104"/>
      <c r="M3437" s="88"/>
      <c r="O3437" s="82"/>
      <c r="Q3437" s="87"/>
      <c r="R3437" s="87"/>
      <c r="S3437" s="106">
        <v>41358</v>
      </c>
      <c r="T3437" s="104"/>
      <c r="U3437" s="108" t="s">
        <v>386</v>
      </c>
      <c r="V3437" s="107"/>
      <c r="W3437" s="107"/>
      <c r="X3437" s="109">
        <v>-1</v>
      </c>
      <c r="Y3437" s="104"/>
      <c r="Z3437" s="88" t="s">
        <v>386</v>
      </c>
      <c r="AA3437" s="89">
        <v>145051</v>
      </c>
      <c r="AB3437" s="94" t="s">
        <v>388</v>
      </c>
    </row>
    <row r="3438" spans="2:28" x14ac:dyDescent="0.25">
      <c r="B3438" s="103"/>
      <c r="C3438" s="104"/>
      <c r="D3438" s="87"/>
      <c r="E3438" s="87"/>
      <c r="F3438" s="87"/>
      <c r="G3438" s="103"/>
      <c r="H3438" s="104"/>
      <c r="I3438" s="103"/>
      <c r="J3438" s="107"/>
      <c r="K3438" s="107"/>
      <c r="L3438" s="104"/>
      <c r="M3438" s="88"/>
      <c r="O3438" s="82"/>
      <c r="Q3438" s="87"/>
      <c r="R3438" s="87"/>
      <c r="S3438" s="106">
        <v>41631</v>
      </c>
      <c r="T3438" s="104"/>
      <c r="U3438" s="108" t="s">
        <v>386</v>
      </c>
      <c r="V3438" s="107"/>
      <c r="W3438" s="107"/>
      <c r="X3438" s="109">
        <v>-232</v>
      </c>
      <c r="Y3438" s="104"/>
      <c r="Z3438" s="88" t="s">
        <v>386</v>
      </c>
      <c r="AA3438" s="89">
        <v>144819</v>
      </c>
      <c r="AB3438" s="94" t="s">
        <v>388</v>
      </c>
    </row>
    <row r="3439" spans="2:28" x14ac:dyDescent="0.25">
      <c r="B3439" s="103"/>
      <c r="C3439" s="104"/>
      <c r="D3439" s="87"/>
      <c r="E3439" s="87"/>
      <c r="F3439" s="87"/>
      <c r="G3439" s="103"/>
      <c r="H3439" s="104"/>
      <c r="I3439" s="103"/>
      <c r="J3439" s="107"/>
      <c r="K3439" s="107"/>
      <c r="L3439" s="104"/>
      <c r="M3439" s="88"/>
      <c r="O3439" s="82"/>
      <c r="Q3439" s="87"/>
      <c r="R3439" s="87"/>
      <c r="S3439" s="106">
        <v>41724</v>
      </c>
      <c r="T3439" s="104"/>
      <c r="U3439" s="108" t="s">
        <v>386</v>
      </c>
      <c r="V3439" s="107"/>
      <c r="W3439" s="107"/>
      <c r="X3439" s="109">
        <v>-8</v>
      </c>
      <c r="Y3439" s="104"/>
      <c r="Z3439" s="88" t="s">
        <v>386</v>
      </c>
      <c r="AA3439" s="89">
        <v>144811</v>
      </c>
      <c r="AB3439" s="94" t="s">
        <v>388</v>
      </c>
    </row>
    <row r="3440" spans="2:28" x14ac:dyDescent="0.25">
      <c r="B3440" s="103"/>
      <c r="C3440" s="104"/>
      <c r="D3440" s="87"/>
      <c r="E3440" s="87"/>
      <c r="F3440" s="87"/>
      <c r="G3440" s="103"/>
      <c r="H3440" s="104"/>
      <c r="I3440" s="103"/>
      <c r="J3440" s="107"/>
      <c r="K3440" s="107"/>
      <c r="L3440" s="104"/>
      <c r="M3440" s="88"/>
      <c r="O3440" s="82"/>
      <c r="Q3440" s="87"/>
      <c r="R3440" s="87"/>
      <c r="S3440" s="106">
        <v>41816</v>
      </c>
      <c r="T3440" s="104"/>
      <c r="U3440" s="108" t="s">
        <v>386</v>
      </c>
      <c r="V3440" s="107"/>
      <c r="W3440" s="107"/>
      <c r="X3440" s="109">
        <v>-96</v>
      </c>
      <c r="Y3440" s="104"/>
      <c r="Z3440" s="88" t="s">
        <v>386</v>
      </c>
      <c r="AA3440" s="89">
        <v>144715</v>
      </c>
      <c r="AB3440" s="94" t="s">
        <v>388</v>
      </c>
    </row>
    <row r="3441" spans="2:28" x14ac:dyDescent="0.25">
      <c r="B3441" s="103"/>
      <c r="C3441" s="104"/>
      <c r="D3441" s="87"/>
      <c r="E3441" s="87"/>
      <c r="F3441" s="87"/>
      <c r="G3441" s="103"/>
      <c r="H3441" s="104"/>
      <c r="I3441" s="103"/>
      <c r="J3441" s="107"/>
      <c r="K3441" s="107"/>
      <c r="L3441" s="104"/>
      <c r="M3441" s="88"/>
      <c r="O3441" s="82"/>
      <c r="Q3441" s="87"/>
      <c r="R3441" s="87"/>
      <c r="S3441" s="106">
        <v>41849</v>
      </c>
      <c r="T3441" s="104"/>
      <c r="U3441" s="108" t="s">
        <v>386</v>
      </c>
      <c r="V3441" s="107"/>
      <c r="W3441" s="107"/>
      <c r="X3441" s="109">
        <v>-191</v>
      </c>
      <c r="Y3441" s="104"/>
      <c r="Z3441" s="88" t="s">
        <v>386</v>
      </c>
      <c r="AA3441" s="89">
        <v>144524</v>
      </c>
      <c r="AB3441" s="94" t="s">
        <v>388</v>
      </c>
    </row>
    <row r="3442" spans="2:28" x14ac:dyDescent="0.25">
      <c r="B3442" s="103"/>
      <c r="C3442" s="104"/>
      <c r="D3442" s="87"/>
      <c r="E3442" s="87"/>
      <c r="F3442" s="87"/>
      <c r="G3442" s="103"/>
      <c r="H3442" s="104"/>
      <c r="I3442" s="103"/>
      <c r="J3442" s="107"/>
      <c r="K3442" s="107"/>
      <c r="L3442" s="104"/>
      <c r="M3442" s="88"/>
      <c r="O3442" s="82"/>
      <c r="Q3442" s="87"/>
      <c r="R3442" s="87"/>
      <c r="S3442" s="106">
        <v>41911</v>
      </c>
      <c r="T3442" s="104"/>
      <c r="U3442" s="108" t="s">
        <v>386</v>
      </c>
      <c r="V3442" s="107"/>
      <c r="W3442" s="107"/>
      <c r="X3442" s="109">
        <v>-63</v>
      </c>
      <c r="Y3442" s="104"/>
      <c r="Z3442" s="88" t="s">
        <v>386</v>
      </c>
      <c r="AA3442" s="89">
        <v>144461</v>
      </c>
      <c r="AB3442" s="94" t="s">
        <v>388</v>
      </c>
    </row>
    <row r="3443" spans="2:28" x14ac:dyDescent="0.25">
      <c r="B3443" s="103"/>
      <c r="C3443" s="104"/>
      <c r="D3443" s="87"/>
      <c r="E3443" s="87"/>
      <c r="F3443" s="87"/>
      <c r="G3443" s="103"/>
      <c r="H3443" s="104"/>
      <c r="I3443" s="103"/>
      <c r="J3443" s="107"/>
      <c r="K3443" s="107"/>
      <c r="L3443" s="104"/>
      <c r="M3443" s="88"/>
      <c r="O3443" s="82"/>
      <c r="Q3443" s="87"/>
      <c r="R3443" s="87"/>
      <c r="S3443" s="106">
        <v>42002</v>
      </c>
      <c r="T3443" s="104"/>
      <c r="U3443" s="108" t="s">
        <v>386</v>
      </c>
      <c r="V3443" s="107"/>
      <c r="W3443" s="107"/>
      <c r="X3443" s="109">
        <v>-7654</v>
      </c>
      <c r="Y3443" s="104"/>
      <c r="Z3443" s="88" t="s">
        <v>386</v>
      </c>
      <c r="AA3443" s="89">
        <v>136807</v>
      </c>
      <c r="AB3443" s="94" t="s">
        <v>388</v>
      </c>
    </row>
    <row r="3444" spans="2:28" x14ac:dyDescent="0.25">
      <c r="B3444" s="103"/>
      <c r="C3444" s="104"/>
      <c r="D3444" s="87"/>
      <c r="E3444" s="87"/>
      <c r="F3444" s="87"/>
      <c r="G3444" s="103"/>
      <c r="H3444" s="104"/>
      <c r="I3444" s="103"/>
      <c r="J3444" s="107"/>
      <c r="K3444" s="107"/>
      <c r="L3444" s="104"/>
      <c r="M3444" s="88"/>
      <c r="O3444" s="82"/>
      <c r="Q3444" s="87"/>
      <c r="R3444" s="87"/>
      <c r="S3444" s="106">
        <v>42089</v>
      </c>
      <c r="T3444" s="104"/>
      <c r="U3444" s="108" t="s">
        <v>386</v>
      </c>
      <c r="V3444" s="107"/>
      <c r="W3444" s="107"/>
      <c r="X3444" s="109">
        <v>-2879</v>
      </c>
      <c r="Y3444" s="104"/>
      <c r="Z3444" s="88" t="s">
        <v>386</v>
      </c>
      <c r="AA3444" s="89">
        <v>133928</v>
      </c>
      <c r="AB3444" s="94" t="s">
        <v>388</v>
      </c>
    </row>
    <row r="3445" spans="2:28" x14ac:dyDescent="0.25">
      <c r="B3445" s="103"/>
      <c r="C3445" s="104"/>
      <c r="D3445" s="87"/>
      <c r="E3445" s="87"/>
      <c r="F3445" s="87"/>
      <c r="G3445" s="103"/>
      <c r="H3445" s="104"/>
      <c r="I3445" s="103"/>
      <c r="J3445" s="107"/>
      <c r="K3445" s="107"/>
      <c r="L3445" s="104"/>
      <c r="M3445" s="88"/>
      <c r="O3445" s="82"/>
      <c r="Q3445" s="87"/>
      <c r="R3445" s="87"/>
      <c r="S3445" s="106">
        <v>42122</v>
      </c>
      <c r="T3445" s="104"/>
      <c r="U3445" s="108" t="s">
        <v>386</v>
      </c>
      <c r="V3445" s="107"/>
      <c r="W3445" s="107"/>
      <c r="X3445" s="109">
        <v>-11347</v>
      </c>
      <c r="Y3445" s="104"/>
      <c r="Z3445" s="88" t="s">
        <v>386</v>
      </c>
      <c r="AA3445" s="89">
        <v>122581</v>
      </c>
      <c r="AB3445" s="94" t="s">
        <v>388</v>
      </c>
    </row>
    <row r="3446" spans="2:28" x14ac:dyDescent="0.25">
      <c r="B3446" s="103"/>
      <c r="C3446" s="104"/>
      <c r="D3446" s="87"/>
      <c r="E3446" s="87"/>
      <c r="F3446" s="87"/>
      <c r="G3446" s="103"/>
      <c r="H3446" s="104"/>
      <c r="I3446" s="103"/>
      <c r="J3446" s="107"/>
      <c r="K3446" s="107"/>
      <c r="L3446" s="104"/>
      <c r="M3446" s="88"/>
      <c r="O3446" s="82"/>
      <c r="Q3446" s="87"/>
      <c r="R3446" s="87"/>
      <c r="S3446" s="106">
        <v>42180</v>
      </c>
      <c r="T3446" s="104"/>
      <c r="U3446" s="108" t="s">
        <v>386</v>
      </c>
      <c r="V3446" s="107"/>
      <c r="W3446" s="107"/>
      <c r="X3446" s="109">
        <v>-2691</v>
      </c>
      <c r="Y3446" s="104"/>
      <c r="Z3446" s="88" t="s">
        <v>386</v>
      </c>
      <c r="AA3446" s="89">
        <v>119890</v>
      </c>
      <c r="AB3446" s="94" t="s">
        <v>388</v>
      </c>
    </row>
    <row r="3447" spans="2:28" x14ac:dyDescent="0.25">
      <c r="B3447" s="103"/>
      <c r="C3447" s="104"/>
      <c r="D3447" s="87"/>
      <c r="E3447" s="87"/>
      <c r="F3447" s="87"/>
      <c r="G3447" s="103"/>
      <c r="H3447" s="104"/>
      <c r="I3447" s="103"/>
      <c r="J3447" s="107"/>
      <c r="K3447" s="107"/>
      <c r="L3447" s="104"/>
      <c r="M3447" s="88"/>
      <c r="O3447" s="82"/>
      <c r="Q3447" s="87"/>
      <c r="R3447" s="87"/>
      <c r="S3447" s="106">
        <v>42275</v>
      </c>
      <c r="T3447" s="104"/>
      <c r="U3447" s="108" t="s">
        <v>386</v>
      </c>
      <c r="V3447" s="107"/>
      <c r="W3447" s="107"/>
      <c r="X3447" s="109">
        <v>-3595</v>
      </c>
      <c r="Y3447" s="104"/>
      <c r="Z3447" s="88" t="s">
        <v>386</v>
      </c>
      <c r="AA3447" s="89">
        <v>116295</v>
      </c>
      <c r="AB3447" s="94" t="s">
        <v>388</v>
      </c>
    </row>
    <row r="3448" spans="2:28" x14ac:dyDescent="0.25">
      <c r="B3448" s="103"/>
      <c r="C3448" s="104"/>
      <c r="D3448" s="87"/>
      <c r="E3448" s="87"/>
      <c r="F3448" s="87"/>
      <c r="G3448" s="103"/>
      <c r="H3448" s="104"/>
      <c r="I3448" s="103"/>
      <c r="J3448" s="107"/>
      <c r="K3448" s="107"/>
      <c r="L3448" s="104"/>
      <c r="M3448" s="88"/>
      <c r="O3448" s="82"/>
      <c r="Q3448" s="87"/>
      <c r="R3448" s="87"/>
      <c r="S3448" s="106">
        <v>42366</v>
      </c>
      <c r="T3448" s="104"/>
      <c r="U3448" s="108" t="s">
        <v>386</v>
      </c>
      <c r="V3448" s="107"/>
      <c r="W3448" s="107"/>
      <c r="X3448" s="109">
        <v>-2660</v>
      </c>
      <c r="Y3448" s="104"/>
      <c r="Z3448" s="88" t="s">
        <v>386</v>
      </c>
      <c r="AA3448" s="89">
        <v>113635</v>
      </c>
      <c r="AB3448" s="94" t="s">
        <v>388</v>
      </c>
    </row>
    <row r="3449" spans="2:28" x14ac:dyDescent="0.25">
      <c r="B3449" s="103"/>
      <c r="C3449" s="104"/>
      <c r="D3449" s="87"/>
      <c r="E3449" s="87"/>
      <c r="F3449" s="87"/>
      <c r="G3449" s="103"/>
      <c r="H3449" s="104"/>
      <c r="I3449" s="103"/>
      <c r="J3449" s="107"/>
      <c r="K3449" s="107"/>
      <c r="L3449" s="104"/>
      <c r="M3449" s="88"/>
      <c r="O3449" s="82"/>
      <c r="Q3449" s="87"/>
      <c r="R3449" s="87"/>
      <c r="S3449" s="106">
        <v>42425</v>
      </c>
      <c r="T3449" s="104"/>
      <c r="U3449" s="108" t="s">
        <v>386</v>
      </c>
      <c r="V3449" s="107"/>
      <c r="W3449" s="107"/>
      <c r="X3449" s="109">
        <v>-7597</v>
      </c>
      <c r="Y3449" s="104"/>
      <c r="Z3449" s="88" t="s">
        <v>386</v>
      </c>
      <c r="AA3449" s="89">
        <v>106038</v>
      </c>
      <c r="AB3449" s="94" t="s">
        <v>389</v>
      </c>
    </row>
    <row r="3450" spans="2:28" x14ac:dyDescent="0.25">
      <c r="B3450" s="103"/>
      <c r="C3450" s="104"/>
      <c r="D3450" s="87"/>
      <c r="E3450" s="87"/>
      <c r="F3450" s="87"/>
      <c r="G3450" s="103"/>
      <c r="H3450" s="104"/>
      <c r="I3450" s="103"/>
      <c r="J3450" s="107"/>
      <c r="K3450" s="107"/>
      <c r="L3450" s="104"/>
      <c r="M3450" s="88"/>
      <c r="O3450" s="82"/>
      <c r="Q3450" s="87"/>
      <c r="R3450" s="87"/>
      <c r="S3450" s="106">
        <v>42457</v>
      </c>
      <c r="T3450" s="104"/>
      <c r="U3450" s="108" t="s">
        <v>386</v>
      </c>
      <c r="V3450" s="107"/>
      <c r="W3450" s="107"/>
      <c r="X3450" s="109">
        <v>-159</v>
      </c>
      <c r="Y3450" s="104"/>
      <c r="Z3450" s="88" t="s">
        <v>386</v>
      </c>
      <c r="AA3450" s="89">
        <v>105879</v>
      </c>
      <c r="AB3450" s="94" t="s">
        <v>388</v>
      </c>
    </row>
    <row r="3451" spans="2:28" x14ac:dyDescent="0.25">
      <c r="B3451" s="103"/>
      <c r="C3451" s="104"/>
      <c r="D3451" s="87"/>
      <c r="E3451" s="87"/>
      <c r="F3451" s="87"/>
      <c r="G3451" s="103"/>
      <c r="H3451" s="104"/>
      <c r="I3451" s="103"/>
      <c r="J3451" s="107"/>
      <c r="K3451" s="107"/>
      <c r="L3451" s="104"/>
      <c r="M3451" s="88"/>
      <c r="O3451" s="82"/>
      <c r="Q3451" s="87"/>
      <c r="R3451" s="87"/>
      <c r="S3451" s="106">
        <v>42521</v>
      </c>
      <c r="T3451" s="104"/>
      <c r="U3451" s="108" t="s">
        <v>386</v>
      </c>
      <c r="V3451" s="107"/>
      <c r="W3451" s="107"/>
      <c r="X3451" s="109">
        <v>-1242</v>
      </c>
      <c r="Y3451" s="104"/>
      <c r="Z3451" s="88" t="s">
        <v>386</v>
      </c>
      <c r="AA3451" s="89">
        <v>104637</v>
      </c>
      <c r="AB3451" s="94" t="s">
        <v>388</v>
      </c>
    </row>
    <row r="3452" spans="2:28" x14ac:dyDescent="0.25">
      <c r="B3452" s="103"/>
      <c r="C3452" s="104"/>
      <c r="D3452" s="87"/>
      <c r="E3452" s="87"/>
      <c r="F3452" s="87"/>
      <c r="G3452" s="103"/>
      <c r="H3452" s="104"/>
      <c r="I3452" s="103"/>
      <c r="J3452" s="107"/>
      <c r="K3452" s="107"/>
      <c r="L3452" s="104"/>
      <c r="M3452" s="88"/>
      <c r="O3452" s="82"/>
      <c r="Q3452" s="87"/>
      <c r="R3452" s="87"/>
      <c r="S3452" s="106">
        <v>42548</v>
      </c>
      <c r="T3452" s="104"/>
      <c r="U3452" s="108" t="s">
        <v>386</v>
      </c>
      <c r="V3452" s="107"/>
      <c r="W3452" s="107"/>
      <c r="X3452" s="109">
        <v>-742</v>
      </c>
      <c r="Y3452" s="104"/>
      <c r="Z3452" s="88" t="s">
        <v>386</v>
      </c>
      <c r="AA3452" s="89">
        <v>103895</v>
      </c>
      <c r="AB3452" s="94" t="s">
        <v>388</v>
      </c>
    </row>
    <row r="3453" spans="2:28" x14ac:dyDescent="0.25">
      <c r="B3453" s="103"/>
      <c r="C3453" s="104"/>
      <c r="D3453" s="87"/>
      <c r="E3453" s="87"/>
      <c r="F3453" s="87"/>
      <c r="G3453" s="103"/>
      <c r="H3453" s="104"/>
      <c r="I3453" s="103"/>
      <c r="J3453" s="107"/>
      <c r="K3453" s="107"/>
      <c r="L3453" s="104"/>
      <c r="M3453" s="88"/>
      <c r="O3453" s="82"/>
      <c r="Q3453" s="87"/>
      <c r="R3453" s="87"/>
      <c r="S3453" s="106">
        <v>42578</v>
      </c>
      <c r="T3453" s="104"/>
      <c r="U3453" s="108" t="s">
        <v>386</v>
      </c>
      <c r="V3453" s="107"/>
      <c r="W3453" s="107"/>
      <c r="X3453" s="109">
        <v>-742</v>
      </c>
      <c r="Y3453" s="104"/>
      <c r="Z3453" s="88" t="s">
        <v>386</v>
      </c>
      <c r="AA3453" s="89">
        <v>103153</v>
      </c>
      <c r="AB3453" s="94" t="s">
        <v>388</v>
      </c>
    </row>
    <row r="3454" spans="2:28" x14ac:dyDescent="0.25">
      <c r="B3454" s="103"/>
      <c r="C3454" s="104"/>
      <c r="D3454" s="87"/>
      <c r="E3454" s="87"/>
      <c r="F3454" s="87"/>
      <c r="G3454" s="103"/>
      <c r="H3454" s="104"/>
      <c r="I3454" s="103"/>
      <c r="J3454" s="107"/>
      <c r="K3454" s="107"/>
      <c r="L3454" s="104"/>
      <c r="M3454" s="88"/>
      <c r="O3454" s="82"/>
      <c r="Q3454" s="87"/>
      <c r="R3454" s="87"/>
      <c r="S3454" s="106">
        <v>42641</v>
      </c>
      <c r="T3454" s="104"/>
      <c r="U3454" s="108" t="s">
        <v>386</v>
      </c>
      <c r="V3454" s="107"/>
      <c r="W3454" s="107"/>
      <c r="X3454" s="109">
        <v>-1298</v>
      </c>
      <c r="Y3454" s="104"/>
      <c r="Z3454" s="88" t="s">
        <v>386</v>
      </c>
      <c r="AA3454" s="89">
        <v>101855</v>
      </c>
      <c r="AB3454" s="94" t="s">
        <v>388</v>
      </c>
    </row>
    <row r="3455" spans="2:28" x14ac:dyDescent="0.25">
      <c r="B3455" s="103"/>
      <c r="C3455" s="104"/>
      <c r="D3455" s="87"/>
      <c r="E3455" s="87"/>
      <c r="F3455" s="87"/>
      <c r="G3455" s="103"/>
      <c r="H3455" s="104"/>
      <c r="I3455" s="103"/>
      <c r="J3455" s="107"/>
      <c r="K3455" s="107"/>
      <c r="L3455" s="104"/>
      <c r="M3455" s="88"/>
      <c r="O3455" s="82"/>
      <c r="Q3455" s="87"/>
      <c r="R3455" s="87"/>
      <c r="S3455" s="106">
        <v>42668</v>
      </c>
      <c r="T3455" s="104"/>
      <c r="U3455" s="108" t="s">
        <v>386</v>
      </c>
      <c r="V3455" s="107"/>
      <c r="W3455" s="107"/>
      <c r="X3455" s="109">
        <v>-1226</v>
      </c>
      <c r="Y3455" s="104"/>
      <c r="Z3455" s="88" t="s">
        <v>386</v>
      </c>
      <c r="AA3455" s="89">
        <v>100629</v>
      </c>
      <c r="AB3455" s="94" t="s">
        <v>388</v>
      </c>
    </row>
    <row r="3456" spans="2:28" x14ac:dyDescent="0.25">
      <c r="B3456" s="103"/>
      <c r="C3456" s="104"/>
      <c r="D3456" s="87"/>
      <c r="E3456" s="87"/>
      <c r="F3456" s="87"/>
      <c r="G3456" s="103"/>
      <c r="H3456" s="104"/>
      <c r="I3456" s="103"/>
      <c r="J3456" s="107"/>
      <c r="K3456" s="107"/>
      <c r="L3456" s="104"/>
      <c r="M3456" s="88"/>
      <c r="O3456" s="82"/>
      <c r="Q3456" s="87"/>
      <c r="R3456" s="87"/>
      <c r="S3456" s="106">
        <v>42681</v>
      </c>
      <c r="T3456" s="104"/>
      <c r="U3456" s="108" t="s">
        <v>386</v>
      </c>
      <c r="V3456" s="107"/>
      <c r="W3456" s="107"/>
      <c r="X3456" s="109">
        <v>472</v>
      </c>
      <c r="Y3456" s="104"/>
      <c r="Z3456" s="88" t="s">
        <v>386</v>
      </c>
      <c r="AA3456" s="89">
        <v>101101</v>
      </c>
      <c r="AB3456" s="94" t="s">
        <v>388</v>
      </c>
    </row>
    <row r="3457" spans="2:28" x14ac:dyDescent="0.25">
      <c r="B3457" s="103"/>
      <c r="C3457" s="104"/>
      <c r="D3457" s="87"/>
      <c r="E3457" s="87"/>
      <c r="F3457" s="87"/>
      <c r="G3457" s="103"/>
      <c r="H3457" s="104"/>
      <c r="I3457" s="103"/>
      <c r="J3457" s="107"/>
      <c r="K3457" s="107"/>
      <c r="L3457" s="104"/>
      <c r="M3457" s="88"/>
      <c r="O3457" s="82"/>
      <c r="Q3457" s="87"/>
      <c r="R3457" s="87"/>
      <c r="S3457" s="106">
        <v>42703</v>
      </c>
      <c r="T3457" s="104"/>
      <c r="U3457" s="108" t="s">
        <v>386</v>
      </c>
      <c r="V3457" s="107"/>
      <c r="W3457" s="107"/>
      <c r="X3457" s="109">
        <v>-8</v>
      </c>
      <c r="Y3457" s="104"/>
      <c r="Z3457" s="88" t="s">
        <v>386</v>
      </c>
      <c r="AA3457" s="89">
        <v>101093</v>
      </c>
      <c r="AB3457" s="94" t="s">
        <v>388</v>
      </c>
    </row>
    <row r="3458" spans="2:28" x14ac:dyDescent="0.25">
      <c r="B3458" s="103"/>
      <c r="C3458" s="104"/>
      <c r="D3458" s="87"/>
      <c r="E3458" s="87"/>
      <c r="F3458" s="87"/>
      <c r="G3458" s="103"/>
      <c r="H3458" s="104"/>
      <c r="I3458" s="103"/>
      <c r="J3458" s="107"/>
      <c r="K3458" s="107"/>
      <c r="L3458" s="104"/>
      <c r="M3458" s="88"/>
      <c r="O3458" s="82"/>
      <c r="Q3458" s="87"/>
      <c r="R3458" s="87"/>
      <c r="S3458" s="106">
        <v>42731</v>
      </c>
      <c r="T3458" s="104"/>
      <c r="U3458" s="108" t="s">
        <v>386</v>
      </c>
      <c r="V3458" s="107"/>
      <c r="W3458" s="107"/>
      <c r="X3458" s="109">
        <v>-1</v>
      </c>
      <c r="Y3458" s="104"/>
      <c r="Z3458" s="88" t="s">
        <v>386</v>
      </c>
      <c r="AA3458" s="89">
        <v>101092</v>
      </c>
      <c r="AB3458" s="94" t="s">
        <v>387</v>
      </c>
    </row>
    <row r="3459" spans="2:28" x14ac:dyDescent="0.25">
      <c r="B3459" s="103"/>
      <c r="C3459" s="104"/>
      <c r="D3459" s="87"/>
      <c r="E3459" s="87"/>
      <c r="F3459" s="87"/>
      <c r="G3459" s="103"/>
      <c r="H3459" s="104"/>
      <c r="I3459" s="103"/>
      <c r="J3459" s="107"/>
      <c r="K3459" s="107"/>
      <c r="L3459" s="104"/>
      <c r="M3459" s="88"/>
      <c r="O3459" s="82"/>
      <c r="Q3459" s="87"/>
      <c r="R3459" s="87"/>
      <c r="S3459" s="106">
        <v>42793</v>
      </c>
      <c r="T3459" s="104"/>
      <c r="U3459" s="108" t="s">
        <v>386</v>
      </c>
      <c r="V3459" s="107"/>
      <c r="W3459" s="107"/>
      <c r="X3459" s="109">
        <v>-22</v>
      </c>
      <c r="Y3459" s="104"/>
      <c r="Z3459" s="88" t="s">
        <v>386</v>
      </c>
      <c r="AA3459" s="89">
        <v>101070</v>
      </c>
      <c r="AB3459" s="94" t="s">
        <v>387</v>
      </c>
    </row>
    <row r="3460" spans="2:28" x14ac:dyDescent="0.25">
      <c r="B3460" s="103"/>
      <c r="C3460" s="104"/>
      <c r="D3460" s="87"/>
      <c r="E3460" s="87"/>
      <c r="F3460" s="87"/>
      <c r="G3460" s="103"/>
      <c r="H3460" s="104"/>
      <c r="I3460" s="103"/>
      <c r="J3460" s="107"/>
      <c r="K3460" s="107"/>
      <c r="L3460" s="104"/>
      <c r="M3460" s="88"/>
      <c r="O3460" s="82"/>
      <c r="Q3460" s="87"/>
      <c r="R3460" s="87"/>
      <c r="S3460" s="106">
        <v>42851</v>
      </c>
      <c r="T3460" s="104"/>
      <c r="U3460" s="108" t="s">
        <v>386</v>
      </c>
      <c r="V3460" s="107"/>
      <c r="W3460" s="107"/>
      <c r="X3460" s="109">
        <v>-1</v>
      </c>
      <c r="Y3460" s="104"/>
      <c r="Z3460" s="88" t="s">
        <v>386</v>
      </c>
      <c r="AA3460" s="89">
        <v>101069</v>
      </c>
      <c r="AB3460" s="94" t="s">
        <v>387</v>
      </c>
    </row>
    <row r="3461" spans="2:28" x14ac:dyDescent="0.25">
      <c r="B3461" s="103"/>
      <c r="C3461" s="104"/>
      <c r="D3461" s="87"/>
      <c r="E3461" s="87"/>
      <c r="F3461" s="87"/>
      <c r="G3461" s="103"/>
      <c r="H3461" s="104"/>
      <c r="I3461" s="103"/>
      <c r="J3461" s="107"/>
      <c r="K3461" s="107"/>
      <c r="L3461" s="104"/>
      <c r="M3461" s="88"/>
      <c r="O3461" s="82"/>
      <c r="Q3461" s="87"/>
      <c r="R3461" s="87"/>
      <c r="S3461" s="106">
        <v>42901</v>
      </c>
      <c r="T3461" s="104"/>
      <c r="U3461" s="108" t="s">
        <v>386</v>
      </c>
      <c r="V3461" s="107"/>
      <c r="W3461" s="107"/>
      <c r="X3461" s="109">
        <v>-101069</v>
      </c>
      <c r="Y3461" s="104"/>
      <c r="Z3461" s="88"/>
      <c r="AA3461" s="89">
        <v>0</v>
      </c>
      <c r="AB3461" s="94" t="s">
        <v>391</v>
      </c>
    </row>
    <row r="3462" spans="2:28" ht="20.399999999999999" x14ac:dyDescent="0.25">
      <c r="B3462" s="106">
        <v>40451</v>
      </c>
      <c r="C3462" s="104"/>
      <c r="D3462" s="87" t="s">
        <v>325</v>
      </c>
      <c r="E3462" s="87" t="s">
        <v>423</v>
      </c>
      <c r="F3462" s="87" t="s">
        <v>424</v>
      </c>
      <c r="G3462" s="103" t="s">
        <v>10</v>
      </c>
      <c r="H3462" s="104"/>
      <c r="I3462" s="103" t="s">
        <v>384</v>
      </c>
      <c r="J3462" s="107"/>
      <c r="K3462" s="107"/>
      <c r="L3462" s="104"/>
      <c r="M3462" s="88" t="s">
        <v>386</v>
      </c>
      <c r="O3462" s="89">
        <v>43500000</v>
      </c>
      <c r="Q3462" s="87" t="s">
        <v>11</v>
      </c>
      <c r="R3462" s="87"/>
      <c r="S3462" s="106">
        <v>40451</v>
      </c>
      <c r="T3462" s="104"/>
      <c r="U3462" s="108" t="s">
        <v>386</v>
      </c>
      <c r="V3462" s="107"/>
      <c r="W3462" s="107"/>
      <c r="X3462" s="109">
        <v>49915806</v>
      </c>
      <c r="Y3462" s="104"/>
      <c r="Z3462" s="88" t="s">
        <v>386</v>
      </c>
      <c r="AA3462" s="89">
        <v>93415806</v>
      </c>
      <c r="AB3462" s="94" t="s">
        <v>390</v>
      </c>
    </row>
    <row r="3463" spans="2:28" x14ac:dyDescent="0.25">
      <c r="B3463" s="103"/>
      <c r="C3463" s="104"/>
      <c r="D3463" s="87"/>
      <c r="E3463" s="87"/>
      <c r="F3463" s="87"/>
      <c r="G3463" s="103"/>
      <c r="H3463" s="104"/>
      <c r="I3463" s="103"/>
      <c r="J3463" s="107"/>
      <c r="K3463" s="107"/>
      <c r="L3463" s="104"/>
      <c r="M3463" s="88"/>
      <c r="O3463" s="82"/>
      <c r="Q3463" s="87"/>
      <c r="R3463" s="87"/>
      <c r="S3463" s="106">
        <v>40549</v>
      </c>
      <c r="T3463" s="104"/>
      <c r="U3463" s="108" t="s">
        <v>386</v>
      </c>
      <c r="V3463" s="107"/>
      <c r="W3463" s="107"/>
      <c r="X3463" s="109">
        <v>-125</v>
      </c>
      <c r="Y3463" s="104"/>
      <c r="Z3463" s="88" t="s">
        <v>386</v>
      </c>
      <c r="AA3463" s="89">
        <v>93415681</v>
      </c>
      <c r="AB3463" s="94" t="s">
        <v>388</v>
      </c>
    </row>
    <row r="3464" spans="2:28" x14ac:dyDescent="0.25">
      <c r="B3464" s="103"/>
      <c r="C3464" s="104"/>
      <c r="D3464" s="87"/>
      <c r="E3464" s="87"/>
      <c r="F3464" s="87"/>
      <c r="G3464" s="103"/>
      <c r="H3464" s="104"/>
      <c r="I3464" s="103"/>
      <c r="J3464" s="107"/>
      <c r="K3464" s="107"/>
      <c r="L3464" s="104"/>
      <c r="M3464" s="88"/>
      <c r="O3464" s="82"/>
      <c r="Q3464" s="87"/>
      <c r="R3464" s="87"/>
      <c r="S3464" s="106">
        <v>40632</v>
      </c>
      <c r="T3464" s="104"/>
      <c r="U3464" s="108" t="s">
        <v>386</v>
      </c>
      <c r="V3464" s="107"/>
      <c r="W3464" s="107"/>
      <c r="X3464" s="109">
        <v>-139</v>
      </c>
      <c r="Y3464" s="104"/>
      <c r="Z3464" s="88" t="s">
        <v>386</v>
      </c>
      <c r="AA3464" s="89">
        <v>93415542</v>
      </c>
      <c r="AB3464" s="94" t="s">
        <v>388</v>
      </c>
    </row>
    <row r="3465" spans="2:28" x14ac:dyDescent="0.25">
      <c r="B3465" s="103"/>
      <c r="C3465" s="104"/>
      <c r="D3465" s="87"/>
      <c r="E3465" s="87"/>
      <c r="F3465" s="87"/>
      <c r="G3465" s="103"/>
      <c r="H3465" s="104"/>
      <c r="I3465" s="103"/>
      <c r="J3465" s="107"/>
      <c r="K3465" s="107"/>
      <c r="L3465" s="104"/>
      <c r="M3465" s="88"/>
      <c r="O3465" s="82"/>
      <c r="Q3465" s="87"/>
      <c r="R3465" s="87"/>
      <c r="S3465" s="106">
        <v>40723</v>
      </c>
      <c r="T3465" s="104"/>
      <c r="U3465" s="108" t="s">
        <v>386</v>
      </c>
      <c r="V3465" s="107"/>
      <c r="W3465" s="107"/>
      <c r="X3465" s="109">
        <v>-1223</v>
      </c>
      <c r="Y3465" s="104"/>
      <c r="Z3465" s="88" t="s">
        <v>386</v>
      </c>
      <c r="AA3465" s="89">
        <v>93414319</v>
      </c>
      <c r="AB3465" s="94" t="s">
        <v>388</v>
      </c>
    </row>
    <row r="3466" spans="2:28" x14ac:dyDescent="0.25">
      <c r="B3466" s="103"/>
      <c r="C3466" s="104"/>
      <c r="D3466" s="87"/>
      <c r="E3466" s="87"/>
      <c r="F3466" s="87"/>
      <c r="G3466" s="103"/>
      <c r="H3466" s="104"/>
      <c r="I3466" s="103"/>
      <c r="J3466" s="107"/>
      <c r="K3466" s="107"/>
      <c r="L3466" s="104"/>
      <c r="M3466" s="88"/>
      <c r="O3466" s="82"/>
      <c r="Q3466" s="87"/>
      <c r="R3466" s="87"/>
      <c r="S3466" s="106">
        <v>41088</v>
      </c>
      <c r="T3466" s="104"/>
      <c r="U3466" s="108" t="s">
        <v>386</v>
      </c>
      <c r="V3466" s="107"/>
      <c r="W3466" s="107"/>
      <c r="X3466" s="109">
        <v>-797</v>
      </c>
      <c r="Y3466" s="104"/>
      <c r="Z3466" s="88" t="s">
        <v>386</v>
      </c>
      <c r="AA3466" s="89">
        <v>93413522</v>
      </c>
      <c r="AB3466" s="94" t="s">
        <v>388</v>
      </c>
    </row>
    <row r="3467" spans="2:28" x14ac:dyDescent="0.25">
      <c r="B3467" s="103"/>
      <c r="C3467" s="104"/>
      <c r="D3467" s="87"/>
      <c r="E3467" s="87"/>
      <c r="F3467" s="87"/>
      <c r="G3467" s="103"/>
      <c r="H3467" s="104"/>
      <c r="I3467" s="103"/>
      <c r="J3467" s="107"/>
      <c r="K3467" s="107"/>
      <c r="L3467" s="104"/>
      <c r="M3467" s="88"/>
      <c r="O3467" s="82"/>
      <c r="Q3467" s="87"/>
      <c r="R3467" s="87"/>
      <c r="S3467" s="106">
        <v>41106</v>
      </c>
      <c r="T3467" s="104"/>
      <c r="U3467" s="108" t="s">
        <v>386</v>
      </c>
      <c r="V3467" s="107"/>
      <c r="W3467" s="107"/>
      <c r="X3467" s="109">
        <v>294540000</v>
      </c>
      <c r="Y3467" s="104"/>
      <c r="Z3467" s="88" t="s">
        <v>386</v>
      </c>
      <c r="AA3467" s="89">
        <v>387953522</v>
      </c>
      <c r="AB3467" s="94" t="s">
        <v>387</v>
      </c>
    </row>
    <row r="3468" spans="2:28" x14ac:dyDescent="0.25">
      <c r="B3468" s="103"/>
      <c r="C3468" s="104"/>
      <c r="D3468" s="87"/>
      <c r="E3468" s="87"/>
      <c r="F3468" s="87"/>
      <c r="G3468" s="103"/>
      <c r="H3468" s="104"/>
      <c r="I3468" s="103"/>
      <c r="J3468" s="107"/>
      <c r="K3468" s="107"/>
      <c r="L3468" s="104"/>
      <c r="M3468" s="88"/>
      <c r="O3468" s="82"/>
      <c r="Q3468" s="87"/>
      <c r="R3468" s="87"/>
      <c r="S3468" s="106">
        <v>41117</v>
      </c>
      <c r="T3468" s="104"/>
      <c r="U3468" s="108" t="s">
        <v>386</v>
      </c>
      <c r="V3468" s="107"/>
      <c r="W3468" s="107"/>
      <c r="X3468" s="109">
        <v>-263550000</v>
      </c>
      <c r="Y3468" s="104"/>
      <c r="Z3468" s="88" t="s">
        <v>386</v>
      </c>
      <c r="AA3468" s="89">
        <v>124403522</v>
      </c>
      <c r="AB3468" s="94" t="s">
        <v>387</v>
      </c>
    </row>
    <row r="3469" spans="2:28" x14ac:dyDescent="0.25">
      <c r="B3469" s="103"/>
      <c r="C3469" s="104"/>
      <c r="D3469" s="87"/>
      <c r="E3469" s="87"/>
      <c r="F3469" s="87"/>
      <c r="G3469" s="103"/>
      <c r="H3469" s="104"/>
      <c r="I3469" s="103"/>
      <c r="J3469" s="107"/>
      <c r="K3469" s="107"/>
      <c r="L3469" s="104"/>
      <c r="M3469" s="88"/>
      <c r="O3469" s="82"/>
      <c r="Q3469" s="87"/>
      <c r="R3469" s="87"/>
      <c r="S3469" s="106">
        <v>41179</v>
      </c>
      <c r="T3469" s="104"/>
      <c r="U3469" s="108" t="s">
        <v>386</v>
      </c>
      <c r="V3469" s="107"/>
      <c r="W3469" s="107"/>
      <c r="X3469" s="109">
        <v>-3170</v>
      </c>
      <c r="Y3469" s="104"/>
      <c r="Z3469" s="88" t="s">
        <v>386</v>
      </c>
      <c r="AA3469" s="89">
        <v>124400352</v>
      </c>
      <c r="AB3469" s="94" t="s">
        <v>388</v>
      </c>
    </row>
    <row r="3470" spans="2:28" x14ac:dyDescent="0.25">
      <c r="B3470" s="103"/>
      <c r="C3470" s="104"/>
      <c r="D3470" s="87"/>
      <c r="E3470" s="87"/>
      <c r="F3470" s="87"/>
      <c r="G3470" s="103"/>
      <c r="H3470" s="104"/>
      <c r="I3470" s="103"/>
      <c r="J3470" s="107"/>
      <c r="K3470" s="107"/>
      <c r="L3470" s="104"/>
      <c r="M3470" s="88"/>
      <c r="O3470" s="82"/>
      <c r="Q3470" s="87"/>
      <c r="R3470" s="87"/>
      <c r="S3470" s="106">
        <v>41270</v>
      </c>
      <c r="T3470" s="104"/>
      <c r="U3470" s="108" t="s">
        <v>386</v>
      </c>
      <c r="V3470" s="107"/>
      <c r="W3470" s="107"/>
      <c r="X3470" s="109">
        <v>-507</v>
      </c>
      <c r="Y3470" s="104"/>
      <c r="Z3470" s="88" t="s">
        <v>386</v>
      </c>
      <c r="AA3470" s="89">
        <v>124399845</v>
      </c>
      <c r="AB3470" s="94" t="s">
        <v>388</v>
      </c>
    </row>
    <row r="3471" spans="2:28" x14ac:dyDescent="0.25">
      <c r="B3471" s="103"/>
      <c r="C3471" s="104"/>
      <c r="D3471" s="87"/>
      <c r="E3471" s="87"/>
      <c r="F3471" s="87"/>
      <c r="G3471" s="103"/>
      <c r="H3471" s="104"/>
      <c r="I3471" s="103"/>
      <c r="J3471" s="107"/>
      <c r="K3471" s="107"/>
      <c r="L3471" s="104"/>
      <c r="M3471" s="88"/>
      <c r="O3471" s="82"/>
      <c r="Q3471" s="87"/>
      <c r="R3471" s="87"/>
      <c r="S3471" s="106">
        <v>41358</v>
      </c>
      <c r="T3471" s="104"/>
      <c r="U3471" s="108" t="s">
        <v>386</v>
      </c>
      <c r="V3471" s="107"/>
      <c r="W3471" s="107"/>
      <c r="X3471" s="109">
        <v>-1729</v>
      </c>
      <c r="Y3471" s="104"/>
      <c r="Z3471" s="88" t="s">
        <v>386</v>
      </c>
      <c r="AA3471" s="89">
        <v>124398116</v>
      </c>
      <c r="AB3471" s="94" t="s">
        <v>388</v>
      </c>
    </row>
    <row r="3472" spans="2:28" x14ac:dyDescent="0.25">
      <c r="B3472" s="103"/>
      <c r="C3472" s="104"/>
      <c r="D3472" s="87"/>
      <c r="E3472" s="87"/>
      <c r="F3472" s="87"/>
      <c r="G3472" s="103"/>
      <c r="H3472" s="104"/>
      <c r="I3472" s="103"/>
      <c r="J3472" s="107"/>
      <c r="K3472" s="107"/>
      <c r="L3472" s="104"/>
      <c r="M3472" s="88"/>
      <c r="O3472" s="82"/>
      <c r="Q3472" s="87"/>
      <c r="R3472" s="87"/>
      <c r="S3472" s="106">
        <v>41452</v>
      </c>
      <c r="T3472" s="104"/>
      <c r="U3472" s="108" t="s">
        <v>386</v>
      </c>
      <c r="V3472" s="107"/>
      <c r="W3472" s="107"/>
      <c r="X3472" s="109">
        <v>-593</v>
      </c>
      <c r="Y3472" s="104"/>
      <c r="Z3472" s="88" t="s">
        <v>386</v>
      </c>
      <c r="AA3472" s="89">
        <v>124397523</v>
      </c>
      <c r="AB3472" s="94" t="s">
        <v>388</v>
      </c>
    </row>
    <row r="3473" spans="2:28" x14ac:dyDescent="0.25">
      <c r="B3473" s="103"/>
      <c r="C3473" s="104"/>
      <c r="D3473" s="87"/>
      <c r="E3473" s="87"/>
      <c r="F3473" s="87"/>
      <c r="G3473" s="103"/>
      <c r="H3473" s="104"/>
      <c r="I3473" s="103"/>
      <c r="J3473" s="107"/>
      <c r="K3473" s="107"/>
      <c r="L3473" s="104"/>
      <c r="M3473" s="88"/>
      <c r="O3473" s="82"/>
      <c r="Q3473" s="87"/>
      <c r="R3473" s="87"/>
      <c r="S3473" s="106">
        <v>41544</v>
      </c>
      <c r="T3473" s="104"/>
      <c r="U3473" s="108" t="s">
        <v>386</v>
      </c>
      <c r="V3473" s="107"/>
      <c r="W3473" s="107"/>
      <c r="X3473" s="109">
        <v>-199</v>
      </c>
      <c r="Y3473" s="104"/>
      <c r="Z3473" s="88" t="s">
        <v>386</v>
      </c>
      <c r="AA3473" s="89">
        <v>124397324</v>
      </c>
      <c r="AB3473" s="94" t="s">
        <v>388</v>
      </c>
    </row>
    <row r="3474" spans="2:28" x14ac:dyDescent="0.25">
      <c r="B3474" s="103"/>
      <c r="C3474" s="104"/>
      <c r="D3474" s="87"/>
      <c r="E3474" s="87"/>
      <c r="F3474" s="87"/>
      <c r="G3474" s="103"/>
      <c r="H3474" s="104"/>
      <c r="I3474" s="103"/>
      <c r="J3474" s="107"/>
      <c r="K3474" s="107"/>
      <c r="L3474" s="104"/>
      <c r="M3474" s="88"/>
      <c r="O3474" s="82"/>
      <c r="Q3474" s="87"/>
      <c r="R3474" s="87"/>
      <c r="S3474" s="106">
        <v>41631</v>
      </c>
      <c r="T3474" s="104"/>
      <c r="U3474" s="108" t="s">
        <v>386</v>
      </c>
      <c r="V3474" s="107"/>
      <c r="W3474" s="107"/>
      <c r="X3474" s="109">
        <v>-280061</v>
      </c>
      <c r="Y3474" s="104"/>
      <c r="Z3474" s="88" t="s">
        <v>386</v>
      </c>
      <c r="AA3474" s="89">
        <v>124117263</v>
      </c>
      <c r="AB3474" s="94" t="s">
        <v>388</v>
      </c>
    </row>
    <row r="3475" spans="2:28" x14ac:dyDescent="0.25">
      <c r="B3475" s="103"/>
      <c r="C3475" s="104"/>
      <c r="D3475" s="87"/>
      <c r="E3475" s="87"/>
      <c r="F3475" s="87"/>
      <c r="G3475" s="103"/>
      <c r="H3475" s="104"/>
      <c r="I3475" s="103"/>
      <c r="J3475" s="107"/>
      <c r="K3475" s="107"/>
      <c r="L3475" s="104"/>
      <c r="M3475" s="88"/>
      <c r="O3475" s="82"/>
      <c r="Q3475" s="87"/>
      <c r="R3475" s="87"/>
      <c r="S3475" s="106">
        <v>41724</v>
      </c>
      <c r="T3475" s="104"/>
      <c r="U3475" s="108" t="s">
        <v>386</v>
      </c>
      <c r="V3475" s="107"/>
      <c r="W3475" s="107"/>
      <c r="X3475" s="109">
        <v>-8934</v>
      </c>
      <c r="Y3475" s="104"/>
      <c r="Z3475" s="88" t="s">
        <v>386</v>
      </c>
      <c r="AA3475" s="89">
        <v>124108329</v>
      </c>
      <c r="AB3475" s="94" t="s">
        <v>388</v>
      </c>
    </row>
    <row r="3476" spans="2:28" x14ac:dyDescent="0.25">
      <c r="B3476" s="103"/>
      <c r="C3476" s="104"/>
      <c r="D3476" s="87"/>
      <c r="E3476" s="87"/>
      <c r="F3476" s="87"/>
      <c r="G3476" s="103"/>
      <c r="H3476" s="104"/>
      <c r="I3476" s="103"/>
      <c r="J3476" s="107"/>
      <c r="K3476" s="107"/>
      <c r="L3476" s="104"/>
      <c r="M3476" s="88"/>
      <c r="O3476" s="82"/>
      <c r="Q3476" s="87"/>
      <c r="R3476" s="87"/>
      <c r="S3476" s="106">
        <v>41816</v>
      </c>
      <c r="T3476" s="104"/>
      <c r="U3476" s="108" t="s">
        <v>386</v>
      </c>
      <c r="V3476" s="107"/>
      <c r="W3476" s="107"/>
      <c r="X3476" s="109">
        <v>-95352</v>
      </c>
      <c r="Y3476" s="104"/>
      <c r="Z3476" s="88" t="s">
        <v>386</v>
      </c>
      <c r="AA3476" s="89">
        <v>124012977</v>
      </c>
      <c r="AB3476" s="94" t="s">
        <v>388</v>
      </c>
    </row>
    <row r="3477" spans="2:28" x14ac:dyDescent="0.25">
      <c r="B3477" s="103"/>
      <c r="C3477" s="104"/>
      <c r="D3477" s="87"/>
      <c r="E3477" s="87"/>
      <c r="F3477" s="87"/>
      <c r="G3477" s="103"/>
      <c r="H3477" s="104"/>
      <c r="I3477" s="103"/>
      <c r="J3477" s="107"/>
      <c r="K3477" s="107"/>
      <c r="L3477" s="104"/>
      <c r="M3477" s="88"/>
      <c r="O3477" s="82"/>
      <c r="Q3477" s="87"/>
      <c r="R3477" s="87"/>
      <c r="S3477" s="106">
        <v>41849</v>
      </c>
      <c r="T3477" s="104"/>
      <c r="U3477" s="108" t="s">
        <v>386</v>
      </c>
      <c r="V3477" s="107"/>
      <c r="W3477" s="107"/>
      <c r="X3477" s="109">
        <v>30892185</v>
      </c>
      <c r="Y3477" s="104"/>
      <c r="Z3477" s="88" t="s">
        <v>386</v>
      </c>
      <c r="AA3477" s="89">
        <v>154905162</v>
      </c>
      <c r="AB3477" s="94" t="s">
        <v>388</v>
      </c>
    </row>
    <row r="3478" spans="2:28" x14ac:dyDescent="0.25">
      <c r="B3478" s="103"/>
      <c r="C3478" s="104"/>
      <c r="D3478" s="87"/>
      <c r="E3478" s="87"/>
      <c r="F3478" s="87"/>
      <c r="G3478" s="103"/>
      <c r="H3478" s="104"/>
      <c r="I3478" s="103"/>
      <c r="J3478" s="107"/>
      <c r="K3478" s="107"/>
      <c r="L3478" s="104"/>
      <c r="M3478" s="88"/>
      <c r="O3478" s="82"/>
      <c r="Q3478" s="87"/>
      <c r="R3478" s="87"/>
      <c r="S3478" s="106">
        <v>41911</v>
      </c>
      <c r="T3478" s="104"/>
      <c r="U3478" s="108" t="s">
        <v>386</v>
      </c>
      <c r="V3478" s="107"/>
      <c r="W3478" s="107"/>
      <c r="X3478" s="109">
        <v>-9245</v>
      </c>
      <c r="Y3478" s="104"/>
      <c r="Z3478" s="88" t="s">
        <v>386</v>
      </c>
      <c r="AA3478" s="89">
        <v>154895917</v>
      </c>
      <c r="AB3478" s="94" t="s">
        <v>388</v>
      </c>
    </row>
    <row r="3479" spans="2:28" x14ac:dyDescent="0.25">
      <c r="B3479" s="103"/>
      <c r="C3479" s="104"/>
      <c r="D3479" s="87"/>
      <c r="E3479" s="87"/>
      <c r="F3479" s="87"/>
      <c r="G3479" s="103"/>
      <c r="H3479" s="104"/>
      <c r="I3479" s="103"/>
      <c r="J3479" s="107"/>
      <c r="K3479" s="107"/>
      <c r="L3479" s="104"/>
      <c r="M3479" s="88"/>
      <c r="O3479" s="82"/>
      <c r="Q3479" s="87"/>
      <c r="R3479" s="87"/>
      <c r="S3479" s="106">
        <v>42002</v>
      </c>
      <c r="T3479" s="104"/>
      <c r="U3479" s="108" t="s">
        <v>386</v>
      </c>
      <c r="V3479" s="107"/>
      <c r="W3479" s="107"/>
      <c r="X3479" s="109">
        <v>75614324</v>
      </c>
      <c r="Y3479" s="104"/>
      <c r="Z3479" s="88" t="s">
        <v>386</v>
      </c>
      <c r="AA3479" s="89">
        <v>230510241</v>
      </c>
      <c r="AB3479" s="94" t="s">
        <v>388</v>
      </c>
    </row>
    <row r="3480" spans="2:28" x14ac:dyDescent="0.25">
      <c r="B3480" s="103"/>
      <c r="C3480" s="104"/>
      <c r="D3480" s="87"/>
      <c r="E3480" s="87"/>
      <c r="F3480" s="87"/>
      <c r="G3480" s="103"/>
      <c r="H3480" s="104"/>
      <c r="I3480" s="103"/>
      <c r="J3480" s="107"/>
      <c r="K3480" s="107"/>
      <c r="L3480" s="104"/>
      <c r="M3480" s="88"/>
      <c r="O3480" s="82"/>
      <c r="Q3480" s="87"/>
      <c r="R3480" s="87"/>
      <c r="S3480" s="106">
        <v>42089</v>
      </c>
      <c r="T3480" s="104"/>
      <c r="U3480" s="108" t="s">
        <v>386</v>
      </c>
      <c r="V3480" s="107"/>
      <c r="W3480" s="107"/>
      <c r="X3480" s="109">
        <v>-240368</v>
      </c>
      <c r="Y3480" s="104"/>
      <c r="Z3480" s="88" t="s">
        <v>386</v>
      </c>
      <c r="AA3480" s="89">
        <v>230269873</v>
      </c>
      <c r="AB3480" s="94" t="s">
        <v>388</v>
      </c>
    </row>
    <row r="3481" spans="2:28" x14ac:dyDescent="0.25">
      <c r="B3481" s="103"/>
      <c r="C3481" s="104"/>
      <c r="D3481" s="87"/>
      <c r="E3481" s="87"/>
      <c r="F3481" s="87"/>
      <c r="G3481" s="103"/>
      <c r="H3481" s="104"/>
      <c r="I3481" s="103"/>
      <c r="J3481" s="107"/>
      <c r="K3481" s="107"/>
      <c r="L3481" s="104"/>
      <c r="M3481" s="88"/>
      <c r="O3481" s="82"/>
      <c r="Q3481" s="87"/>
      <c r="R3481" s="87"/>
      <c r="S3481" s="106">
        <v>42122</v>
      </c>
      <c r="T3481" s="104"/>
      <c r="U3481" s="108" t="s">
        <v>386</v>
      </c>
      <c r="V3481" s="107"/>
      <c r="W3481" s="107"/>
      <c r="X3481" s="109">
        <v>-679405</v>
      </c>
      <c r="Y3481" s="104"/>
      <c r="Z3481" s="88" t="s">
        <v>386</v>
      </c>
      <c r="AA3481" s="89">
        <v>229590468</v>
      </c>
      <c r="AB3481" s="94" t="s">
        <v>388</v>
      </c>
    </row>
    <row r="3482" spans="2:28" x14ac:dyDescent="0.25">
      <c r="B3482" s="103"/>
      <c r="C3482" s="104"/>
      <c r="D3482" s="87"/>
      <c r="E3482" s="87"/>
      <c r="F3482" s="87"/>
      <c r="G3482" s="103"/>
      <c r="H3482" s="104"/>
      <c r="I3482" s="103"/>
      <c r="J3482" s="107"/>
      <c r="K3482" s="107"/>
      <c r="L3482" s="104"/>
      <c r="M3482" s="88"/>
      <c r="O3482" s="82"/>
      <c r="Q3482" s="87"/>
      <c r="R3482" s="87"/>
      <c r="S3482" s="106">
        <v>42138</v>
      </c>
      <c r="T3482" s="104"/>
      <c r="U3482" s="108" t="s">
        <v>386</v>
      </c>
      <c r="V3482" s="107"/>
      <c r="W3482" s="107"/>
      <c r="X3482" s="109">
        <v>27080000</v>
      </c>
      <c r="Y3482" s="104"/>
      <c r="Z3482" s="88" t="s">
        <v>386</v>
      </c>
      <c r="AA3482" s="89">
        <v>256670468</v>
      </c>
      <c r="AB3482" s="94" t="s">
        <v>387</v>
      </c>
    </row>
    <row r="3483" spans="2:28" x14ac:dyDescent="0.25">
      <c r="B3483" s="103"/>
      <c r="C3483" s="104"/>
      <c r="D3483" s="87"/>
      <c r="E3483" s="87"/>
      <c r="F3483" s="87"/>
      <c r="G3483" s="103"/>
      <c r="H3483" s="104"/>
      <c r="I3483" s="103"/>
      <c r="J3483" s="107"/>
      <c r="K3483" s="107"/>
      <c r="L3483" s="104"/>
      <c r="M3483" s="88"/>
      <c r="O3483" s="82"/>
      <c r="Q3483" s="87"/>
      <c r="R3483" s="87"/>
      <c r="S3483" s="106">
        <v>42171</v>
      </c>
      <c r="T3483" s="104"/>
      <c r="U3483" s="108" t="s">
        <v>386</v>
      </c>
      <c r="V3483" s="107"/>
      <c r="W3483" s="107"/>
      <c r="X3483" s="109">
        <v>8250000</v>
      </c>
      <c r="Y3483" s="104"/>
      <c r="Z3483" s="88" t="s">
        <v>386</v>
      </c>
      <c r="AA3483" s="89">
        <v>264920468</v>
      </c>
      <c r="AB3483" s="94" t="s">
        <v>387</v>
      </c>
    </row>
    <row r="3484" spans="2:28" x14ac:dyDescent="0.25">
      <c r="B3484" s="103"/>
      <c r="C3484" s="104"/>
      <c r="D3484" s="87"/>
      <c r="E3484" s="87"/>
      <c r="F3484" s="87"/>
      <c r="G3484" s="103"/>
      <c r="H3484" s="104"/>
      <c r="I3484" s="103"/>
      <c r="J3484" s="107"/>
      <c r="K3484" s="107"/>
      <c r="L3484" s="104"/>
      <c r="M3484" s="88"/>
      <c r="O3484" s="82"/>
      <c r="Q3484" s="87"/>
      <c r="R3484" s="87"/>
      <c r="S3484" s="106">
        <v>42180</v>
      </c>
      <c r="T3484" s="104"/>
      <c r="U3484" s="108" t="s">
        <v>386</v>
      </c>
      <c r="V3484" s="107"/>
      <c r="W3484" s="107"/>
      <c r="X3484" s="109">
        <v>-87379</v>
      </c>
      <c r="Y3484" s="104"/>
      <c r="Z3484" s="88" t="s">
        <v>386</v>
      </c>
      <c r="AA3484" s="89">
        <v>264833089</v>
      </c>
      <c r="AB3484" s="94" t="s">
        <v>388</v>
      </c>
    </row>
    <row r="3485" spans="2:28" x14ac:dyDescent="0.25">
      <c r="B3485" s="103"/>
      <c r="C3485" s="104"/>
      <c r="D3485" s="87"/>
      <c r="E3485" s="87"/>
      <c r="F3485" s="87"/>
      <c r="G3485" s="103"/>
      <c r="H3485" s="104"/>
      <c r="I3485" s="103"/>
      <c r="J3485" s="107"/>
      <c r="K3485" s="107"/>
      <c r="L3485" s="104"/>
      <c r="M3485" s="88"/>
      <c r="O3485" s="82"/>
      <c r="Q3485" s="87"/>
      <c r="R3485" s="87"/>
      <c r="S3485" s="106">
        <v>42230</v>
      </c>
      <c r="T3485" s="104"/>
      <c r="U3485" s="108" t="s">
        <v>386</v>
      </c>
      <c r="V3485" s="107"/>
      <c r="W3485" s="107"/>
      <c r="X3485" s="109">
        <v>13920000</v>
      </c>
      <c r="Y3485" s="104"/>
      <c r="Z3485" s="88" t="s">
        <v>386</v>
      </c>
      <c r="AA3485" s="89">
        <v>278753089</v>
      </c>
      <c r="AB3485" s="94" t="s">
        <v>387</v>
      </c>
    </row>
    <row r="3486" spans="2:28" x14ac:dyDescent="0.25">
      <c r="B3486" s="103"/>
      <c r="C3486" s="104"/>
      <c r="D3486" s="87"/>
      <c r="E3486" s="87"/>
      <c r="F3486" s="87"/>
      <c r="G3486" s="103"/>
      <c r="H3486" s="104"/>
      <c r="I3486" s="103"/>
      <c r="J3486" s="107"/>
      <c r="K3486" s="107"/>
      <c r="L3486" s="104"/>
      <c r="M3486" s="88"/>
      <c r="O3486" s="82"/>
      <c r="Q3486" s="87"/>
      <c r="R3486" s="87"/>
      <c r="S3486" s="106">
        <v>42275</v>
      </c>
      <c r="T3486" s="104"/>
      <c r="U3486" s="108" t="s">
        <v>386</v>
      </c>
      <c r="V3486" s="107"/>
      <c r="W3486" s="107"/>
      <c r="X3486" s="109">
        <v>34217510</v>
      </c>
      <c r="Y3486" s="104"/>
      <c r="Z3486" s="88" t="s">
        <v>386</v>
      </c>
      <c r="AA3486" s="89">
        <v>312970599</v>
      </c>
      <c r="AB3486" s="94" t="s">
        <v>388</v>
      </c>
    </row>
    <row r="3487" spans="2:28" x14ac:dyDescent="0.25">
      <c r="B3487" s="103"/>
      <c r="C3487" s="104"/>
      <c r="D3487" s="87"/>
      <c r="E3487" s="87"/>
      <c r="F3487" s="87"/>
      <c r="G3487" s="103"/>
      <c r="H3487" s="104"/>
      <c r="I3487" s="103"/>
      <c r="J3487" s="107"/>
      <c r="K3487" s="107"/>
      <c r="L3487" s="104"/>
      <c r="M3487" s="88"/>
      <c r="O3487" s="82"/>
      <c r="Q3487" s="87"/>
      <c r="R3487" s="87"/>
      <c r="S3487" s="106">
        <v>42354</v>
      </c>
      <c r="T3487" s="104"/>
      <c r="U3487" s="108" t="s">
        <v>386</v>
      </c>
      <c r="V3487" s="107"/>
      <c r="W3487" s="107"/>
      <c r="X3487" s="109">
        <v>2100000</v>
      </c>
      <c r="Y3487" s="104"/>
      <c r="Z3487" s="88" t="s">
        <v>386</v>
      </c>
      <c r="AA3487" s="89">
        <v>315070599</v>
      </c>
      <c r="AB3487" s="94" t="s">
        <v>387</v>
      </c>
    </row>
    <row r="3488" spans="2:28" x14ac:dyDescent="0.25">
      <c r="B3488" s="103"/>
      <c r="C3488" s="104"/>
      <c r="D3488" s="87"/>
      <c r="E3488" s="87"/>
      <c r="F3488" s="87"/>
      <c r="G3488" s="103"/>
      <c r="H3488" s="104"/>
      <c r="I3488" s="103"/>
      <c r="J3488" s="107"/>
      <c r="K3488" s="107"/>
      <c r="L3488" s="104"/>
      <c r="M3488" s="88"/>
      <c r="O3488" s="82"/>
      <c r="Q3488" s="87"/>
      <c r="R3488" s="87"/>
      <c r="S3488" s="106">
        <v>42366</v>
      </c>
      <c r="T3488" s="104"/>
      <c r="U3488" s="108" t="s">
        <v>386</v>
      </c>
      <c r="V3488" s="107"/>
      <c r="W3488" s="107"/>
      <c r="X3488" s="109">
        <v>12428293</v>
      </c>
      <c r="Y3488" s="104"/>
      <c r="Z3488" s="88" t="s">
        <v>386</v>
      </c>
      <c r="AA3488" s="89">
        <v>327498892</v>
      </c>
      <c r="AB3488" s="94" t="s">
        <v>388</v>
      </c>
    </row>
    <row r="3489" spans="2:28" x14ac:dyDescent="0.25">
      <c r="B3489" s="103"/>
      <c r="C3489" s="104"/>
      <c r="D3489" s="87"/>
      <c r="E3489" s="87"/>
      <c r="F3489" s="87"/>
      <c r="G3489" s="103"/>
      <c r="H3489" s="104"/>
      <c r="I3489" s="103"/>
      <c r="J3489" s="107"/>
      <c r="K3489" s="107"/>
      <c r="L3489" s="104"/>
      <c r="M3489" s="88"/>
      <c r="O3489" s="82"/>
      <c r="Q3489" s="87"/>
      <c r="R3489" s="87"/>
      <c r="S3489" s="106">
        <v>42425</v>
      </c>
      <c r="T3489" s="104"/>
      <c r="U3489" s="108" t="s">
        <v>386</v>
      </c>
      <c r="V3489" s="107"/>
      <c r="W3489" s="107"/>
      <c r="X3489" s="109">
        <v>-8220532</v>
      </c>
      <c r="Y3489" s="104"/>
      <c r="Z3489" s="88" t="s">
        <v>386</v>
      </c>
      <c r="AA3489" s="89">
        <v>319278360</v>
      </c>
      <c r="AB3489" s="94" t="s">
        <v>389</v>
      </c>
    </row>
    <row r="3490" spans="2:28" x14ac:dyDescent="0.25">
      <c r="B3490" s="103"/>
      <c r="C3490" s="104"/>
      <c r="D3490" s="87"/>
      <c r="E3490" s="87"/>
      <c r="F3490" s="87"/>
      <c r="G3490" s="103"/>
      <c r="H3490" s="104"/>
      <c r="I3490" s="103"/>
      <c r="J3490" s="107"/>
      <c r="K3490" s="107"/>
      <c r="L3490" s="104"/>
      <c r="M3490" s="88"/>
      <c r="O3490" s="82"/>
      <c r="Q3490" s="87"/>
      <c r="R3490" s="87"/>
      <c r="S3490" s="106">
        <v>42457</v>
      </c>
      <c r="T3490" s="104"/>
      <c r="U3490" s="108" t="s">
        <v>386</v>
      </c>
      <c r="V3490" s="107"/>
      <c r="W3490" s="107"/>
      <c r="X3490" s="109">
        <v>-80000</v>
      </c>
      <c r="Y3490" s="104"/>
      <c r="Z3490" s="88" t="s">
        <v>386</v>
      </c>
      <c r="AA3490" s="89">
        <v>319198360</v>
      </c>
      <c r="AB3490" s="94" t="s">
        <v>388</v>
      </c>
    </row>
    <row r="3491" spans="2:28" x14ac:dyDescent="0.25">
      <c r="B3491" s="103"/>
      <c r="C3491" s="104"/>
      <c r="D3491" s="87"/>
      <c r="E3491" s="87"/>
      <c r="F3491" s="87"/>
      <c r="G3491" s="103"/>
      <c r="H3491" s="104"/>
      <c r="I3491" s="103"/>
      <c r="J3491" s="107"/>
      <c r="K3491" s="107"/>
      <c r="L3491" s="104"/>
      <c r="M3491" s="88"/>
      <c r="O3491" s="82"/>
      <c r="Q3491" s="87"/>
      <c r="R3491" s="87"/>
      <c r="S3491" s="106">
        <v>42474</v>
      </c>
      <c r="T3491" s="104"/>
      <c r="U3491" s="108" t="s">
        <v>386</v>
      </c>
      <c r="V3491" s="107"/>
      <c r="W3491" s="107"/>
      <c r="X3491" s="109">
        <v>3320000</v>
      </c>
      <c r="Y3491" s="104"/>
      <c r="Z3491" s="88" t="s">
        <v>386</v>
      </c>
      <c r="AA3491" s="89">
        <v>322518360</v>
      </c>
      <c r="AB3491" s="94" t="s">
        <v>387</v>
      </c>
    </row>
    <row r="3492" spans="2:28" x14ac:dyDescent="0.25">
      <c r="B3492" s="103"/>
      <c r="C3492" s="104"/>
      <c r="D3492" s="87"/>
      <c r="E3492" s="87"/>
      <c r="F3492" s="87"/>
      <c r="G3492" s="103"/>
      <c r="H3492" s="104"/>
      <c r="I3492" s="103"/>
      <c r="J3492" s="107"/>
      <c r="K3492" s="107"/>
      <c r="L3492" s="104"/>
      <c r="M3492" s="88"/>
      <c r="O3492" s="82"/>
      <c r="Q3492" s="87"/>
      <c r="R3492" s="87"/>
      <c r="S3492" s="106">
        <v>42521</v>
      </c>
      <c r="T3492" s="104"/>
      <c r="U3492" s="108" t="s">
        <v>386</v>
      </c>
      <c r="V3492" s="107"/>
      <c r="W3492" s="107"/>
      <c r="X3492" s="109">
        <v>-15808</v>
      </c>
      <c r="Y3492" s="104"/>
      <c r="Z3492" s="88" t="s">
        <v>386</v>
      </c>
      <c r="AA3492" s="89">
        <v>322502552</v>
      </c>
      <c r="AB3492" s="94" t="s">
        <v>388</v>
      </c>
    </row>
    <row r="3493" spans="2:28" x14ac:dyDescent="0.25">
      <c r="B3493" s="103"/>
      <c r="C3493" s="104"/>
      <c r="D3493" s="87"/>
      <c r="E3493" s="87"/>
      <c r="F3493" s="87"/>
      <c r="G3493" s="103"/>
      <c r="H3493" s="104"/>
      <c r="I3493" s="103"/>
      <c r="J3493" s="107"/>
      <c r="K3493" s="107"/>
      <c r="L3493" s="104"/>
      <c r="M3493" s="88"/>
      <c r="O3493" s="82"/>
      <c r="Q3493" s="87"/>
      <c r="R3493" s="87"/>
      <c r="S3493" s="106">
        <v>42548</v>
      </c>
      <c r="T3493" s="104"/>
      <c r="U3493" s="108" t="s">
        <v>386</v>
      </c>
      <c r="V3493" s="107"/>
      <c r="W3493" s="107"/>
      <c r="X3493" s="109">
        <v>6140240</v>
      </c>
      <c r="Y3493" s="104"/>
      <c r="Z3493" s="88" t="s">
        <v>386</v>
      </c>
      <c r="AA3493" s="89">
        <v>328642792</v>
      </c>
      <c r="AB3493" s="94" t="s">
        <v>388</v>
      </c>
    </row>
    <row r="3494" spans="2:28" x14ac:dyDescent="0.25">
      <c r="B3494" s="103"/>
      <c r="C3494" s="104"/>
      <c r="D3494" s="87"/>
      <c r="E3494" s="87"/>
      <c r="F3494" s="87"/>
      <c r="G3494" s="103"/>
      <c r="H3494" s="104"/>
      <c r="I3494" s="103"/>
      <c r="J3494" s="107"/>
      <c r="K3494" s="107"/>
      <c r="L3494" s="104"/>
      <c r="M3494" s="88"/>
      <c r="O3494" s="82"/>
      <c r="Q3494" s="87"/>
      <c r="R3494" s="87"/>
      <c r="S3494" s="106">
        <v>42578</v>
      </c>
      <c r="T3494" s="104"/>
      <c r="U3494" s="108" t="s">
        <v>386</v>
      </c>
      <c r="V3494" s="107"/>
      <c r="W3494" s="107"/>
      <c r="X3494" s="109">
        <v>2954926</v>
      </c>
      <c r="Y3494" s="104"/>
      <c r="Z3494" s="88" t="s">
        <v>386</v>
      </c>
      <c r="AA3494" s="89">
        <v>331597718</v>
      </c>
      <c r="AB3494" s="94" t="s">
        <v>388</v>
      </c>
    </row>
    <row r="3495" spans="2:28" x14ac:dyDescent="0.25">
      <c r="B3495" s="103"/>
      <c r="C3495" s="104"/>
      <c r="D3495" s="87"/>
      <c r="E3495" s="87"/>
      <c r="F3495" s="87"/>
      <c r="G3495" s="103"/>
      <c r="H3495" s="104"/>
      <c r="I3495" s="103"/>
      <c r="J3495" s="107"/>
      <c r="K3495" s="107"/>
      <c r="L3495" s="104"/>
      <c r="M3495" s="88"/>
      <c r="O3495" s="82"/>
      <c r="Q3495" s="87"/>
      <c r="R3495" s="87"/>
      <c r="S3495" s="106">
        <v>42598</v>
      </c>
      <c r="T3495" s="104"/>
      <c r="U3495" s="108" t="s">
        <v>386</v>
      </c>
      <c r="V3495" s="107"/>
      <c r="W3495" s="107"/>
      <c r="X3495" s="109">
        <v>2470000</v>
      </c>
      <c r="Y3495" s="104"/>
      <c r="Z3495" s="88" t="s">
        <v>386</v>
      </c>
      <c r="AA3495" s="89">
        <v>334067718</v>
      </c>
      <c r="AB3495" s="94" t="s">
        <v>387</v>
      </c>
    </row>
    <row r="3496" spans="2:28" x14ac:dyDescent="0.25">
      <c r="B3496" s="103"/>
      <c r="C3496" s="104"/>
      <c r="D3496" s="87"/>
      <c r="E3496" s="87"/>
      <c r="F3496" s="87"/>
      <c r="G3496" s="103"/>
      <c r="H3496" s="104"/>
      <c r="I3496" s="103"/>
      <c r="J3496" s="107"/>
      <c r="K3496" s="107"/>
      <c r="L3496" s="104"/>
      <c r="M3496" s="88"/>
      <c r="O3496" s="82"/>
      <c r="Q3496" s="87"/>
      <c r="R3496" s="87"/>
      <c r="S3496" s="106">
        <v>42641</v>
      </c>
      <c r="T3496" s="104"/>
      <c r="U3496" s="108" t="s">
        <v>386</v>
      </c>
      <c r="V3496" s="107"/>
      <c r="W3496" s="107"/>
      <c r="X3496" s="109">
        <v>4930168</v>
      </c>
      <c r="Y3496" s="104"/>
      <c r="Z3496" s="88" t="s">
        <v>386</v>
      </c>
      <c r="AA3496" s="89">
        <v>338997886</v>
      </c>
      <c r="AB3496" s="94" t="s">
        <v>388</v>
      </c>
    </row>
    <row r="3497" spans="2:28" x14ac:dyDescent="0.25">
      <c r="B3497" s="103"/>
      <c r="C3497" s="104"/>
      <c r="D3497" s="87"/>
      <c r="E3497" s="87"/>
      <c r="F3497" s="87"/>
      <c r="G3497" s="103"/>
      <c r="H3497" s="104"/>
      <c r="I3497" s="103"/>
      <c r="J3497" s="107"/>
      <c r="K3497" s="107"/>
      <c r="L3497" s="104"/>
      <c r="M3497" s="88"/>
      <c r="O3497" s="82"/>
      <c r="Q3497" s="87"/>
      <c r="R3497" s="87"/>
      <c r="S3497" s="106">
        <v>42668</v>
      </c>
      <c r="T3497" s="104"/>
      <c r="U3497" s="108" t="s">
        <v>386</v>
      </c>
      <c r="V3497" s="107"/>
      <c r="W3497" s="107"/>
      <c r="X3497" s="109">
        <v>3864368</v>
      </c>
      <c r="Y3497" s="104"/>
      <c r="Z3497" s="88" t="s">
        <v>386</v>
      </c>
      <c r="AA3497" s="89">
        <v>342862254</v>
      </c>
      <c r="AB3497" s="94" t="s">
        <v>388</v>
      </c>
    </row>
    <row r="3498" spans="2:28" x14ac:dyDescent="0.25">
      <c r="B3498" s="103"/>
      <c r="C3498" s="104"/>
      <c r="D3498" s="87"/>
      <c r="E3498" s="87"/>
      <c r="F3498" s="87"/>
      <c r="G3498" s="103"/>
      <c r="H3498" s="104"/>
      <c r="I3498" s="103"/>
      <c r="J3498" s="107"/>
      <c r="K3498" s="107"/>
      <c r="L3498" s="104"/>
      <c r="M3498" s="88"/>
      <c r="O3498" s="82"/>
      <c r="Q3498" s="87"/>
      <c r="R3498" s="87"/>
      <c r="S3498" s="106">
        <v>42681</v>
      </c>
      <c r="T3498" s="104"/>
      <c r="U3498" s="108"/>
      <c r="V3498" s="107"/>
      <c r="W3498" s="107"/>
      <c r="X3498" s="109">
        <v>0</v>
      </c>
      <c r="Y3498" s="104"/>
      <c r="Z3498" s="88" t="s">
        <v>386</v>
      </c>
      <c r="AA3498" s="89">
        <v>342862254</v>
      </c>
      <c r="AB3498" s="94" t="s">
        <v>388</v>
      </c>
    </row>
    <row r="3499" spans="2:28" x14ac:dyDescent="0.25">
      <c r="B3499" s="103"/>
      <c r="C3499" s="104"/>
      <c r="D3499" s="87"/>
      <c r="E3499" s="87"/>
      <c r="F3499" s="87"/>
      <c r="G3499" s="103"/>
      <c r="H3499" s="104"/>
      <c r="I3499" s="103"/>
      <c r="J3499" s="107"/>
      <c r="K3499" s="107"/>
      <c r="L3499" s="104"/>
      <c r="M3499" s="88"/>
      <c r="O3499" s="82"/>
      <c r="Q3499" s="87"/>
      <c r="R3499" s="87"/>
      <c r="S3499" s="106">
        <v>42703</v>
      </c>
      <c r="T3499" s="104"/>
      <c r="U3499" s="108" t="s">
        <v>386</v>
      </c>
      <c r="V3499" s="107"/>
      <c r="W3499" s="107"/>
      <c r="X3499" s="109">
        <v>-124507</v>
      </c>
      <c r="Y3499" s="104"/>
      <c r="Z3499" s="88" t="s">
        <v>386</v>
      </c>
      <c r="AA3499" s="89">
        <v>342737747</v>
      </c>
      <c r="AB3499" s="94" t="s">
        <v>388</v>
      </c>
    </row>
    <row r="3500" spans="2:28" x14ac:dyDescent="0.25">
      <c r="B3500" s="103"/>
      <c r="C3500" s="104"/>
      <c r="D3500" s="87"/>
      <c r="E3500" s="87"/>
      <c r="F3500" s="87"/>
      <c r="G3500" s="103"/>
      <c r="H3500" s="104"/>
      <c r="I3500" s="103"/>
      <c r="J3500" s="107"/>
      <c r="K3500" s="107"/>
      <c r="L3500" s="104"/>
      <c r="M3500" s="88"/>
      <c r="O3500" s="82"/>
      <c r="Q3500" s="87"/>
      <c r="R3500" s="87"/>
      <c r="S3500" s="106">
        <v>42719</v>
      </c>
      <c r="T3500" s="104"/>
      <c r="U3500" s="108" t="s">
        <v>386</v>
      </c>
      <c r="V3500" s="107"/>
      <c r="W3500" s="107"/>
      <c r="X3500" s="109">
        <v>1220000</v>
      </c>
      <c r="Y3500" s="104"/>
      <c r="Z3500" s="88" t="s">
        <v>386</v>
      </c>
      <c r="AA3500" s="89">
        <v>343957747</v>
      </c>
      <c r="AB3500" s="94" t="s">
        <v>387</v>
      </c>
    </row>
    <row r="3501" spans="2:28" x14ac:dyDescent="0.25">
      <c r="B3501" s="103"/>
      <c r="C3501" s="104"/>
      <c r="D3501" s="87"/>
      <c r="E3501" s="87"/>
      <c r="F3501" s="87"/>
      <c r="G3501" s="103"/>
      <c r="H3501" s="104"/>
      <c r="I3501" s="103"/>
      <c r="J3501" s="107"/>
      <c r="K3501" s="107"/>
      <c r="L3501" s="104"/>
      <c r="M3501" s="88"/>
      <c r="O3501" s="82"/>
      <c r="Q3501" s="87"/>
      <c r="R3501" s="87"/>
      <c r="S3501" s="106">
        <v>42731</v>
      </c>
      <c r="T3501" s="104"/>
      <c r="U3501" s="108" t="s">
        <v>386</v>
      </c>
      <c r="V3501" s="107"/>
      <c r="W3501" s="107"/>
      <c r="X3501" s="109">
        <v>-18950</v>
      </c>
      <c r="Y3501" s="104"/>
      <c r="Z3501" s="88" t="s">
        <v>386</v>
      </c>
      <c r="AA3501" s="89">
        <v>343938797</v>
      </c>
      <c r="AB3501" s="94" t="s">
        <v>387</v>
      </c>
    </row>
    <row r="3502" spans="2:28" x14ac:dyDescent="0.25">
      <c r="B3502" s="103"/>
      <c r="C3502" s="104"/>
      <c r="D3502" s="87"/>
      <c r="E3502" s="87"/>
      <c r="F3502" s="87"/>
      <c r="G3502" s="103"/>
      <c r="H3502" s="104"/>
      <c r="I3502" s="103"/>
      <c r="J3502" s="107"/>
      <c r="K3502" s="107"/>
      <c r="L3502" s="104"/>
      <c r="M3502" s="88"/>
      <c r="O3502" s="82"/>
      <c r="Q3502" s="87"/>
      <c r="R3502" s="87"/>
      <c r="S3502" s="106">
        <v>42793</v>
      </c>
      <c r="T3502" s="104"/>
      <c r="U3502" s="108" t="s">
        <v>386</v>
      </c>
      <c r="V3502" s="107"/>
      <c r="W3502" s="107"/>
      <c r="X3502" s="109">
        <v>-362356</v>
      </c>
      <c r="Y3502" s="104"/>
      <c r="Z3502" s="88" t="s">
        <v>386</v>
      </c>
      <c r="AA3502" s="89">
        <v>343576441</v>
      </c>
      <c r="AB3502" s="94" t="s">
        <v>387</v>
      </c>
    </row>
    <row r="3503" spans="2:28" x14ac:dyDescent="0.25">
      <c r="B3503" s="103"/>
      <c r="C3503" s="104"/>
      <c r="D3503" s="87"/>
      <c r="E3503" s="87"/>
      <c r="F3503" s="87"/>
      <c r="G3503" s="103"/>
      <c r="H3503" s="104"/>
      <c r="I3503" s="103"/>
      <c r="J3503" s="107"/>
      <c r="K3503" s="107"/>
      <c r="L3503" s="104"/>
      <c r="M3503" s="88"/>
      <c r="O3503" s="82"/>
      <c r="Q3503" s="87"/>
      <c r="R3503" s="87"/>
      <c r="S3503" s="106">
        <v>42851</v>
      </c>
      <c r="T3503" s="104"/>
      <c r="U3503" s="108" t="s">
        <v>386</v>
      </c>
      <c r="V3503" s="107"/>
      <c r="W3503" s="107"/>
      <c r="X3503" s="109">
        <v>-28650</v>
      </c>
      <c r="Y3503" s="104"/>
      <c r="Z3503" s="88" t="s">
        <v>386</v>
      </c>
      <c r="AA3503" s="89">
        <v>343547791</v>
      </c>
      <c r="AB3503" s="94" t="s">
        <v>387</v>
      </c>
    </row>
    <row r="3504" spans="2:28" x14ac:dyDescent="0.25">
      <c r="B3504" s="103"/>
      <c r="C3504" s="104"/>
      <c r="D3504" s="87"/>
      <c r="E3504" s="87"/>
      <c r="F3504" s="87"/>
      <c r="G3504" s="103"/>
      <c r="H3504" s="104"/>
      <c r="I3504" s="103"/>
      <c r="J3504" s="107"/>
      <c r="K3504" s="107"/>
      <c r="L3504" s="104"/>
      <c r="M3504" s="88"/>
      <c r="O3504" s="82"/>
      <c r="Q3504" s="87"/>
      <c r="R3504" s="87"/>
      <c r="S3504" s="106">
        <v>42912</v>
      </c>
      <c r="T3504" s="104"/>
      <c r="U3504" s="108" t="s">
        <v>386</v>
      </c>
      <c r="V3504" s="107"/>
      <c r="W3504" s="107"/>
      <c r="X3504" s="109">
        <v>-203706</v>
      </c>
      <c r="Y3504" s="104"/>
      <c r="Z3504" s="88" t="s">
        <v>386</v>
      </c>
      <c r="AA3504" s="89">
        <v>343344085</v>
      </c>
      <c r="AB3504" s="94" t="s">
        <v>387</v>
      </c>
    </row>
    <row r="3505" spans="2:28" x14ac:dyDescent="0.25">
      <c r="B3505" s="103"/>
      <c r="C3505" s="104"/>
      <c r="D3505" s="87"/>
      <c r="E3505" s="87"/>
      <c r="F3505" s="87"/>
      <c r="G3505" s="103"/>
      <c r="H3505" s="104"/>
      <c r="I3505" s="103"/>
      <c r="J3505" s="107"/>
      <c r="K3505" s="107"/>
      <c r="L3505" s="104"/>
      <c r="M3505" s="88"/>
      <c r="O3505" s="82"/>
      <c r="Q3505" s="87"/>
      <c r="R3505" s="87"/>
      <c r="S3505" s="106">
        <v>42942</v>
      </c>
      <c r="T3505" s="104"/>
      <c r="U3505" s="108" t="s">
        <v>386</v>
      </c>
      <c r="V3505" s="107"/>
      <c r="W3505" s="107"/>
      <c r="X3505" s="109">
        <v>-6873</v>
      </c>
      <c r="Y3505" s="104"/>
      <c r="Z3505" s="88" t="s">
        <v>386</v>
      </c>
      <c r="AA3505" s="89">
        <v>343337212</v>
      </c>
      <c r="AB3505" s="94" t="s">
        <v>387</v>
      </c>
    </row>
    <row r="3506" spans="2:28" x14ac:dyDescent="0.25">
      <c r="B3506" s="103"/>
      <c r="C3506" s="104"/>
      <c r="D3506" s="87"/>
      <c r="E3506" s="87"/>
      <c r="F3506" s="87"/>
      <c r="G3506" s="103"/>
      <c r="H3506" s="104"/>
      <c r="I3506" s="103"/>
      <c r="J3506" s="107"/>
      <c r="K3506" s="107"/>
      <c r="L3506" s="104"/>
      <c r="M3506" s="88"/>
      <c r="O3506" s="82"/>
      <c r="Q3506" s="87"/>
      <c r="R3506" s="87"/>
      <c r="S3506" s="106">
        <v>43004</v>
      </c>
      <c r="T3506" s="104"/>
      <c r="U3506" s="108" t="s">
        <v>386</v>
      </c>
      <c r="V3506" s="107"/>
      <c r="W3506" s="107"/>
      <c r="X3506" s="109">
        <v>-3577664</v>
      </c>
      <c r="Y3506" s="104"/>
      <c r="Z3506" s="88" t="s">
        <v>386</v>
      </c>
      <c r="AA3506" s="89">
        <v>339759548</v>
      </c>
      <c r="AB3506" s="94" t="s">
        <v>387</v>
      </c>
    </row>
    <row r="3507" spans="2:28" x14ac:dyDescent="0.25">
      <c r="B3507" s="103"/>
      <c r="C3507" s="104"/>
      <c r="D3507" s="87"/>
      <c r="E3507" s="87"/>
      <c r="F3507" s="87"/>
      <c r="G3507" s="103"/>
      <c r="H3507" s="104"/>
      <c r="I3507" s="103"/>
      <c r="J3507" s="107"/>
      <c r="K3507" s="107"/>
      <c r="L3507" s="104"/>
      <c r="M3507" s="88"/>
      <c r="O3507" s="82"/>
      <c r="Q3507" s="87"/>
      <c r="R3507" s="87"/>
      <c r="S3507" s="106">
        <v>43034</v>
      </c>
      <c r="T3507" s="104"/>
      <c r="U3507" s="108" t="s">
        <v>386</v>
      </c>
      <c r="V3507" s="107"/>
      <c r="W3507" s="107"/>
      <c r="X3507" s="109">
        <v>-784963</v>
      </c>
      <c r="Y3507" s="104"/>
      <c r="Z3507" s="88" t="s">
        <v>386</v>
      </c>
      <c r="AA3507" s="89">
        <v>338974585</v>
      </c>
      <c r="AB3507" s="94" t="s">
        <v>387</v>
      </c>
    </row>
    <row r="3508" spans="2:28" x14ac:dyDescent="0.25">
      <c r="B3508" s="103"/>
      <c r="C3508" s="104"/>
      <c r="D3508" s="87"/>
      <c r="E3508" s="87"/>
      <c r="F3508" s="87"/>
      <c r="G3508" s="103"/>
      <c r="H3508" s="104"/>
      <c r="I3508" s="103"/>
      <c r="J3508" s="107"/>
      <c r="K3508" s="107"/>
      <c r="L3508" s="104"/>
      <c r="M3508" s="88"/>
      <c r="O3508" s="82"/>
      <c r="Q3508" s="87"/>
      <c r="R3508" s="87"/>
      <c r="S3508" s="106">
        <v>43090</v>
      </c>
      <c r="T3508" s="104"/>
      <c r="U3508" s="108" t="s">
        <v>386</v>
      </c>
      <c r="V3508" s="107"/>
      <c r="W3508" s="107"/>
      <c r="X3508" s="109">
        <v>-1346152</v>
      </c>
      <c r="Y3508" s="104"/>
      <c r="Z3508" s="88" t="s">
        <v>386</v>
      </c>
      <c r="AA3508" s="89">
        <v>337628433</v>
      </c>
      <c r="AB3508" s="94" t="s">
        <v>387</v>
      </c>
    </row>
    <row r="3509" spans="2:28" x14ac:dyDescent="0.25">
      <c r="B3509" s="103"/>
      <c r="C3509" s="104"/>
      <c r="D3509" s="87"/>
      <c r="E3509" s="87"/>
      <c r="F3509" s="87"/>
      <c r="G3509" s="103"/>
      <c r="H3509" s="104"/>
      <c r="I3509" s="103"/>
      <c r="J3509" s="107"/>
      <c r="K3509" s="107"/>
      <c r="L3509" s="104"/>
      <c r="M3509" s="88"/>
      <c r="O3509" s="82"/>
      <c r="Q3509" s="87"/>
      <c r="R3509" s="87"/>
      <c r="S3509" s="106">
        <v>43157</v>
      </c>
      <c r="T3509" s="104"/>
      <c r="U3509" s="108" t="s">
        <v>386</v>
      </c>
      <c r="V3509" s="107"/>
      <c r="W3509" s="107"/>
      <c r="X3509" s="109">
        <v>-103239</v>
      </c>
      <c r="Y3509" s="104"/>
      <c r="Z3509" s="88" t="s">
        <v>386</v>
      </c>
      <c r="AA3509" s="89">
        <v>337525194</v>
      </c>
      <c r="AB3509" s="94" t="s">
        <v>387</v>
      </c>
    </row>
    <row r="3510" spans="2:28" x14ac:dyDescent="0.25">
      <c r="B3510" s="103"/>
      <c r="C3510" s="104"/>
      <c r="D3510" s="87"/>
      <c r="E3510" s="87"/>
      <c r="F3510" s="87"/>
      <c r="G3510" s="103"/>
      <c r="H3510" s="104"/>
      <c r="I3510" s="103"/>
      <c r="J3510" s="107"/>
      <c r="K3510" s="107"/>
      <c r="L3510" s="104"/>
      <c r="M3510" s="88"/>
      <c r="O3510" s="82"/>
      <c r="Q3510" s="87"/>
      <c r="R3510" s="87"/>
      <c r="S3510" s="106">
        <v>43181</v>
      </c>
      <c r="T3510" s="104"/>
      <c r="U3510" s="108" t="s">
        <v>386</v>
      </c>
      <c r="V3510" s="107"/>
      <c r="W3510" s="107"/>
      <c r="X3510" s="109">
        <v>-375846</v>
      </c>
      <c r="Y3510" s="104"/>
      <c r="Z3510" s="88" t="s">
        <v>386</v>
      </c>
      <c r="AA3510" s="89">
        <v>337149348</v>
      </c>
      <c r="AB3510" s="94" t="s">
        <v>387</v>
      </c>
    </row>
    <row r="3511" spans="2:28" x14ac:dyDescent="0.25">
      <c r="B3511" s="106">
        <v>40282</v>
      </c>
      <c r="C3511" s="104"/>
      <c r="D3511" s="87" t="s">
        <v>326</v>
      </c>
      <c r="E3511" s="87" t="s">
        <v>536</v>
      </c>
      <c r="F3511" s="87" t="s">
        <v>21</v>
      </c>
      <c r="G3511" s="103" t="s">
        <v>10</v>
      </c>
      <c r="H3511" s="104"/>
      <c r="I3511" s="103" t="s">
        <v>384</v>
      </c>
      <c r="J3511" s="107"/>
      <c r="K3511" s="107"/>
      <c r="L3511" s="104"/>
      <c r="M3511" s="88" t="s">
        <v>386</v>
      </c>
      <c r="O3511" s="89">
        <v>300000</v>
      </c>
      <c r="Q3511" s="87" t="s">
        <v>11</v>
      </c>
      <c r="R3511" s="87"/>
      <c r="S3511" s="106">
        <v>40373</v>
      </c>
      <c r="T3511" s="104"/>
      <c r="U3511" s="108" t="s">
        <v>386</v>
      </c>
      <c r="V3511" s="107"/>
      <c r="W3511" s="107"/>
      <c r="X3511" s="109">
        <v>300000</v>
      </c>
      <c r="Y3511" s="104"/>
      <c r="Z3511" s="88" t="s">
        <v>386</v>
      </c>
      <c r="AA3511" s="89">
        <v>600000</v>
      </c>
      <c r="AB3511" s="94" t="s">
        <v>390</v>
      </c>
    </row>
    <row r="3512" spans="2:28" x14ac:dyDescent="0.25">
      <c r="B3512" s="103"/>
      <c r="C3512" s="104"/>
      <c r="D3512" s="87"/>
      <c r="E3512" s="87"/>
      <c r="F3512" s="87"/>
      <c r="G3512" s="103"/>
      <c r="H3512" s="104"/>
      <c r="I3512" s="103"/>
      <c r="J3512" s="107"/>
      <c r="K3512" s="107"/>
      <c r="L3512" s="104"/>
      <c r="M3512" s="88"/>
      <c r="O3512" s="82"/>
      <c r="Q3512" s="87"/>
      <c r="R3512" s="87"/>
      <c r="S3512" s="106">
        <v>40451</v>
      </c>
      <c r="T3512" s="104"/>
      <c r="U3512" s="108" t="s">
        <v>386</v>
      </c>
      <c r="V3512" s="107"/>
      <c r="W3512" s="107"/>
      <c r="X3512" s="109">
        <v>-19778</v>
      </c>
      <c r="Y3512" s="104"/>
      <c r="Z3512" s="88" t="s">
        <v>386</v>
      </c>
      <c r="AA3512" s="89">
        <v>580222</v>
      </c>
      <c r="AB3512" s="94" t="s">
        <v>390</v>
      </c>
    </row>
    <row r="3513" spans="2:28" x14ac:dyDescent="0.25">
      <c r="B3513" s="103"/>
      <c r="C3513" s="104"/>
      <c r="D3513" s="87"/>
      <c r="E3513" s="87"/>
      <c r="F3513" s="87"/>
      <c r="G3513" s="103"/>
      <c r="H3513" s="104"/>
      <c r="I3513" s="103"/>
      <c r="J3513" s="107"/>
      <c r="K3513" s="107"/>
      <c r="L3513" s="104"/>
      <c r="M3513" s="88"/>
      <c r="O3513" s="82"/>
      <c r="Q3513" s="87"/>
      <c r="R3513" s="87"/>
      <c r="S3513" s="106">
        <v>40549</v>
      </c>
      <c r="T3513" s="104"/>
      <c r="U3513" s="108" t="s">
        <v>386</v>
      </c>
      <c r="V3513" s="107"/>
      <c r="W3513" s="107"/>
      <c r="X3513" s="109">
        <v>-1</v>
      </c>
      <c r="Y3513" s="104"/>
      <c r="Z3513" s="88" t="s">
        <v>386</v>
      </c>
      <c r="AA3513" s="89">
        <v>580221</v>
      </c>
      <c r="AB3513" s="94" t="s">
        <v>388</v>
      </c>
    </row>
    <row r="3514" spans="2:28" x14ac:dyDescent="0.25">
      <c r="B3514" s="103"/>
      <c r="C3514" s="104"/>
      <c r="D3514" s="87"/>
      <c r="E3514" s="87"/>
      <c r="F3514" s="87"/>
      <c r="G3514" s="103"/>
      <c r="H3514" s="104"/>
      <c r="I3514" s="103"/>
      <c r="J3514" s="107"/>
      <c r="K3514" s="107"/>
      <c r="L3514" s="104"/>
      <c r="M3514" s="88"/>
      <c r="O3514" s="82"/>
      <c r="Q3514" s="87"/>
      <c r="R3514" s="87"/>
      <c r="S3514" s="106">
        <v>40632</v>
      </c>
      <c r="T3514" s="104"/>
      <c r="U3514" s="108" t="s">
        <v>386</v>
      </c>
      <c r="V3514" s="107"/>
      <c r="W3514" s="107"/>
      <c r="X3514" s="109">
        <v>-1</v>
      </c>
      <c r="Y3514" s="104"/>
      <c r="Z3514" s="88" t="s">
        <v>386</v>
      </c>
      <c r="AA3514" s="89">
        <v>580220</v>
      </c>
      <c r="AB3514" s="94" t="s">
        <v>388</v>
      </c>
    </row>
    <row r="3515" spans="2:28" x14ac:dyDescent="0.25">
      <c r="B3515" s="103"/>
      <c r="C3515" s="104"/>
      <c r="D3515" s="87"/>
      <c r="E3515" s="87"/>
      <c r="F3515" s="87"/>
      <c r="G3515" s="103"/>
      <c r="H3515" s="104"/>
      <c r="I3515" s="103"/>
      <c r="J3515" s="107"/>
      <c r="K3515" s="107"/>
      <c r="L3515" s="104"/>
      <c r="M3515" s="88"/>
      <c r="O3515" s="82"/>
      <c r="Q3515" s="87"/>
      <c r="R3515" s="87"/>
      <c r="S3515" s="106">
        <v>40723</v>
      </c>
      <c r="T3515" s="104"/>
      <c r="U3515" s="108" t="s">
        <v>386</v>
      </c>
      <c r="V3515" s="107"/>
      <c r="W3515" s="107"/>
      <c r="X3515" s="109">
        <v>-8</v>
      </c>
      <c r="Y3515" s="104"/>
      <c r="Z3515" s="88" t="s">
        <v>386</v>
      </c>
      <c r="AA3515" s="89">
        <v>580212</v>
      </c>
      <c r="AB3515" s="94" t="s">
        <v>388</v>
      </c>
    </row>
    <row r="3516" spans="2:28" x14ac:dyDescent="0.25">
      <c r="B3516" s="103"/>
      <c r="C3516" s="104"/>
      <c r="D3516" s="87"/>
      <c r="E3516" s="87"/>
      <c r="F3516" s="87"/>
      <c r="G3516" s="103"/>
      <c r="H3516" s="104"/>
      <c r="I3516" s="103"/>
      <c r="J3516" s="107"/>
      <c r="K3516" s="107"/>
      <c r="L3516" s="104"/>
      <c r="M3516" s="88"/>
      <c r="O3516" s="82"/>
      <c r="Q3516" s="87"/>
      <c r="R3516" s="87"/>
      <c r="S3516" s="106">
        <v>40738</v>
      </c>
      <c r="T3516" s="104"/>
      <c r="U3516" s="108" t="s">
        <v>386</v>
      </c>
      <c r="V3516" s="107"/>
      <c r="W3516" s="107"/>
      <c r="X3516" s="109">
        <v>-580212</v>
      </c>
      <c r="Y3516" s="104"/>
      <c r="Z3516" s="88"/>
      <c r="AA3516" s="89">
        <v>0</v>
      </c>
      <c r="AB3516" s="94" t="s">
        <v>391</v>
      </c>
    </row>
    <row r="3517" spans="2:28" x14ac:dyDescent="0.25">
      <c r="B3517" s="106">
        <v>40436</v>
      </c>
      <c r="C3517" s="104"/>
      <c r="D3517" s="87" t="s">
        <v>69</v>
      </c>
      <c r="E3517" s="87" t="s">
        <v>537</v>
      </c>
      <c r="F3517" s="87" t="s">
        <v>21</v>
      </c>
      <c r="G3517" s="103" t="s">
        <v>10</v>
      </c>
      <c r="H3517" s="104"/>
      <c r="I3517" s="103" t="s">
        <v>384</v>
      </c>
      <c r="J3517" s="107"/>
      <c r="K3517" s="107"/>
      <c r="L3517" s="104"/>
      <c r="M3517" s="88" t="s">
        <v>386</v>
      </c>
      <c r="O3517" s="89">
        <v>400000</v>
      </c>
      <c r="Q3517" s="87" t="s">
        <v>11</v>
      </c>
      <c r="R3517" s="87"/>
      <c r="S3517" s="106">
        <v>40451</v>
      </c>
      <c r="T3517" s="104"/>
      <c r="U3517" s="108" t="s">
        <v>386</v>
      </c>
      <c r="V3517" s="107"/>
      <c r="W3517" s="107"/>
      <c r="X3517" s="109">
        <v>180222</v>
      </c>
      <c r="Y3517" s="104"/>
      <c r="Z3517" s="88" t="s">
        <v>386</v>
      </c>
      <c r="AA3517" s="89">
        <v>580222</v>
      </c>
      <c r="AB3517" s="94" t="s">
        <v>390</v>
      </c>
    </row>
    <row r="3518" spans="2:28" x14ac:dyDescent="0.25">
      <c r="B3518" s="103"/>
      <c r="C3518" s="104"/>
      <c r="D3518" s="87"/>
      <c r="E3518" s="87"/>
      <c r="F3518" s="87"/>
      <c r="G3518" s="103"/>
      <c r="H3518" s="104"/>
      <c r="I3518" s="103"/>
      <c r="J3518" s="107"/>
      <c r="K3518" s="107"/>
      <c r="L3518" s="104"/>
      <c r="M3518" s="88"/>
      <c r="O3518" s="82"/>
      <c r="Q3518" s="87"/>
      <c r="R3518" s="87"/>
      <c r="S3518" s="106">
        <v>40549</v>
      </c>
      <c r="T3518" s="104"/>
      <c r="U3518" s="108" t="s">
        <v>386</v>
      </c>
      <c r="V3518" s="107"/>
      <c r="W3518" s="107"/>
      <c r="X3518" s="109">
        <v>-1</v>
      </c>
      <c r="Y3518" s="104"/>
      <c r="Z3518" s="88" t="s">
        <v>386</v>
      </c>
      <c r="AA3518" s="89">
        <v>580221</v>
      </c>
      <c r="AB3518" s="94" t="s">
        <v>388</v>
      </c>
    </row>
    <row r="3519" spans="2:28" x14ac:dyDescent="0.25">
      <c r="B3519" s="103"/>
      <c r="C3519" s="104"/>
      <c r="D3519" s="87"/>
      <c r="E3519" s="87"/>
      <c r="F3519" s="87"/>
      <c r="G3519" s="103"/>
      <c r="H3519" s="104"/>
      <c r="I3519" s="103"/>
      <c r="J3519" s="107"/>
      <c r="K3519" s="107"/>
      <c r="L3519" s="104"/>
      <c r="M3519" s="88"/>
      <c r="O3519" s="82"/>
      <c r="Q3519" s="87"/>
      <c r="R3519" s="87"/>
      <c r="S3519" s="106">
        <v>40632</v>
      </c>
      <c r="T3519" s="104"/>
      <c r="U3519" s="108" t="s">
        <v>386</v>
      </c>
      <c r="V3519" s="107"/>
      <c r="W3519" s="107"/>
      <c r="X3519" s="109">
        <v>-1</v>
      </c>
      <c r="Y3519" s="104"/>
      <c r="Z3519" s="88" t="s">
        <v>386</v>
      </c>
      <c r="AA3519" s="89">
        <v>580220</v>
      </c>
      <c r="AB3519" s="94" t="s">
        <v>388</v>
      </c>
    </row>
    <row r="3520" spans="2:28" x14ac:dyDescent="0.25">
      <c r="B3520" s="103"/>
      <c r="C3520" s="104"/>
      <c r="D3520" s="87"/>
      <c r="E3520" s="87"/>
      <c r="F3520" s="87"/>
      <c r="G3520" s="103"/>
      <c r="H3520" s="104"/>
      <c r="I3520" s="103"/>
      <c r="J3520" s="107"/>
      <c r="K3520" s="107"/>
      <c r="L3520" s="104"/>
      <c r="M3520" s="88"/>
      <c r="O3520" s="82"/>
      <c r="Q3520" s="87"/>
      <c r="R3520" s="87"/>
      <c r="S3520" s="106">
        <v>40723</v>
      </c>
      <c r="T3520" s="104"/>
      <c r="U3520" s="108" t="s">
        <v>386</v>
      </c>
      <c r="V3520" s="107"/>
      <c r="W3520" s="107"/>
      <c r="X3520" s="109">
        <v>-8</v>
      </c>
      <c r="Y3520" s="104"/>
      <c r="Z3520" s="88" t="s">
        <v>386</v>
      </c>
      <c r="AA3520" s="89">
        <v>580212</v>
      </c>
      <c r="AB3520" s="94" t="s">
        <v>388</v>
      </c>
    </row>
    <row r="3521" spans="2:28" x14ac:dyDescent="0.25">
      <c r="B3521" s="103"/>
      <c r="C3521" s="104"/>
      <c r="D3521" s="87"/>
      <c r="E3521" s="87"/>
      <c r="F3521" s="87"/>
      <c r="G3521" s="103"/>
      <c r="H3521" s="104"/>
      <c r="I3521" s="103"/>
      <c r="J3521" s="107"/>
      <c r="K3521" s="107"/>
      <c r="L3521" s="104"/>
      <c r="M3521" s="88"/>
      <c r="O3521" s="82"/>
      <c r="Q3521" s="87"/>
      <c r="R3521" s="87"/>
      <c r="S3521" s="106">
        <v>41088</v>
      </c>
      <c r="T3521" s="104"/>
      <c r="U3521" s="108" t="s">
        <v>386</v>
      </c>
      <c r="V3521" s="107"/>
      <c r="W3521" s="107"/>
      <c r="X3521" s="109">
        <v>-6</v>
      </c>
      <c r="Y3521" s="104"/>
      <c r="Z3521" s="88" t="s">
        <v>386</v>
      </c>
      <c r="AA3521" s="89">
        <v>580206</v>
      </c>
      <c r="AB3521" s="94" t="s">
        <v>388</v>
      </c>
    </row>
    <row r="3522" spans="2:28" x14ac:dyDescent="0.25">
      <c r="B3522" s="103"/>
      <c r="C3522" s="104"/>
      <c r="D3522" s="87"/>
      <c r="E3522" s="87"/>
      <c r="F3522" s="87"/>
      <c r="G3522" s="103"/>
      <c r="H3522" s="104"/>
      <c r="I3522" s="103"/>
      <c r="J3522" s="107"/>
      <c r="K3522" s="107"/>
      <c r="L3522" s="104"/>
      <c r="M3522" s="88"/>
      <c r="O3522" s="82"/>
      <c r="Q3522" s="87"/>
      <c r="R3522" s="87"/>
      <c r="S3522" s="106">
        <v>41179</v>
      </c>
      <c r="T3522" s="104"/>
      <c r="U3522" s="108" t="s">
        <v>386</v>
      </c>
      <c r="V3522" s="107"/>
      <c r="W3522" s="107"/>
      <c r="X3522" s="109">
        <v>-17</v>
      </c>
      <c r="Y3522" s="104"/>
      <c r="Z3522" s="88" t="s">
        <v>386</v>
      </c>
      <c r="AA3522" s="89">
        <v>580189</v>
      </c>
      <c r="AB3522" s="94" t="s">
        <v>388</v>
      </c>
    </row>
    <row r="3523" spans="2:28" x14ac:dyDescent="0.25">
      <c r="B3523" s="103"/>
      <c r="C3523" s="104"/>
      <c r="D3523" s="87"/>
      <c r="E3523" s="87"/>
      <c r="F3523" s="87"/>
      <c r="G3523" s="103"/>
      <c r="H3523" s="104"/>
      <c r="I3523" s="103"/>
      <c r="J3523" s="107"/>
      <c r="K3523" s="107"/>
      <c r="L3523" s="104"/>
      <c r="M3523" s="88"/>
      <c r="O3523" s="82"/>
      <c r="Q3523" s="87"/>
      <c r="R3523" s="87"/>
      <c r="S3523" s="106">
        <v>41270</v>
      </c>
      <c r="T3523" s="104"/>
      <c r="U3523" s="108" t="s">
        <v>386</v>
      </c>
      <c r="V3523" s="107"/>
      <c r="W3523" s="107"/>
      <c r="X3523" s="109">
        <v>-3</v>
      </c>
      <c r="Y3523" s="104"/>
      <c r="Z3523" s="88" t="s">
        <v>386</v>
      </c>
      <c r="AA3523" s="89">
        <v>580186</v>
      </c>
      <c r="AB3523" s="94" t="s">
        <v>388</v>
      </c>
    </row>
    <row r="3524" spans="2:28" x14ac:dyDescent="0.25">
      <c r="B3524" s="103"/>
      <c r="C3524" s="104"/>
      <c r="D3524" s="87"/>
      <c r="E3524" s="87"/>
      <c r="F3524" s="87"/>
      <c r="G3524" s="103"/>
      <c r="H3524" s="104"/>
      <c r="I3524" s="103"/>
      <c r="J3524" s="107"/>
      <c r="K3524" s="107"/>
      <c r="L3524" s="104"/>
      <c r="M3524" s="88"/>
      <c r="O3524" s="82"/>
      <c r="Q3524" s="87"/>
      <c r="R3524" s="87"/>
      <c r="S3524" s="106">
        <v>41358</v>
      </c>
      <c r="T3524" s="104"/>
      <c r="U3524" s="108" t="s">
        <v>386</v>
      </c>
      <c r="V3524" s="107"/>
      <c r="W3524" s="107"/>
      <c r="X3524" s="109">
        <v>-11</v>
      </c>
      <c r="Y3524" s="104"/>
      <c r="Z3524" s="88" t="s">
        <v>386</v>
      </c>
      <c r="AA3524" s="89">
        <v>580175</v>
      </c>
      <c r="AB3524" s="94" t="s">
        <v>388</v>
      </c>
    </row>
    <row r="3525" spans="2:28" x14ac:dyDescent="0.25">
      <c r="B3525" s="103"/>
      <c r="C3525" s="104"/>
      <c r="D3525" s="87"/>
      <c r="E3525" s="87"/>
      <c r="F3525" s="87"/>
      <c r="G3525" s="103"/>
      <c r="H3525" s="104"/>
      <c r="I3525" s="103"/>
      <c r="J3525" s="107"/>
      <c r="K3525" s="107"/>
      <c r="L3525" s="104"/>
      <c r="M3525" s="88"/>
      <c r="O3525" s="82"/>
      <c r="Q3525" s="87"/>
      <c r="R3525" s="87"/>
      <c r="S3525" s="106">
        <v>41452</v>
      </c>
      <c r="T3525" s="104"/>
      <c r="U3525" s="108" t="s">
        <v>386</v>
      </c>
      <c r="V3525" s="107"/>
      <c r="W3525" s="107"/>
      <c r="X3525" s="109">
        <v>-4</v>
      </c>
      <c r="Y3525" s="104"/>
      <c r="Z3525" s="88" t="s">
        <v>386</v>
      </c>
      <c r="AA3525" s="89">
        <v>580171</v>
      </c>
      <c r="AB3525" s="94" t="s">
        <v>388</v>
      </c>
    </row>
    <row r="3526" spans="2:28" x14ac:dyDescent="0.25">
      <c r="B3526" s="103"/>
      <c r="C3526" s="104"/>
      <c r="D3526" s="87"/>
      <c r="E3526" s="87"/>
      <c r="F3526" s="87"/>
      <c r="G3526" s="103"/>
      <c r="H3526" s="104"/>
      <c r="I3526" s="103"/>
      <c r="J3526" s="107"/>
      <c r="K3526" s="107"/>
      <c r="L3526" s="104"/>
      <c r="M3526" s="88"/>
      <c r="O3526" s="82"/>
      <c r="Q3526" s="87"/>
      <c r="R3526" s="87"/>
      <c r="S3526" s="106">
        <v>41544</v>
      </c>
      <c r="T3526" s="104"/>
      <c r="U3526" s="108" t="s">
        <v>386</v>
      </c>
      <c r="V3526" s="107"/>
      <c r="W3526" s="107"/>
      <c r="X3526" s="109">
        <v>-1</v>
      </c>
      <c r="Y3526" s="104"/>
      <c r="Z3526" s="88" t="s">
        <v>386</v>
      </c>
      <c r="AA3526" s="89">
        <v>580170</v>
      </c>
      <c r="AB3526" s="94" t="s">
        <v>388</v>
      </c>
    </row>
    <row r="3527" spans="2:28" x14ac:dyDescent="0.25">
      <c r="B3527" s="103"/>
      <c r="C3527" s="104"/>
      <c r="D3527" s="87"/>
      <c r="E3527" s="87"/>
      <c r="F3527" s="87"/>
      <c r="G3527" s="103"/>
      <c r="H3527" s="104"/>
      <c r="I3527" s="103"/>
      <c r="J3527" s="107"/>
      <c r="K3527" s="107"/>
      <c r="L3527" s="104"/>
      <c r="M3527" s="88"/>
      <c r="O3527" s="82"/>
      <c r="Q3527" s="87"/>
      <c r="R3527" s="87"/>
      <c r="S3527" s="106">
        <v>41631</v>
      </c>
      <c r="T3527" s="104"/>
      <c r="U3527" s="108" t="s">
        <v>386</v>
      </c>
      <c r="V3527" s="107"/>
      <c r="W3527" s="107"/>
      <c r="X3527" s="109">
        <v>-2474</v>
      </c>
      <c r="Y3527" s="104"/>
      <c r="Z3527" s="88" t="s">
        <v>386</v>
      </c>
      <c r="AA3527" s="89">
        <v>577696</v>
      </c>
      <c r="AB3527" s="94" t="s">
        <v>388</v>
      </c>
    </row>
    <row r="3528" spans="2:28" x14ac:dyDescent="0.25">
      <c r="B3528" s="103"/>
      <c r="C3528" s="104"/>
      <c r="D3528" s="87"/>
      <c r="E3528" s="87"/>
      <c r="F3528" s="87"/>
      <c r="G3528" s="103"/>
      <c r="H3528" s="104"/>
      <c r="I3528" s="103"/>
      <c r="J3528" s="107"/>
      <c r="K3528" s="107"/>
      <c r="L3528" s="104"/>
      <c r="M3528" s="88"/>
      <c r="O3528" s="82"/>
      <c r="Q3528" s="87"/>
      <c r="R3528" s="87"/>
      <c r="S3528" s="106">
        <v>41724</v>
      </c>
      <c r="T3528" s="104"/>
      <c r="U3528" s="108" t="s">
        <v>386</v>
      </c>
      <c r="V3528" s="107"/>
      <c r="W3528" s="107"/>
      <c r="X3528" s="109">
        <v>-87</v>
      </c>
      <c r="Y3528" s="104"/>
      <c r="Z3528" s="88" t="s">
        <v>386</v>
      </c>
      <c r="AA3528" s="89">
        <v>577609</v>
      </c>
      <c r="AB3528" s="94" t="s">
        <v>388</v>
      </c>
    </row>
    <row r="3529" spans="2:28" x14ac:dyDescent="0.25">
      <c r="B3529" s="103"/>
      <c r="C3529" s="104"/>
      <c r="D3529" s="87"/>
      <c r="E3529" s="87"/>
      <c r="F3529" s="87"/>
      <c r="G3529" s="103"/>
      <c r="H3529" s="104"/>
      <c r="I3529" s="103"/>
      <c r="J3529" s="107"/>
      <c r="K3529" s="107"/>
      <c r="L3529" s="104"/>
      <c r="M3529" s="88"/>
      <c r="O3529" s="82"/>
      <c r="Q3529" s="87"/>
      <c r="R3529" s="87"/>
      <c r="S3529" s="106">
        <v>41816</v>
      </c>
      <c r="T3529" s="104"/>
      <c r="U3529" s="108" t="s">
        <v>386</v>
      </c>
      <c r="V3529" s="107"/>
      <c r="W3529" s="107"/>
      <c r="X3529" s="109">
        <v>-1027</v>
      </c>
      <c r="Y3529" s="104"/>
      <c r="Z3529" s="88" t="s">
        <v>386</v>
      </c>
      <c r="AA3529" s="89">
        <v>576582</v>
      </c>
      <c r="AB3529" s="94" t="s">
        <v>388</v>
      </c>
    </row>
    <row r="3530" spans="2:28" x14ac:dyDescent="0.25">
      <c r="B3530" s="103"/>
      <c r="C3530" s="104"/>
      <c r="D3530" s="87"/>
      <c r="E3530" s="87"/>
      <c r="F3530" s="87"/>
      <c r="G3530" s="103"/>
      <c r="H3530" s="104"/>
      <c r="I3530" s="103"/>
      <c r="J3530" s="107"/>
      <c r="K3530" s="107"/>
      <c r="L3530" s="104"/>
      <c r="M3530" s="88"/>
      <c r="O3530" s="82"/>
      <c r="Q3530" s="87"/>
      <c r="R3530" s="87"/>
      <c r="S3530" s="106">
        <v>41849</v>
      </c>
      <c r="T3530" s="104"/>
      <c r="U3530" s="108" t="s">
        <v>386</v>
      </c>
      <c r="V3530" s="107"/>
      <c r="W3530" s="107"/>
      <c r="X3530" s="109">
        <v>-2039</v>
      </c>
      <c r="Y3530" s="104"/>
      <c r="Z3530" s="88" t="s">
        <v>386</v>
      </c>
      <c r="AA3530" s="89">
        <v>574543</v>
      </c>
      <c r="AB3530" s="94" t="s">
        <v>388</v>
      </c>
    </row>
    <row r="3531" spans="2:28" x14ac:dyDescent="0.25">
      <c r="B3531" s="103"/>
      <c r="C3531" s="104"/>
      <c r="D3531" s="87"/>
      <c r="E3531" s="87"/>
      <c r="F3531" s="87"/>
      <c r="G3531" s="103"/>
      <c r="H3531" s="104"/>
      <c r="I3531" s="103"/>
      <c r="J3531" s="107"/>
      <c r="K3531" s="107"/>
      <c r="L3531" s="104"/>
      <c r="M3531" s="88"/>
      <c r="O3531" s="82"/>
      <c r="Q3531" s="87"/>
      <c r="R3531" s="87"/>
      <c r="S3531" s="106">
        <v>41911</v>
      </c>
      <c r="T3531" s="104"/>
      <c r="U3531" s="108" t="s">
        <v>386</v>
      </c>
      <c r="V3531" s="107"/>
      <c r="W3531" s="107"/>
      <c r="X3531" s="109">
        <v>-673</v>
      </c>
      <c r="Y3531" s="104"/>
      <c r="Z3531" s="88" t="s">
        <v>386</v>
      </c>
      <c r="AA3531" s="89">
        <v>573870</v>
      </c>
      <c r="AB3531" s="94" t="s">
        <v>388</v>
      </c>
    </row>
    <row r="3532" spans="2:28" x14ac:dyDescent="0.25">
      <c r="B3532" s="103"/>
      <c r="C3532" s="104"/>
      <c r="D3532" s="87"/>
      <c r="E3532" s="87"/>
      <c r="F3532" s="87"/>
      <c r="G3532" s="103"/>
      <c r="H3532" s="104"/>
      <c r="I3532" s="103"/>
      <c r="J3532" s="107"/>
      <c r="K3532" s="107"/>
      <c r="L3532" s="104"/>
      <c r="M3532" s="88"/>
      <c r="O3532" s="82"/>
      <c r="Q3532" s="87"/>
      <c r="R3532" s="87"/>
      <c r="S3532" s="106">
        <v>42002</v>
      </c>
      <c r="T3532" s="104"/>
      <c r="U3532" s="108" t="s">
        <v>386</v>
      </c>
      <c r="V3532" s="107"/>
      <c r="W3532" s="107"/>
      <c r="X3532" s="109">
        <v>-81582</v>
      </c>
      <c r="Y3532" s="104"/>
      <c r="Z3532" s="88" t="s">
        <v>386</v>
      </c>
      <c r="AA3532" s="89">
        <v>492288</v>
      </c>
      <c r="AB3532" s="94" t="s">
        <v>388</v>
      </c>
    </row>
    <row r="3533" spans="2:28" x14ac:dyDescent="0.25">
      <c r="B3533" s="103"/>
      <c r="C3533" s="104"/>
      <c r="D3533" s="87"/>
      <c r="E3533" s="87"/>
      <c r="F3533" s="87"/>
      <c r="G3533" s="103"/>
      <c r="H3533" s="104"/>
      <c r="I3533" s="103"/>
      <c r="J3533" s="107"/>
      <c r="K3533" s="107"/>
      <c r="L3533" s="104"/>
      <c r="M3533" s="88"/>
      <c r="O3533" s="82"/>
      <c r="Q3533" s="87"/>
      <c r="R3533" s="87"/>
      <c r="S3533" s="106">
        <v>42089</v>
      </c>
      <c r="T3533" s="104"/>
      <c r="U3533" s="108" t="s">
        <v>386</v>
      </c>
      <c r="V3533" s="107"/>
      <c r="W3533" s="107"/>
      <c r="X3533" s="109">
        <v>-30682</v>
      </c>
      <c r="Y3533" s="104"/>
      <c r="Z3533" s="88" t="s">
        <v>386</v>
      </c>
      <c r="AA3533" s="89">
        <v>461606</v>
      </c>
      <c r="AB3533" s="94" t="s">
        <v>388</v>
      </c>
    </row>
    <row r="3534" spans="2:28" x14ac:dyDescent="0.25">
      <c r="B3534" s="103"/>
      <c r="C3534" s="104"/>
      <c r="D3534" s="87"/>
      <c r="E3534" s="87"/>
      <c r="F3534" s="87"/>
      <c r="G3534" s="103"/>
      <c r="H3534" s="104"/>
      <c r="I3534" s="103"/>
      <c r="J3534" s="107"/>
      <c r="K3534" s="107"/>
      <c r="L3534" s="104"/>
      <c r="M3534" s="88"/>
      <c r="O3534" s="82"/>
      <c r="Q3534" s="87"/>
      <c r="R3534" s="87"/>
      <c r="S3534" s="106">
        <v>42122</v>
      </c>
      <c r="T3534" s="104"/>
      <c r="U3534" s="108" t="s">
        <v>386</v>
      </c>
      <c r="V3534" s="107"/>
      <c r="W3534" s="107"/>
      <c r="X3534" s="109">
        <v>-120932</v>
      </c>
      <c r="Y3534" s="104"/>
      <c r="Z3534" s="88" t="s">
        <v>386</v>
      </c>
      <c r="AA3534" s="89">
        <v>340674</v>
      </c>
      <c r="AB3534" s="94" t="s">
        <v>388</v>
      </c>
    </row>
    <row r="3535" spans="2:28" x14ac:dyDescent="0.25">
      <c r="B3535" s="103"/>
      <c r="C3535" s="104"/>
      <c r="D3535" s="87"/>
      <c r="E3535" s="87"/>
      <c r="F3535" s="87"/>
      <c r="G3535" s="103"/>
      <c r="H3535" s="104"/>
      <c r="I3535" s="103"/>
      <c r="J3535" s="107"/>
      <c r="K3535" s="107"/>
      <c r="L3535" s="104"/>
      <c r="M3535" s="88"/>
      <c r="O3535" s="82"/>
      <c r="Q3535" s="87"/>
      <c r="R3535" s="87"/>
      <c r="S3535" s="106">
        <v>42180</v>
      </c>
      <c r="T3535" s="104"/>
      <c r="U3535" s="108" t="s">
        <v>386</v>
      </c>
      <c r="V3535" s="107"/>
      <c r="W3535" s="107"/>
      <c r="X3535" s="109">
        <v>-28680</v>
      </c>
      <c r="Y3535" s="104"/>
      <c r="Z3535" s="88" t="s">
        <v>386</v>
      </c>
      <c r="AA3535" s="89">
        <v>311994</v>
      </c>
      <c r="AB3535" s="94" t="s">
        <v>388</v>
      </c>
    </row>
    <row r="3536" spans="2:28" x14ac:dyDescent="0.25">
      <c r="B3536" s="103"/>
      <c r="C3536" s="104"/>
      <c r="D3536" s="87"/>
      <c r="E3536" s="87"/>
      <c r="F3536" s="87"/>
      <c r="G3536" s="103"/>
      <c r="H3536" s="104"/>
      <c r="I3536" s="103"/>
      <c r="J3536" s="107"/>
      <c r="K3536" s="107"/>
      <c r="L3536" s="104"/>
      <c r="M3536" s="88"/>
      <c r="O3536" s="82"/>
      <c r="Q3536" s="87"/>
      <c r="R3536" s="87"/>
      <c r="S3536" s="106">
        <v>42275</v>
      </c>
      <c r="T3536" s="104"/>
      <c r="U3536" s="108" t="s">
        <v>386</v>
      </c>
      <c r="V3536" s="107"/>
      <c r="W3536" s="107"/>
      <c r="X3536" s="109">
        <v>-38312</v>
      </c>
      <c r="Y3536" s="104"/>
      <c r="Z3536" s="88" t="s">
        <v>386</v>
      </c>
      <c r="AA3536" s="89">
        <v>273682</v>
      </c>
      <c r="AB3536" s="94" t="s">
        <v>388</v>
      </c>
    </row>
    <row r="3537" spans="2:28" x14ac:dyDescent="0.25">
      <c r="B3537" s="103"/>
      <c r="C3537" s="104"/>
      <c r="D3537" s="87"/>
      <c r="E3537" s="87"/>
      <c r="F3537" s="87"/>
      <c r="G3537" s="103"/>
      <c r="H3537" s="104"/>
      <c r="I3537" s="103"/>
      <c r="J3537" s="107"/>
      <c r="K3537" s="107"/>
      <c r="L3537" s="104"/>
      <c r="M3537" s="88"/>
      <c r="O3537" s="82"/>
      <c r="Q3537" s="87"/>
      <c r="R3537" s="87"/>
      <c r="S3537" s="106">
        <v>42366</v>
      </c>
      <c r="T3537" s="104"/>
      <c r="U3537" s="108" t="s">
        <v>386</v>
      </c>
      <c r="V3537" s="107"/>
      <c r="W3537" s="107"/>
      <c r="X3537" s="109">
        <v>-28353</v>
      </c>
      <c r="Y3537" s="104"/>
      <c r="Z3537" s="88" t="s">
        <v>386</v>
      </c>
      <c r="AA3537" s="89">
        <v>245329</v>
      </c>
      <c r="AB3537" s="94" t="s">
        <v>388</v>
      </c>
    </row>
    <row r="3538" spans="2:28" x14ac:dyDescent="0.25">
      <c r="B3538" s="103"/>
      <c r="C3538" s="104"/>
      <c r="D3538" s="87"/>
      <c r="E3538" s="87"/>
      <c r="F3538" s="87"/>
      <c r="G3538" s="103"/>
      <c r="H3538" s="104"/>
      <c r="I3538" s="103"/>
      <c r="J3538" s="107"/>
      <c r="K3538" s="107"/>
      <c r="L3538" s="104"/>
      <c r="M3538" s="88"/>
      <c r="O3538" s="82"/>
      <c r="Q3538" s="87"/>
      <c r="R3538" s="87"/>
      <c r="S3538" s="106">
        <v>42425</v>
      </c>
      <c r="T3538" s="104"/>
      <c r="U3538" s="108" t="s">
        <v>386</v>
      </c>
      <c r="V3538" s="107"/>
      <c r="W3538" s="107"/>
      <c r="X3538" s="109">
        <v>-80972</v>
      </c>
      <c r="Y3538" s="104"/>
      <c r="Z3538" s="88" t="s">
        <v>386</v>
      </c>
      <c r="AA3538" s="89">
        <v>164357</v>
      </c>
      <c r="AB3538" s="94" t="s">
        <v>389</v>
      </c>
    </row>
    <row r="3539" spans="2:28" x14ac:dyDescent="0.25">
      <c r="B3539" s="103"/>
      <c r="C3539" s="104"/>
      <c r="D3539" s="87"/>
      <c r="E3539" s="87"/>
      <c r="F3539" s="87"/>
      <c r="G3539" s="103"/>
      <c r="H3539" s="104"/>
      <c r="I3539" s="103"/>
      <c r="J3539" s="107"/>
      <c r="K3539" s="107"/>
      <c r="L3539" s="104"/>
      <c r="M3539" s="88"/>
      <c r="O3539" s="82"/>
      <c r="Q3539" s="87"/>
      <c r="R3539" s="87"/>
      <c r="S3539" s="106">
        <v>42457</v>
      </c>
      <c r="T3539" s="104"/>
      <c r="U3539" s="108" t="s">
        <v>386</v>
      </c>
      <c r="V3539" s="107"/>
      <c r="W3539" s="107"/>
      <c r="X3539" s="109">
        <v>-1691</v>
      </c>
      <c r="Y3539" s="104"/>
      <c r="Z3539" s="88" t="s">
        <v>386</v>
      </c>
      <c r="AA3539" s="89">
        <v>162666</v>
      </c>
      <c r="AB3539" s="94" t="s">
        <v>388</v>
      </c>
    </row>
    <row r="3540" spans="2:28" x14ac:dyDescent="0.25">
      <c r="B3540" s="103"/>
      <c r="C3540" s="104"/>
      <c r="D3540" s="87"/>
      <c r="E3540" s="87"/>
      <c r="F3540" s="87"/>
      <c r="G3540" s="103"/>
      <c r="H3540" s="104"/>
      <c r="I3540" s="103"/>
      <c r="J3540" s="107"/>
      <c r="K3540" s="107"/>
      <c r="L3540" s="104"/>
      <c r="M3540" s="88"/>
      <c r="O3540" s="82"/>
      <c r="Q3540" s="87"/>
      <c r="R3540" s="87"/>
      <c r="S3540" s="106">
        <v>42521</v>
      </c>
      <c r="T3540" s="104"/>
      <c r="U3540" s="108" t="s">
        <v>386</v>
      </c>
      <c r="V3540" s="107"/>
      <c r="W3540" s="107"/>
      <c r="X3540" s="109">
        <v>-13238</v>
      </c>
      <c r="Y3540" s="104"/>
      <c r="Z3540" s="88" t="s">
        <v>386</v>
      </c>
      <c r="AA3540" s="89">
        <v>149428</v>
      </c>
      <c r="AB3540" s="94" t="s">
        <v>388</v>
      </c>
    </row>
    <row r="3541" spans="2:28" x14ac:dyDescent="0.25">
      <c r="B3541" s="103"/>
      <c r="C3541" s="104"/>
      <c r="D3541" s="87"/>
      <c r="E3541" s="87"/>
      <c r="F3541" s="87"/>
      <c r="G3541" s="103"/>
      <c r="H3541" s="104"/>
      <c r="I3541" s="103"/>
      <c r="J3541" s="107"/>
      <c r="K3541" s="107"/>
      <c r="L3541" s="104"/>
      <c r="M3541" s="88"/>
      <c r="O3541" s="82"/>
      <c r="Q3541" s="87"/>
      <c r="R3541" s="87"/>
      <c r="S3541" s="106">
        <v>42548</v>
      </c>
      <c r="T3541" s="104"/>
      <c r="U3541" s="108" t="s">
        <v>386</v>
      </c>
      <c r="V3541" s="107"/>
      <c r="W3541" s="107"/>
      <c r="X3541" s="109">
        <v>-7908</v>
      </c>
      <c r="Y3541" s="104"/>
      <c r="Z3541" s="88" t="s">
        <v>386</v>
      </c>
      <c r="AA3541" s="89">
        <v>141520</v>
      </c>
      <c r="AB3541" s="94" t="s">
        <v>388</v>
      </c>
    </row>
    <row r="3542" spans="2:28" x14ac:dyDescent="0.25">
      <c r="B3542" s="103"/>
      <c r="C3542" s="104"/>
      <c r="D3542" s="87"/>
      <c r="E3542" s="87"/>
      <c r="F3542" s="87"/>
      <c r="G3542" s="103"/>
      <c r="H3542" s="104"/>
      <c r="I3542" s="103"/>
      <c r="J3542" s="107"/>
      <c r="K3542" s="107"/>
      <c r="L3542" s="104"/>
      <c r="M3542" s="88"/>
      <c r="O3542" s="82"/>
      <c r="Q3542" s="87"/>
      <c r="R3542" s="87"/>
      <c r="S3542" s="106">
        <v>42578</v>
      </c>
      <c r="T3542" s="104"/>
      <c r="U3542" s="108" t="s">
        <v>386</v>
      </c>
      <c r="V3542" s="107"/>
      <c r="W3542" s="107"/>
      <c r="X3542" s="109">
        <v>-7911</v>
      </c>
      <c r="Y3542" s="104"/>
      <c r="Z3542" s="88" t="s">
        <v>386</v>
      </c>
      <c r="AA3542" s="89">
        <v>133609</v>
      </c>
      <c r="AB3542" s="94" t="s">
        <v>388</v>
      </c>
    </row>
    <row r="3543" spans="2:28" x14ac:dyDescent="0.25">
      <c r="B3543" s="103"/>
      <c r="C3543" s="104"/>
      <c r="D3543" s="87"/>
      <c r="E3543" s="87"/>
      <c r="F3543" s="87"/>
      <c r="G3543" s="103"/>
      <c r="H3543" s="104"/>
      <c r="I3543" s="103"/>
      <c r="J3543" s="107"/>
      <c r="K3543" s="107"/>
      <c r="L3543" s="104"/>
      <c r="M3543" s="88"/>
      <c r="O3543" s="82"/>
      <c r="Q3543" s="87"/>
      <c r="R3543" s="87"/>
      <c r="S3543" s="106">
        <v>42641</v>
      </c>
      <c r="T3543" s="104"/>
      <c r="U3543" s="108" t="s">
        <v>386</v>
      </c>
      <c r="V3543" s="107"/>
      <c r="W3543" s="107"/>
      <c r="X3543" s="109">
        <v>-13835</v>
      </c>
      <c r="Y3543" s="104"/>
      <c r="Z3543" s="88" t="s">
        <v>386</v>
      </c>
      <c r="AA3543" s="89">
        <v>119774</v>
      </c>
      <c r="AB3543" s="94" t="s">
        <v>388</v>
      </c>
    </row>
    <row r="3544" spans="2:28" x14ac:dyDescent="0.25">
      <c r="B3544" s="103"/>
      <c r="C3544" s="104"/>
      <c r="D3544" s="87"/>
      <c r="E3544" s="87"/>
      <c r="F3544" s="87"/>
      <c r="G3544" s="103"/>
      <c r="H3544" s="104"/>
      <c r="I3544" s="103"/>
      <c r="J3544" s="107"/>
      <c r="K3544" s="107"/>
      <c r="L3544" s="104"/>
      <c r="M3544" s="88"/>
      <c r="O3544" s="82"/>
      <c r="Q3544" s="87"/>
      <c r="R3544" s="87"/>
      <c r="S3544" s="106">
        <v>42668</v>
      </c>
      <c r="T3544" s="104"/>
      <c r="U3544" s="108" t="s">
        <v>386</v>
      </c>
      <c r="V3544" s="107"/>
      <c r="W3544" s="107"/>
      <c r="X3544" s="109">
        <v>-13073</v>
      </c>
      <c r="Y3544" s="104"/>
      <c r="Z3544" s="88" t="s">
        <v>386</v>
      </c>
      <c r="AA3544" s="89">
        <v>106701</v>
      </c>
      <c r="AB3544" s="94" t="s">
        <v>388</v>
      </c>
    </row>
    <row r="3545" spans="2:28" x14ac:dyDescent="0.25">
      <c r="B3545" s="103"/>
      <c r="C3545" s="104"/>
      <c r="D3545" s="87"/>
      <c r="E3545" s="87"/>
      <c r="F3545" s="87"/>
      <c r="G3545" s="103"/>
      <c r="H3545" s="104"/>
      <c r="I3545" s="103"/>
      <c r="J3545" s="107"/>
      <c r="K3545" s="107"/>
      <c r="L3545" s="104"/>
      <c r="M3545" s="88"/>
      <c r="O3545" s="82"/>
      <c r="Q3545" s="87"/>
      <c r="R3545" s="87"/>
      <c r="S3545" s="106">
        <v>42681</v>
      </c>
      <c r="T3545" s="104"/>
      <c r="U3545" s="108" t="s">
        <v>386</v>
      </c>
      <c r="V3545" s="107"/>
      <c r="W3545" s="107"/>
      <c r="X3545" s="109">
        <v>5040</v>
      </c>
      <c r="Y3545" s="104"/>
      <c r="Z3545" s="88" t="s">
        <v>386</v>
      </c>
      <c r="AA3545" s="89">
        <v>111741</v>
      </c>
      <c r="AB3545" s="94" t="s">
        <v>388</v>
      </c>
    </row>
    <row r="3546" spans="2:28" x14ac:dyDescent="0.25">
      <c r="B3546" s="103"/>
      <c r="C3546" s="104"/>
      <c r="D3546" s="87"/>
      <c r="E3546" s="87"/>
      <c r="F3546" s="87"/>
      <c r="G3546" s="103"/>
      <c r="H3546" s="104"/>
      <c r="I3546" s="103"/>
      <c r="J3546" s="107"/>
      <c r="K3546" s="107"/>
      <c r="L3546" s="104"/>
      <c r="M3546" s="88"/>
      <c r="O3546" s="82"/>
      <c r="Q3546" s="87"/>
      <c r="R3546" s="87"/>
      <c r="S3546" s="106">
        <v>42703</v>
      </c>
      <c r="T3546" s="104"/>
      <c r="U3546" s="108" t="s">
        <v>386</v>
      </c>
      <c r="V3546" s="107"/>
      <c r="W3546" s="107"/>
      <c r="X3546" s="109">
        <v>-90</v>
      </c>
      <c r="Y3546" s="104"/>
      <c r="Z3546" s="88" t="s">
        <v>386</v>
      </c>
      <c r="AA3546" s="89">
        <v>111651</v>
      </c>
      <c r="AB3546" s="94" t="s">
        <v>388</v>
      </c>
    </row>
    <row r="3547" spans="2:28" x14ac:dyDescent="0.25">
      <c r="B3547" s="103"/>
      <c r="C3547" s="104"/>
      <c r="D3547" s="87"/>
      <c r="E3547" s="87"/>
      <c r="F3547" s="87"/>
      <c r="G3547" s="103"/>
      <c r="H3547" s="104"/>
      <c r="I3547" s="103"/>
      <c r="J3547" s="107"/>
      <c r="K3547" s="107"/>
      <c r="L3547" s="104"/>
      <c r="M3547" s="88"/>
      <c r="O3547" s="82"/>
      <c r="Q3547" s="87"/>
      <c r="R3547" s="87"/>
      <c r="S3547" s="106">
        <v>42731</v>
      </c>
      <c r="T3547" s="104"/>
      <c r="U3547" s="108" t="s">
        <v>386</v>
      </c>
      <c r="V3547" s="107"/>
      <c r="W3547" s="107"/>
      <c r="X3547" s="109">
        <v>-14</v>
      </c>
      <c r="Y3547" s="104"/>
      <c r="Z3547" s="88" t="s">
        <v>386</v>
      </c>
      <c r="AA3547" s="89">
        <v>111637</v>
      </c>
      <c r="AB3547" s="94" t="s">
        <v>387</v>
      </c>
    </row>
    <row r="3548" spans="2:28" x14ac:dyDescent="0.25">
      <c r="B3548" s="103"/>
      <c r="C3548" s="104"/>
      <c r="D3548" s="87"/>
      <c r="E3548" s="87"/>
      <c r="F3548" s="87"/>
      <c r="G3548" s="103"/>
      <c r="H3548" s="104"/>
      <c r="I3548" s="103"/>
      <c r="J3548" s="107"/>
      <c r="K3548" s="107"/>
      <c r="L3548" s="104"/>
      <c r="M3548" s="88"/>
      <c r="O3548" s="82"/>
      <c r="Q3548" s="87"/>
      <c r="R3548" s="87"/>
      <c r="S3548" s="106">
        <v>42793</v>
      </c>
      <c r="T3548" s="104"/>
      <c r="U3548" s="108" t="s">
        <v>386</v>
      </c>
      <c r="V3548" s="107"/>
      <c r="W3548" s="107"/>
      <c r="X3548" s="109">
        <v>-240</v>
      </c>
      <c r="Y3548" s="104"/>
      <c r="Z3548" s="88" t="s">
        <v>386</v>
      </c>
      <c r="AA3548" s="89">
        <v>111397</v>
      </c>
      <c r="AB3548" s="94" t="s">
        <v>387</v>
      </c>
    </row>
    <row r="3549" spans="2:28" x14ac:dyDescent="0.25">
      <c r="B3549" s="103"/>
      <c r="C3549" s="104"/>
      <c r="D3549" s="87"/>
      <c r="E3549" s="87"/>
      <c r="F3549" s="87"/>
      <c r="G3549" s="103"/>
      <c r="H3549" s="104"/>
      <c r="I3549" s="103"/>
      <c r="J3549" s="107"/>
      <c r="K3549" s="107"/>
      <c r="L3549" s="104"/>
      <c r="M3549" s="88"/>
      <c r="O3549" s="82"/>
      <c r="Q3549" s="87"/>
      <c r="R3549" s="87"/>
      <c r="S3549" s="106">
        <v>42851</v>
      </c>
      <c r="T3549" s="104"/>
      <c r="U3549" s="108" t="s">
        <v>386</v>
      </c>
      <c r="V3549" s="107"/>
      <c r="W3549" s="107"/>
      <c r="X3549" s="109">
        <v>-16</v>
      </c>
      <c r="Y3549" s="104"/>
      <c r="Z3549" s="88" t="s">
        <v>386</v>
      </c>
      <c r="AA3549" s="89">
        <v>111381</v>
      </c>
      <c r="AB3549" s="94" t="s">
        <v>387</v>
      </c>
    </row>
    <row r="3550" spans="2:28" x14ac:dyDescent="0.25">
      <c r="B3550" s="103"/>
      <c r="C3550" s="104"/>
      <c r="D3550" s="87"/>
      <c r="E3550" s="87"/>
      <c r="F3550" s="87"/>
      <c r="G3550" s="103"/>
      <c r="H3550" s="104"/>
      <c r="I3550" s="103"/>
      <c r="J3550" s="107"/>
      <c r="K3550" s="107"/>
      <c r="L3550" s="104"/>
      <c r="M3550" s="88"/>
      <c r="O3550" s="82"/>
      <c r="Q3550" s="87"/>
      <c r="R3550" s="87"/>
      <c r="S3550" s="106">
        <v>42912</v>
      </c>
      <c r="T3550" s="104"/>
      <c r="U3550" s="108" t="s">
        <v>386</v>
      </c>
      <c r="V3550" s="107"/>
      <c r="W3550" s="107"/>
      <c r="X3550" s="109">
        <v>-121</v>
      </c>
      <c r="Y3550" s="104"/>
      <c r="Z3550" s="88" t="s">
        <v>386</v>
      </c>
      <c r="AA3550" s="89">
        <v>111260</v>
      </c>
      <c r="AB3550" s="94" t="s">
        <v>387</v>
      </c>
    </row>
    <row r="3551" spans="2:28" x14ac:dyDescent="0.25">
      <c r="B3551" s="103"/>
      <c r="C3551" s="104"/>
      <c r="D3551" s="87"/>
      <c r="E3551" s="87"/>
      <c r="F3551" s="87"/>
      <c r="G3551" s="103"/>
      <c r="H3551" s="104"/>
      <c r="I3551" s="103"/>
      <c r="J3551" s="107"/>
      <c r="K3551" s="107"/>
      <c r="L3551" s="104"/>
      <c r="M3551" s="88"/>
      <c r="O3551" s="82"/>
      <c r="Q3551" s="87"/>
      <c r="R3551" s="87"/>
      <c r="S3551" s="106">
        <v>42942</v>
      </c>
      <c r="T3551" s="104"/>
      <c r="U3551" s="108" t="s">
        <v>386</v>
      </c>
      <c r="V3551" s="107"/>
      <c r="W3551" s="107"/>
      <c r="X3551" s="109">
        <v>-4</v>
      </c>
      <c r="Y3551" s="104"/>
      <c r="Z3551" s="88" t="s">
        <v>386</v>
      </c>
      <c r="AA3551" s="89">
        <v>111256</v>
      </c>
      <c r="AB3551" s="94" t="s">
        <v>387</v>
      </c>
    </row>
    <row r="3552" spans="2:28" x14ac:dyDescent="0.25">
      <c r="B3552" s="103"/>
      <c r="C3552" s="104"/>
      <c r="D3552" s="87"/>
      <c r="E3552" s="87"/>
      <c r="F3552" s="87"/>
      <c r="G3552" s="103"/>
      <c r="H3552" s="104"/>
      <c r="I3552" s="103"/>
      <c r="J3552" s="107"/>
      <c r="K3552" s="107"/>
      <c r="L3552" s="104"/>
      <c r="M3552" s="88"/>
      <c r="O3552" s="82"/>
      <c r="Q3552" s="87"/>
      <c r="R3552" s="87"/>
      <c r="S3552" s="106">
        <v>43004</v>
      </c>
      <c r="T3552" s="104"/>
      <c r="U3552" s="108" t="s">
        <v>386</v>
      </c>
      <c r="V3552" s="107"/>
      <c r="W3552" s="107"/>
      <c r="X3552" s="109">
        <v>-4816</v>
      </c>
      <c r="Y3552" s="104"/>
      <c r="Z3552" s="88" t="s">
        <v>386</v>
      </c>
      <c r="AA3552" s="89">
        <v>106440</v>
      </c>
      <c r="AB3552" s="94" t="s">
        <v>387</v>
      </c>
    </row>
    <row r="3553" spans="2:28" x14ac:dyDescent="0.25">
      <c r="B3553" s="103"/>
      <c r="C3553" s="104"/>
      <c r="D3553" s="87"/>
      <c r="E3553" s="87"/>
      <c r="F3553" s="87"/>
      <c r="G3553" s="103"/>
      <c r="H3553" s="104"/>
      <c r="I3553" s="103"/>
      <c r="J3553" s="107"/>
      <c r="K3553" s="107"/>
      <c r="L3553" s="104"/>
      <c r="M3553" s="88"/>
      <c r="O3553" s="82"/>
      <c r="Q3553" s="87"/>
      <c r="R3553" s="87"/>
      <c r="S3553" s="106">
        <v>43034</v>
      </c>
      <c r="T3553" s="104"/>
      <c r="U3553" s="108" t="s">
        <v>386</v>
      </c>
      <c r="V3553" s="107"/>
      <c r="W3553" s="107"/>
      <c r="X3553" s="109">
        <v>-597</v>
      </c>
      <c r="Y3553" s="104"/>
      <c r="Z3553" s="88" t="s">
        <v>386</v>
      </c>
      <c r="AA3553" s="89">
        <v>105843</v>
      </c>
      <c r="AB3553" s="94" t="s">
        <v>387</v>
      </c>
    </row>
    <row r="3554" spans="2:28" x14ac:dyDescent="0.25">
      <c r="B3554" s="103"/>
      <c r="C3554" s="104"/>
      <c r="D3554" s="87"/>
      <c r="E3554" s="87"/>
      <c r="F3554" s="87"/>
      <c r="G3554" s="103"/>
      <c r="H3554" s="104"/>
      <c r="I3554" s="103"/>
      <c r="J3554" s="107"/>
      <c r="K3554" s="107"/>
      <c r="L3554" s="104"/>
      <c r="M3554" s="88"/>
      <c r="O3554" s="82"/>
      <c r="Q3554" s="87"/>
      <c r="R3554" s="87"/>
      <c r="S3554" s="106">
        <v>43090</v>
      </c>
      <c r="T3554" s="104"/>
      <c r="U3554" s="108" t="s">
        <v>386</v>
      </c>
      <c r="V3554" s="107"/>
      <c r="W3554" s="107"/>
      <c r="X3554" s="109">
        <v>-622</v>
      </c>
      <c r="Y3554" s="104"/>
      <c r="Z3554" s="88" t="s">
        <v>386</v>
      </c>
      <c r="AA3554" s="89">
        <v>105221</v>
      </c>
      <c r="AB3554" s="94" t="s">
        <v>387</v>
      </c>
    </row>
    <row r="3555" spans="2:28" x14ac:dyDescent="0.25">
      <c r="B3555" s="103"/>
      <c r="C3555" s="104"/>
      <c r="D3555" s="87"/>
      <c r="E3555" s="87"/>
      <c r="F3555" s="87"/>
      <c r="G3555" s="103"/>
      <c r="H3555" s="104"/>
      <c r="I3555" s="103"/>
      <c r="J3555" s="107"/>
      <c r="K3555" s="107"/>
      <c r="L3555" s="104"/>
      <c r="M3555" s="88"/>
      <c r="O3555" s="82"/>
      <c r="Q3555" s="87"/>
      <c r="R3555" s="87"/>
      <c r="S3555" s="106">
        <v>43157</v>
      </c>
      <c r="T3555" s="104"/>
      <c r="U3555" s="108" t="s">
        <v>386</v>
      </c>
      <c r="V3555" s="107"/>
      <c r="W3555" s="107"/>
      <c r="X3555" s="109">
        <v>-30</v>
      </c>
      <c r="Y3555" s="104"/>
      <c r="Z3555" s="88" t="s">
        <v>386</v>
      </c>
      <c r="AA3555" s="89">
        <v>105191</v>
      </c>
      <c r="AB3555" s="94" t="s">
        <v>387</v>
      </c>
    </row>
    <row r="3556" spans="2:28" x14ac:dyDescent="0.25">
      <c r="B3556" s="103"/>
      <c r="C3556" s="104"/>
      <c r="D3556" s="87"/>
      <c r="E3556" s="87"/>
      <c r="F3556" s="87"/>
      <c r="G3556" s="103"/>
      <c r="H3556" s="104"/>
      <c r="I3556" s="103"/>
      <c r="J3556" s="107"/>
      <c r="K3556" s="107"/>
      <c r="L3556" s="104"/>
      <c r="M3556" s="88"/>
      <c r="O3556" s="82"/>
      <c r="Q3556" s="87"/>
      <c r="R3556" s="87"/>
      <c r="S3556" s="106">
        <v>43181</v>
      </c>
      <c r="T3556" s="104"/>
      <c r="U3556" s="108" t="s">
        <v>386</v>
      </c>
      <c r="V3556" s="107"/>
      <c r="W3556" s="107"/>
      <c r="X3556" s="109">
        <v>-98</v>
      </c>
      <c r="Y3556" s="104"/>
      <c r="Z3556" s="88" t="s">
        <v>386</v>
      </c>
      <c r="AA3556" s="89">
        <v>105093</v>
      </c>
      <c r="AB3556" s="94" t="s">
        <v>387</v>
      </c>
    </row>
    <row r="3557" spans="2:28" ht="13.2" customHeight="1" x14ac:dyDescent="0.25">
      <c r="B3557" s="106">
        <v>40016</v>
      </c>
      <c r="C3557" s="104"/>
      <c r="D3557" s="87" t="s">
        <v>70</v>
      </c>
      <c r="E3557" s="87" t="s">
        <v>512</v>
      </c>
      <c r="F3557" s="87" t="s">
        <v>15</v>
      </c>
      <c r="G3557" s="103" t="s">
        <v>10</v>
      </c>
      <c r="H3557" s="104"/>
      <c r="I3557" s="103" t="s">
        <v>384</v>
      </c>
      <c r="J3557" s="107"/>
      <c r="K3557" s="107"/>
      <c r="L3557" s="104"/>
      <c r="M3557" s="88" t="s">
        <v>386</v>
      </c>
      <c r="O3557" s="89">
        <v>860000</v>
      </c>
      <c r="Q3557" s="87" t="s">
        <v>11</v>
      </c>
      <c r="R3557" s="87"/>
      <c r="S3557" s="106">
        <v>40086</v>
      </c>
      <c r="T3557" s="104"/>
      <c r="U3557" s="108" t="s">
        <v>386</v>
      </c>
      <c r="V3557" s="107"/>
      <c r="W3557" s="107"/>
      <c r="X3557" s="109">
        <v>-490000</v>
      </c>
      <c r="Y3557" s="104"/>
      <c r="Z3557" s="88" t="s">
        <v>386</v>
      </c>
      <c r="AA3557" s="89">
        <v>370000</v>
      </c>
      <c r="AB3557" s="94" t="s">
        <v>393</v>
      </c>
    </row>
    <row r="3558" spans="2:28" ht="13.2" customHeight="1" x14ac:dyDescent="0.25">
      <c r="B3558" s="103"/>
      <c r="C3558" s="104"/>
      <c r="D3558" s="87"/>
      <c r="E3558" s="87"/>
      <c r="F3558" s="87"/>
      <c r="G3558" s="103"/>
      <c r="H3558" s="104"/>
      <c r="I3558" s="103"/>
      <c r="J3558" s="107"/>
      <c r="K3558" s="107"/>
      <c r="L3558" s="104"/>
      <c r="M3558" s="88"/>
      <c r="O3558" s="82"/>
      <c r="Q3558" s="87"/>
      <c r="R3558" s="87"/>
      <c r="S3558" s="106">
        <v>40177</v>
      </c>
      <c r="T3558" s="104"/>
      <c r="U3558" s="108" t="s">
        <v>386</v>
      </c>
      <c r="V3558" s="107"/>
      <c r="W3558" s="107"/>
      <c r="X3558" s="109">
        <v>6750000</v>
      </c>
      <c r="Y3558" s="104"/>
      <c r="Z3558" s="88" t="s">
        <v>386</v>
      </c>
      <c r="AA3558" s="89">
        <v>7120000</v>
      </c>
      <c r="AB3558" s="94" t="s">
        <v>393</v>
      </c>
    </row>
    <row r="3559" spans="2:28" x14ac:dyDescent="0.25">
      <c r="B3559" s="103"/>
      <c r="C3559" s="104"/>
      <c r="D3559" s="87"/>
      <c r="E3559" s="87"/>
      <c r="F3559" s="87"/>
      <c r="G3559" s="103"/>
      <c r="H3559" s="104"/>
      <c r="I3559" s="103"/>
      <c r="J3559" s="107"/>
      <c r="K3559" s="107"/>
      <c r="L3559" s="104"/>
      <c r="M3559" s="88"/>
      <c r="O3559" s="82"/>
      <c r="Q3559" s="87"/>
      <c r="R3559" s="87"/>
      <c r="S3559" s="106">
        <v>40263</v>
      </c>
      <c r="T3559" s="104"/>
      <c r="U3559" s="108" t="s">
        <v>386</v>
      </c>
      <c r="V3559" s="107"/>
      <c r="W3559" s="107"/>
      <c r="X3559" s="109">
        <v>-6340000</v>
      </c>
      <c r="Y3559" s="104"/>
      <c r="Z3559" s="88" t="s">
        <v>386</v>
      </c>
      <c r="AA3559" s="89">
        <v>780000</v>
      </c>
      <c r="AB3559" s="94" t="s">
        <v>390</v>
      </c>
    </row>
    <row r="3560" spans="2:28" x14ac:dyDescent="0.25">
      <c r="B3560" s="103"/>
      <c r="C3560" s="104"/>
      <c r="D3560" s="87"/>
      <c r="E3560" s="87"/>
      <c r="F3560" s="87"/>
      <c r="G3560" s="103"/>
      <c r="H3560" s="104"/>
      <c r="I3560" s="103"/>
      <c r="J3560" s="107"/>
      <c r="K3560" s="107"/>
      <c r="L3560" s="104"/>
      <c r="M3560" s="88"/>
      <c r="O3560" s="82"/>
      <c r="Q3560" s="87"/>
      <c r="R3560" s="87"/>
      <c r="S3560" s="106">
        <v>40373</v>
      </c>
      <c r="T3560" s="104"/>
      <c r="U3560" s="108" t="s">
        <v>386</v>
      </c>
      <c r="V3560" s="107"/>
      <c r="W3560" s="107"/>
      <c r="X3560" s="109">
        <v>-180000</v>
      </c>
      <c r="Y3560" s="104"/>
      <c r="Z3560" s="88" t="s">
        <v>386</v>
      </c>
      <c r="AA3560" s="89">
        <v>600000</v>
      </c>
      <c r="AB3560" s="94" t="s">
        <v>390</v>
      </c>
    </row>
    <row r="3561" spans="2:28" x14ac:dyDescent="0.25">
      <c r="B3561" s="103"/>
      <c r="C3561" s="104"/>
      <c r="D3561" s="87"/>
      <c r="E3561" s="87"/>
      <c r="F3561" s="87"/>
      <c r="G3561" s="103"/>
      <c r="H3561" s="104"/>
      <c r="I3561" s="103"/>
      <c r="J3561" s="107"/>
      <c r="K3561" s="107"/>
      <c r="L3561" s="104"/>
      <c r="M3561" s="88"/>
      <c r="O3561" s="82"/>
      <c r="Q3561" s="87"/>
      <c r="R3561" s="87"/>
      <c r="S3561" s="106">
        <v>40451</v>
      </c>
      <c r="T3561" s="104"/>
      <c r="U3561" s="108" t="s">
        <v>386</v>
      </c>
      <c r="V3561" s="107"/>
      <c r="W3561" s="107"/>
      <c r="X3561" s="109">
        <v>125278</v>
      </c>
      <c r="Y3561" s="104"/>
      <c r="Z3561" s="88" t="s">
        <v>386</v>
      </c>
      <c r="AA3561" s="89">
        <v>725278</v>
      </c>
      <c r="AB3561" s="94" t="s">
        <v>390</v>
      </c>
    </row>
    <row r="3562" spans="2:28" x14ac:dyDescent="0.25">
      <c r="B3562" s="103"/>
      <c r="C3562" s="104"/>
      <c r="D3562" s="87"/>
      <c r="E3562" s="87"/>
      <c r="F3562" s="87"/>
      <c r="G3562" s="103"/>
      <c r="H3562" s="104"/>
      <c r="I3562" s="103"/>
      <c r="J3562" s="107"/>
      <c r="K3562" s="107"/>
      <c r="L3562" s="104"/>
      <c r="M3562" s="88"/>
      <c r="O3562" s="82"/>
      <c r="Q3562" s="87"/>
      <c r="R3562" s="87"/>
      <c r="S3562" s="106">
        <v>40632</v>
      </c>
      <c r="T3562" s="104"/>
      <c r="U3562" s="108" t="s">
        <v>386</v>
      </c>
      <c r="V3562" s="107"/>
      <c r="W3562" s="107"/>
      <c r="X3562" s="109">
        <v>-1</v>
      </c>
      <c r="Y3562" s="104"/>
      <c r="Z3562" s="88" t="s">
        <v>386</v>
      </c>
      <c r="AA3562" s="89">
        <v>725277</v>
      </c>
      <c r="AB3562" s="94" t="s">
        <v>388</v>
      </c>
    </row>
    <row r="3563" spans="2:28" x14ac:dyDescent="0.25">
      <c r="B3563" s="103"/>
      <c r="C3563" s="104"/>
      <c r="D3563" s="87"/>
      <c r="E3563" s="87"/>
      <c r="F3563" s="87"/>
      <c r="G3563" s="103"/>
      <c r="H3563" s="104"/>
      <c r="I3563" s="103"/>
      <c r="J3563" s="107"/>
      <c r="K3563" s="107"/>
      <c r="L3563" s="104"/>
      <c r="M3563" s="88"/>
      <c r="O3563" s="82"/>
      <c r="Q3563" s="87"/>
      <c r="R3563" s="87"/>
      <c r="S3563" s="106">
        <v>40723</v>
      </c>
      <c r="T3563" s="104"/>
      <c r="U3563" s="108" t="s">
        <v>386</v>
      </c>
      <c r="V3563" s="107"/>
      <c r="W3563" s="107"/>
      <c r="X3563" s="109">
        <v>-4</v>
      </c>
      <c r="Y3563" s="104"/>
      <c r="Z3563" s="88" t="s">
        <v>386</v>
      </c>
      <c r="AA3563" s="89">
        <v>725273</v>
      </c>
      <c r="AB3563" s="94" t="s">
        <v>388</v>
      </c>
    </row>
    <row r="3564" spans="2:28" x14ac:dyDescent="0.25">
      <c r="B3564" s="103"/>
      <c r="C3564" s="104"/>
      <c r="D3564" s="87"/>
      <c r="E3564" s="87"/>
      <c r="F3564" s="87"/>
      <c r="G3564" s="103"/>
      <c r="H3564" s="104"/>
      <c r="I3564" s="103"/>
      <c r="J3564" s="107"/>
      <c r="K3564" s="107"/>
      <c r="L3564" s="104"/>
      <c r="M3564" s="88"/>
      <c r="O3564" s="82"/>
      <c r="Q3564" s="87"/>
      <c r="R3564" s="87"/>
      <c r="S3564" s="106">
        <v>41088</v>
      </c>
      <c r="T3564" s="104"/>
      <c r="U3564" s="108" t="s">
        <v>386</v>
      </c>
      <c r="V3564" s="107"/>
      <c r="W3564" s="107"/>
      <c r="X3564" s="109">
        <v>-1</v>
      </c>
      <c r="Y3564" s="104"/>
      <c r="Z3564" s="88" t="s">
        <v>386</v>
      </c>
      <c r="AA3564" s="89">
        <v>725272</v>
      </c>
      <c r="AB3564" s="94" t="s">
        <v>388</v>
      </c>
    </row>
    <row r="3565" spans="2:28" x14ac:dyDescent="0.25">
      <c r="B3565" s="103"/>
      <c r="C3565" s="104"/>
      <c r="D3565" s="87"/>
      <c r="E3565" s="87"/>
      <c r="F3565" s="87"/>
      <c r="G3565" s="103"/>
      <c r="H3565" s="104"/>
      <c r="I3565" s="103"/>
      <c r="J3565" s="107"/>
      <c r="K3565" s="107"/>
      <c r="L3565" s="104"/>
      <c r="M3565" s="88"/>
      <c r="O3565" s="82"/>
      <c r="Q3565" s="87"/>
      <c r="R3565" s="87"/>
      <c r="S3565" s="106">
        <v>41179</v>
      </c>
      <c r="T3565" s="104"/>
      <c r="U3565" s="108" t="s">
        <v>386</v>
      </c>
      <c r="V3565" s="107"/>
      <c r="W3565" s="107"/>
      <c r="X3565" s="109">
        <v>-1</v>
      </c>
      <c r="Y3565" s="104"/>
      <c r="Z3565" s="88" t="s">
        <v>386</v>
      </c>
      <c r="AA3565" s="89">
        <v>725271</v>
      </c>
      <c r="AB3565" s="94" t="s">
        <v>388</v>
      </c>
    </row>
    <row r="3566" spans="2:28" x14ac:dyDescent="0.25">
      <c r="B3566" s="103"/>
      <c r="C3566" s="104"/>
      <c r="D3566" s="87"/>
      <c r="E3566" s="87"/>
      <c r="F3566" s="87"/>
      <c r="G3566" s="103"/>
      <c r="H3566" s="104"/>
      <c r="I3566" s="103"/>
      <c r="J3566" s="107"/>
      <c r="K3566" s="107"/>
      <c r="L3566" s="104"/>
      <c r="M3566" s="88"/>
      <c r="O3566" s="82"/>
      <c r="Q3566" s="87"/>
      <c r="R3566" s="87"/>
      <c r="S3566" s="106">
        <v>41358</v>
      </c>
      <c r="T3566" s="104"/>
      <c r="U3566" s="108" t="s">
        <v>386</v>
      </c>
      <c r="V3566" s="107"/>
      <c r="W3566" s="107"/>
      <c r="X3566" s="109">
        <v>47663</v>
      </c>
      <c r="Y3566" s="104"/>
      <c r="Z3566" s="88" t="s">
        <v>386</v>
      </c>
      <c r="AA3566" s="89">
        <v>772934</v>
      </c>
      <c r="AB3566" s="94" t="s">
        <v>388</v>
      </c>
    </row>
    <row r="3567" spans="2:28" x14ac:dyDescent="0.25">
      <c r="B3567" s="103"/>
      <c r="C3567" s="104"/>
      <c r="D3567" s="87"/>
      <c r="E3567" s="87"/>
      <c r="F3567" s="87"/>
      <c r="G3567" s="103"/>
      <c r="H3567" s="104"/>
      <c r="I3567" s="103"/>
      <c r="J3567" s="107"/>
      <c r="K3567" s="107"/>
      <c r="L3567" s="104"/>
      <c r="M3567" s="88"/>
      <c r="O3567" s="82"/>
      <c r="Q3567" s="87"/>
      <c r="R3567" s="87"/>
      <c r="S3567" s="106">
        <v>41631</v>
      </c>
      <c r="T3567" s="104"/>
      <c r="U3567" s="108" t="s">
        <v>386</v>
      </c>
      <c r="V3567" s="107"/>
      <c r="W3567" s="107"/>
      <c r="X3567" s="109">
        <v>-149</v>
      </c>
      <c r="Y3567" s="104"/>
      <c r="Z3567" s="88" t="s">
        <v>386</v>
      </c>
      <c r="AA3567" s="89">
        <v>772785</v>
      </c>
      <c r="AB3567" s="94" t="s">
        <v>388</v>
      </c>
    </row>
    <row r="3568" spans="2:28" x14ac:dyDescent="0.25">
      <c r="B3568" s="103"/>
      <c r="C3568" s="104"/>
      <c r="D3568" s="87"/>
      <c r="E3568" s="87"/>
      <c r="F3568" s="87"/>
      <c r="G3568" s="103"/>
      <c r="H3568" s="104"/>
      <c r="I3568" s="103"/>
      <c r="J3568" s="107"/>
      <c r="K3568" s="107"/>
      <c r="L3568" s="104"/>
      <c r="M3568" s="88"/>
      <c r="O3568" s="82"/>
      <c r="Q3568" s="87"/>
      <c r="R3568" s="87"/>
      <c r="S3568" s="106">
        <v>41724</v>
      </c>
      <c r="T3568" s="104"/>
      <c r="U3568" s="108" t="s">
        <v>386</v>
      </c>
      <c r="V3568" s="107"/>
      <c r="W3568" s="107"/>
      <c r="X3568" s="109">
        <v>-5</v>
      </c>
      <c r="Y3568" s="104"/>
      <c r="Z3568" s="88" t="s">
        <v>386</v>
      </c>
      <c r="AA3568" s="89">
        <v>772780</v>
      </c>
      <c r="AB3568" s="94" t="s">
        <v>388</v>
      </c>
    </row>
    <row r="3569" spans="2:28" x14ac:dyDescent="0.25">
      <c r="B3569" s="103"/>
      <c r="C3569" s="104"/>
      <c r="D3569" s="87"/>
      <c r="E3569" s="87"/>
      <c r="F3569" s="87"/>
      <c r="G3569" s="103"/>
      <c r="H3569" s="104"/>
      <c r="I3569" s="103"/>
      <c r="J3569" s="107"/>
      <c r="K3569" s="107"/>
      <c r="L3569" s="104"/>
      <c r="M3569" s="88"/>
      <c r="O3569" s="82"/>
      <c r="Q3569" s="87"/>
      <c r="R3569" s="87"/>
      <c r="S3569" s="106">
        <v>41816</v>
      </c>
      <c r="T3569" s="104"/>
      <c r="U3569" s="108" t="s">
        <v>386</v>
      </c>
      <c r="V3569" s="107"/>
      <c r="W3569" s="107"/>
      <c r="X3569" s="109">
        <v>-64</v>
      </c>
      <c r="Y3569" s="104"/>
      <c r="Z3569" s="88" t="s">
        <v>386</v>
      </c>
      <c r="AA3569" s="89">
        <v>772716</v>
      </c>
      <c r="AB3569" s="94" t="s">
        <v>388</v>
      </c>
    </row>
    <row r="3570" spans="2:28" x14ac:dyDescent="0.25">
      <c r="B3570" s="103"/>
      <c r="C3570" s="104"/>
      <c r="D3570" s="87"/>
      <c r="E3570" s="87"/>
      <c r="F3570" s="87"/>
      <c r="G3570" s="103"/>
      <c r="H3570" s="104"/>
      <c r="I3570" s="103"/>
      <c r="J3570" s="107"/>
      <c r="K3570" s="107"/>
      <c r="L3570" s="104"/>
      <c r="M3570" s="88"/>
      <c r="O3570" s="82"/>
      <c r="Q3570" s="87"/>
      <c r="R3570" s="87"/>
      <c r="S3570" s="106">
        <v>41849</v>
      </c>
      <c r="T3570" s="104"/>
      <c r="U3570" s="108" t="s">
        <v>386</v>
      </c>
      <c r="V3570" s="107"/>
      <c r="W3570" s="107"/>
      <c r="X3570" s="109">
        <v>-19</v>
      </c>
      <c r="Y3570" s="104"/>
      <c r="Z3570" s="88" t="s">
        <v>386</v>
      </c>
      <c r="AA3570" s="89">
        <v>772697</v>
      </c>
      <c r="AB3570" s="94" t="s">
        <v>388</v>
      </c>
    </row>
    <row r="3571" spans="2:28" x14ac:dyDescent="0.25">
      <c r="B3571" s="103"/>
      <c r="C3571" s="104"/>
      <c r="D3571" s="87"/>
      <c r="E3571" s="87"/>
      <c r="F3571" s="87"/>
      <c r="G3571" s="103"/>
      <c r="H3571" s="104"/>
      <c r="I3571" s="103"/>
      <c r="J3571" s="107"/>
      <c r="K3571" s="107"/>
      <c r="L3571" s="104"/>
      <c r="M3571" s="88"/>
      <c r="O3571" s="82"/>
      <c r="Q3571" s="87"/>
      <c r="R3571" s="87"/>
      <c r="S3571" s="106">
        <v>41911</v>
      </c>
      <c r="T3571" s="104"/>
      <c r="U3571" s="108" t="s">
        <v>386</v>
      </c>
      <c r="V3571" s="107"/>
      <c r="W3571" s="107"/>
      <c r="X3571" s="109">
        <v>-7</v>
      </c>
      <c r="Y3571" s="104"/>
      <c r="Z3571" s="88" t="s">
        <v>386</v>
      </c>
      <c r="AA3571" s="89">
        <v>772690</v>
      </c>
      <c r="AB3571" s="94" t="s">
        <v>388</v>
      </c>
    </row>
    <row r="3572" spans="2:28" x14ac:dyDescent="0.25">
      <c r="B3572" s="103"/>
      <c r="C3572" s="104"/>
      <c r="D3572" s="87"/>
      <c r="E3572" s="87"/>
      <c r="F3572" s="87"/>
      <c r="G3572" s="103"/>
      <c r="H3572" s="104"/>
      <c r="I3572" s="103"/>
      <c r="J3572" s="107"/>
      <c r="K3572" s="107"/>
      <c r="L3572" s="104"/>
      <c r="M3572" s="88"/>
      <c r="O3572" s="82"/>
      <c r="Q3572" s="87"/>
      <c r="R3572" s="87"/>
      <c r="S3572" s="106">
        <v>42002</v>
      </c>
      <c r="T3572" s="104"/>
      <c r="U3572" s="108" t="s">
        <v>386</v>
      </c>
      <c r="V3572" s="107"/>
      <c r="W3572" s="107"/>
      <c r="X3572" s="109">
        <v>221158</v>
      </c>
      <c r="Y3572" s="104"/>
      <c r="Z3572" s="88" t="s">
        <v>386</v>
      </c>
      <c r="AA3572" s="89">
        <v>993848</v>
      </c>
      <c r="AB3572" s="94" t="s">
        <v>388</v>
      </c>
    </row>
    <row r="3573" spans="2:28" x14ac:dyDescent="0.25">
      <c r="B3573" s="103"/>
      <c r="C3573" s="104"/>
      <c r="D3573" s="87"/>
      <c r="E3573" s="87"/>
      <c r="F3573" s="87"/>
      <c r="G3573" s="103"/>
      <c r="H3573" s="104"/>
      <c r="I3573" s="103"/>
      <c r="J3573" s="107"/>
      <c r="K3573" s="107"/>
      <c r="L3573" s="104"/>
      <c r="M3573" s="88"/>
      <c r="O3573" s="82"/>
      <c r="Q3573" s="87"/>
      <c r="R3573" s="87"/>
      <c r="S3573" s="106">
        <v>42089</v>
      </c>
      <c r="T3573" s="104"/>
      <c r="U3573" s="108" t="s">
        <v>386</v>
      </c>
      <c r="V3573" s="107"/>
      <c r="W3573" s="107"/>
      <c r="X3573" s="109">
        <v>-880</v>
      </c>
      <c r="Y3573" s="104"/>
      <c r="Z3573" s="88" t="s">
        <v>386</v>
      </c>
      <c r="AA3573" s="89">
        <v>992968</v>
      </c>
      <c r="AB3573" s="94" t="s">
        <v>388</v>
      </c>
    </row>
    <row r="3574" spans="2:28" x14ac:dyDescent="0.25">
      <c r="B3574" s="103"/>
      <c r="C3574" s="104"/>
      <c r="D3574" s="87"/>
      <c r="E3574" s="87"/>
      <c r="F3574" s="87"/>
      <c r="G3574" s="103"/>
      <c r="H3574" s="104"/>
      <c r="I3574" s="103"/>
      <c r="J3574" s="107"/>
      <c r="K3574" s="107"/>
      <c r="L3574" s="104"/>
      <c r="M3574" s="88"/>
      <c r="O3574" s="82"/>
      <c r="Q3574" s="87"/>
      <c r="R3574" s="87"/>
      <c r="S3574" s="106">
        <v>42122</v>
      </c>
      <c r="T3574" s="104"/>
      <c r="U3574" s="108" t="s">
        <v>386</v>
      </c>
      <c r="V3574" s="107"/>
      <c r="W3574" s="107"/>
      <c r="X3574" s="109">
        <v>-2830</v>
      </c>
      <c r="Y3574" s="104"/>
      <c r="Z3574" s="88" t="s">
        <v>386</v>
      </c>
      <c r="AA3574" s="89">
        <v>990138</v>
      </c>
      <c r="AB3574" s="94" t="s">
        <v>388</v>
      </c>
    </row>
    <row r="3575" spans="2:28" x14ac:dyDescent="0.25">
      <c r="B3575" s="103"/>
      <c r="C3575" s="104"/>
      <c r="D3575" s="87"/>
      <c r="E3575" s="87"/>
      <c r="F3575" s="87"/>
      <c r="G3575" s="103"/>
      <c r="H3575" s="104"/>
      <c r="I3575" s="103"/>
      <c r="J3575" s="107"/>
      <c r="K3575" s="107"/>
      <c r="L3575" s="104"/>
      <c r="M3575" s="88"/>
      <c r="O3575" s="82"/>
      <c r="Q3575" s="87"/>
      <c r="R3575" s="87"/>
      <c r="S3575" s="106">
        <v>42180</v>
      </c>
      <c r="T3575" s="104"/>
      <c r="U3575" s="108" t="s">
        <v>386</v>
      </c>
      <c r="V3575" s="107"/>
      <c r="W3575" s="107"/>
      <c r="X3575" s="109">
        <v>-2036</v>
      </c>
      <c r="Y3575" s="104"/>
      <c r="Z3575" s="88" t="s">
        <v>386</v>
      </c>
      <c r="AA3575" s="89">
        <v>988102</v>
      </c>
      <c r="AB3575" s="94" t="s">
        <v>388</v>
      </c>
    </row>
    <row r="3576" spans="2:28" x14ac:dyDescent="0.25">
      <c r="B3576" s="103"/>
      <c r="C3576" s="104"/>
      <c r="D3576" s="87"/>
      <c r="E3576" s="87"/>
      <c r="F3576" s="87"/>
      <c r="G3576" s="103"/>
      <c r="H3576" s="104"/>
      <c r="I3576" s="103"/>
      <c r="J3576" s="107"/>
      <c r="K3576" s="107"/>
      <c r="L3576" s="104"/>
      <c r="M3576" s="88"/>
      <c r="O3576" s="82"/>
      <c r="Q3576" s="87"/>
      <c r="R3576" s="87"/>
      <c r="S3576" s="106">
        <v>42275</v>
      </c>
      <c r="T3576" s="104"/>
      <c r="U3576" s="108" t="s">
        <v>386</v>
      </c>
      <c r="V3576" s="107"/>
      <c r="W3576" s="107"/>
      <c r="X3576" s="109">
        <v>15293</v>
      </c>
      <c r="Y3576" s="104"/>
      <c r="Z3576" s="88" t="s">
        <v>386</v>
      </c>
      <c r="AA3576" s="89">
        <v>1003395</v>
      </c>
      <c r="AB3576" s="94" t="s">
        <v>388</v>
      </c>
    </row>
    <row r="3577" spans="2:28" x14ac:dyDescent="0.25">
      <c r="B3577" s="103"/>
      <c r="C3577" s="104"/>
      <c r="D3577" s="87"/>
      <c r="E3577" s="87"/>
      <c r="F3577" s="87"/>
      <c r="G3577" s="103"/>
      <c r="H3577" s="104"/>
      <c r="I3577" s="103"/>
      <c r="J3577" s="107"/>
      <c r="K3577" s="107"/>
      <c r="L3577" s="104"/>
      <c r="M3577" s="88"/>
      <c r="O3577" s="82"/>
      <c r="Q3577" s="87"/>
      <c r="R3577" s="87"/>
      <c r="S3577" s="106">
        <v>42366</v>
      </c>
      <c r="T3577" s="104"/>
      <c r="U3577" s="108" t="s">
        <v>386</v>
      </c>
      <c r="V3577" s="107"/>
      <c r="W3577" s="107"/>
      <c r="X3577" s="109">
        <v>22214</v>
      </c>
      <c r="Y3577" s="104"/>
      <c r="Z3577" s="88" t="s">
        <v>386</v>
      </c>
      <c r="AA3577" s="89">
        <v>1025609</v>
      </c>
      <c r="AB3577" s="94" t="s">
        <v>388</v>
      </c>
    </row>
    <row r="3578" spans="2:28" x14ac:dyDescent="0.25">
      <c r="B3578" s="103"/>
      <c r="C3578" s="104"/>
      <c r="D3578" s="87"/>
      <c r="E3578" s="87"/>
      <c r="F3578" s="87"/>
      <c r="G3578" s="103"/>
      <c r="H3578" s="104"/>
      <c r="I3578" s="103"/>
      <c r="J3578" s="107"/>
      <c r="K3578" s="107"/>
      <c r="L3578" s="104"/>
      <c r="M3578" s="88"/>
      <c r="O3578" s="82"/>
      <c r="Q3578" s="87"/>
      <c r="R3578" s="87"/>
      <c r="S3578" s="106">
        <v>42425</v>
      </c>
      <c r="T3578" s="104"/>
      <c r="U3578" s="108" t="s">
        <v>386</v>
      </c>
      <c r="V3578" s="107"/>
      <c r="W3578" s="107"/>
      <c r="X3578" s="109">
        <v>-33723</v>
      </c>
      <c r="Y3578" s="104"/>
      <c r="Z3578" s="88" t="s">
        <v>386</v>
      </c>
      <c r="AA3578" s="89">
        <v>991886</v>
      </c>
      <c r="AB3578" s="94" t="s">
        <v>389</v>
      </c>
    </row>
    <row r="3579" spans="2:28" x14ac:dyDescent="0.25">
      <c r="B3579" s="103"/>
      <c r="C3579" s="104"/>
      <c r="D3579" s="87"/>
      <c r="E3579" s="87"/>
      <c r="F3579" s="87"/>
      <c r="G3579" s="103"/>
      <c r="H3579" s="104"/>
      <c r="I3579" s="103"/>
      <c r="J3579" s="107"/>
      <c r="K3579" s="107"/>
      <c r="L3579" s="104"/>
      <c r="M3579" s="88"/>
      <c r="O3579" s="82"/>
      <c r="Q3579" s="87"/>
      <c r="R3579" s="87"/>
      <c r="S3579" s="106">
        <v>42457</v>
      </c>
      <c r="T3579" s="104"/>
      <c r="U3579" s="108" t="s">
        <v>386</v>
      </c>
      <c r="V3579" s="107"/>
      <c r="W3579" s="107"/>
      <c r="X3579" s="109">
        <v>-707</v>
      </c>
      <c r="Y3579" s="104"/>
      <c r="Z3579" s="88" t="s">
        <v>386</v>
      </c>
      <c r="AA3579" s="89">
        <v>991179</v>
      </c>
      <c r="AB3579" s="94" t="s">
        <v>388</v>
      </c>
    </row>
    <row r="3580" spans="2:28" x14ac:dyDescent="0.25">
      <c r="B3580" s="103"/>
      <c r="C3580" s="104"/>
      <c r="D3580" s="87"/>
      <c r="E3580" s="87"/>
      <c r="F3580" s="87"/>
      <c r="G3580" s="103"/>
      <c r="H3580" s="104"/>
      <c r="I3580" s="103"/>
      <c r="J3580" s="107"/>
      <c r="K3580" s="107"/>
      <c r="L3580" s="104"/>
      <c r="M3580" s="88"/>
      <c r="O3580" s="82"/>
      <c r="Q3580" s="87"/>
      <c r="R3580" s="87"/>
      <c r="S3580" s="106">
        <v>42521</v>
      </c>
      <c r="T3580" s="104"/>
      <c r="U3580" s="108" t="s">
        <v>386</v>
      </c>
      <c r="V3580" s="107"/>
      <c r="W3580" s="107"/>
      <c r="X3580" s="109">
        <v>-5534</v>
      </c>
      <c r="Y3580" s="104"/>
      <c r="Z3580" s="88" t="s">
        <v>386</v>
      </c>
      <c r="AA3580" s="89">
        <v>985645</v>
      </c>
      <c r="AB3580" s="94" t="s">
        <v>388</v>
      </c>
    </row>
    <row r="3581" spans="2:28" x14ac:dyDescent="0.25">
      <c r="B3581" s="103"/>
      <c r="C3581" s="104"/>
      <c r="D3581" s="87"/>
      <c r="E3581" s="87"/>
      <c r="F3581" s="87"/>
      <c r="G3581" s="103"/>
      <c r="H3581" s="104"/>
      <c r="I3581" s="103"/>
      <c r="J3581" s="107"/>
      <c r="K3581" s="107"/>
      <c r="L3581" s="104"/>
      <c r="M3581" s="88"/>
      <c r="O3581" s="82"/>
      <c r="Q3581" s="87"/>
      <c r="R3581" s="87"/>
      <c r="S3581" s="106">
        <v>42548</v>
      </c>
      <c r="T3581" s="104"/>
      <c r="U3581" s="108" t="s">
        <v>386</v>
      </c>
      <c r="V3581" s="107"/>
      <c r="W3581" s="107"/>
      <c r="X3581" s="109">
        <v>-3306</v>
      </c>
      <c r="Y3581" s="104"/>
      <c r="Z3581" s="88" t="s">
        <v>386</v>
      </c>
      <c r="AA3581" s="89">
        <v>982339</v>
      </c>
      <c r="AB3581" s="94" t="s">
        <v>388</v>
      </c>
    </row>
    <row r="3582" spans="2:28" x14ac:dyDescent="0.25">
      <c r="B3582" s="103"/>
      <c r="C3582" s="104"/>
      <c r="D3582" s="87"/>
      <c r="E3582" s="87"/>
      <c r="F3582" s="87"/>
      <c r="G3582" s="103"/>
      <c r="H3582" s="104"/>
      <c r="I3582" s="103"/>
      <c r="J3582" s="107"/>
      <c r="K3582" s="107"/>
      <c r="L3582" s="104"/>
      <c r="M3582" s="88"/>
      <c r="O3582" s="82"/>
      <c r="Q3582" s="87"/>
      <c r="R3582" s="87"/>
      <c r="S3582" s="106">
        <v>42578</v>
      </c>
      <c r="T3582" s="104"/>
      <c r="U3582" s="108" t="s">
        <v>386</v>
      </c>
      <c r="V3582" s="107"/>
      <c r="W3582" s="107"/>
      <c r="X3582" s="109">
        <v>-3325</v>
      </c>
      <c r="Y3582" s="104"/>
      <c r="Z3582" s="88" t="s">
        <v>386</v>
      </c>
      <c r="AA3582" s="89">
        <v>979014</v>
      </c>
      <c r="AB3582" s="94" t="s">
        <v>388</v>
      </c>
    </row>
    <row r="3583" spans="2:28" x14ac:dyDescent="0.25">
      <c r="B3583" s="103"/>
      <c r="C3583" s="104"/>
      <c r="D3583" s="87"/>
      <c r="E3583" s="87"/>
      <c r="F3583" s="87"/>
      <c r="G3583" s="103"/>
      <c r="H3583" s="104"/>
      <c r="I3583" s="103"/>
      <c r="J3583" s="107"/>
      <c r="K3583" s="107"/>
      <c r="L3583" s="104"/>
      <c r="M3583" s="88"/>
      <c r="O3583" s="82"/>
      <c r="Q3583" s="87"/>
      <c r="R3583" s="87"/>
      <c r="S3583" s="106">
        <v>42641</v>
      </c>
      <c r="T3583" s="104"/>
      <c r="U3583" s="108" t="s">
        <v>386</v>
      </c>
      <c r="V3583" s="107"/>
      <c r="W3583" s="107"/>
      <c r="X3583" s="109">
        <v>-8237</v>
      </c>
      <c r="Y3583" s="104"/>
      <c r="Z3583" s="88" t="s">
        <v>386</v>
      </c>
      <c r="AA3583" s="89">
        <v>970777</v>
      </c>
      <c r="AB3583" s="94" t="s">
        <v>388</v>
      </c>
    </row>
    <row r="3584" spans="2:28" x14ac:dyDescent="0.25">
      <c r="B3584" s="103"/>
      <c r="C3584" s="104"/>
      <c r="D3584" s="87"/>
      <c r="E3584" s="87"/>
      <c r="F3584" s="87"/>
      <c r="G3584" s="103"/>
      <c r="H3584" s="104"/>
      <c r="I3584" s="103"/>
      <c r="J3584" s="107"/>
      <c r="K3584" s="107"/>
      <c r="L3584" s="104"/>
      <c r="M3584" s="88"/>
      <c r="O3584" s="82"/>
      <c r="Q3584" s="87"/>
      <c r="R3584" s="87"/>
      <c r="S3584" s="106">
        <v>42668</v>
      </c>
      <c r="T3584" s="104"/>
      <c r="U3584" s="108" t="s">
        <v>386</v>
      </c>
      <c r="V3584" s="107"/>
      <c r="W3584" s="107"/>
      <c r="X3584" s="109">
        <v>29462</v>
      </c>
      <c r="Y3584" s="104"/>
      <c r="Z3584" s="88" t="s">
        <v>386</v>
      </c>
      <c r="AA3584" s="89">
        <v>1000239</v>
      </c>
      <c r="AB3584" s="94" t="s">
        <v>388</v>
      </c>
    </row>
    <row r="3585" spans="2:28" x14ac:dyDescent="0.25">
      <c r="B3585" s="103"/>
      <c r="C3585" s="104"/>
      <c r="D3585" s="87"/>
      <c r="E3585" s="87"/>
      <c r="F3585" s="87"/>
      <c r="G3585" s="103"/>
      <c r="H3585" s="104"/>
      <c r="I3585" s="103"/>
      <c r="J3585" s="107"/>
      <c r="K3585" s="107"/>
      <c r="L3585" s="104"/>
      <c r="M3585" s="88"/>
      <c r="O3585" s="82"/>
      <c r="Q3585" s="87"/>
      <c r="R3585" s="87"/>
      <c r="S3585" s="106">
        <v>42681</v>
      </c>
      <c r="T3585" s="104"/>
      <c r="U3585" s="108"/>
      <c r="V3585" s="107"/>
      <c r="W3585" s="107"/>
      <c r="X3585" s="109">
        <v>0</v>
      </c>
      <c r="Y3585" s="104"/>
      <c r="Z3585" s="88" t="s">
        <v>386</v>
      </c>
      <c r="AA3585" s="89">
        <v>1000239</v>
      </c>
      <c r="AB3585" s="94" t="s">
        <v>388</v>
      </c>
    </row>
    <row r="3586" spans="2:28" x14ac:dyDescent="0.25">
      <c r="B3586" s="103"/>
      <c r="C3586" s="104"/>
      <c r="D3586" s="87"/>
      <c r="E3586" s="87"/>
      <c r="F3586" s="87"/>
      <c r="G3586" s="103"/>
      <c r="H3586" s="104"/>
      <c r="I3586" s="103"/>
      <c r="J3586" s="107"/>
      <c r="K3586" s="107"/>
      <c r="L3586" s="104"/>
      <c r="M3586" s="88"/>
      <c r="O3586" s="82"/>
      <c r="Q3586" s="87"/>
      <c r="R3586" s="87"/>
      <c r="S3586" s="106">
        <v>42703</v>
      </c>
      <c r="T3586" s="104"/>
      <c r="U3586" s="108" t="s">
        <v>386</v>
      </c>
      <c r="V3586" s="107"/>
      <c r="W3586" s="107"/>
      <c r="X3586" s="109">
        <v>-428</v>
      </c>
      <c r="Y3586" s="104"/>
      <c r="Z3586" s="88" t="s">
        <v>386</v>
      </c>
      <c r="AA3586" s="89">
        <v>999811</v>
      </c>
      <c r="AB3586" s="94" t="s">
        <v>388</v>
      </c>
    </row>
    <row r="3587" spans="2:28" x14ac:dyDescent="0.25">
      <c r="B3587" s="103"/>
      <c r="C3587" s="104"/>
      <c r="D3587" s="87"/>
      <c r="E3587" s="87"/>
      <c r="F3587" s="87"/>
      <c r="G3587" s="103"/>
      <c r="H3587" s="104"/>
      <c r="I3587" s="103"/>
      <c r="J3587" s="107"/>
      <c r="K3587" s="107"/>
      <c r="L3587" s="104"/>
      <c r="M3587" s="88"/>
      <c r="O3587" s="82"/>
      <c r="Q3587" s="87"/>
      <c r="R3587" s="87"/>
      <c r="S3587" s="106">
        <v>42731</v>
      </c>
      <c r="T3587" s="104"/>
      <c r="U3587" s="108" t="s">
        <v>386</v>
      </c>
      <c r="V3587" s="107"/>
      <c r="W3587" s="107"/>
      <c r="X3587" s="109">
        <v>-59</v>
      </c>
      <c r="Y3587" s="104"/>
      <c r="Z3587" s="88" t="s">
        <v>386</v>
      </c>
      <c r="AA3587" s="89">
        <v>999752</v>
      </c>
      <c r="AB3587" s="94" t="s">
        <v>387</v>
      </c>
    </row>
    <row r="3588" spans="2:28" x14ac:dyDescent="0.25">
      <c r="B3588" s="103"/>
      <c r="C3588" s="104"/>
      <c r="D3588" s="87"/>
      <c r="E3588" s="87"/>
      <c r="F3588" s="87"/>
      <c r="G3588" s="103"/>
      <c r="H3588" s="104"/>
      <c r="I3588" s="103"/>
      <c r="J3588" s="107"/>
      <c r="K3588" s="107"/>
      <c r="L3588" s="104"/>
      <c r="M3588" s="88"/>
      <c r="O3588" s="82"/>
      <c r="Q3588" s="87"/>
      <c r="R3588" s="87"/>
      <c r="S3588" s="106">
        <v>42793</v>
      </c>
      <c r="T3588" s="104"/>
      <c r="U3588" s="108" t="s">
        <v>386</v>
      </c>
      <c r="V3588" s="107"/>
      <c r="W3588" s="107"/>
      <c r="X3588" s="109">
        <v>-905</v>
      </c>
      <c r="Y3588" s="104"/>
      <c r="Z3588" s="88" t="s">
        <v>386</v>
      </c>
      <c r="AA3588" s="89">
        <v>998847</v>
      </c>
      <c r="AB3588" s="94" t="s">
        <v>387</v>
      </c>
    </row>
    <row r="3589" spans="2:28" x14ac:dyDescent="0.25">
      <c r="B3589" s="103"/>
      <c r="C3589" s="104"/>
      <c r="D3589" s="87"/>
      <c r="E3589" s="87"/>
      <c r="F3589" s="87"/>
      <c r="G3589" s="103"/>
      <c r="H3589" s="104"/>
      <c r="I3589" s="103"/>
      <c r="J3589" s="107"/>
      <c r="K3589" s="107"/>
      <c r="L3589" s="104"/>
      <c r="M3589" s="88"/>
      <c r="O3589" s="82"/>
      <c r="Q3589" s="87"/>
      <c r="R3589" s="87"/>
      <c r="S3589" s="106">
        <v>42851</v>
      </c>
      <c r="T3589" s="104"/>
      <c r="U3589" s="108" t="s">
        <v>386</v>
      </c>
      <c r="V3589" s="107"/>
      <c r="W3589" s="107"/>
      <c r="X3589" s="109">
        <v>-89</v>
      </c>
      <c r="Y3589" s="104"/>
      <c r="Z3589" s="88" t="s">
        <v>386</v>
      </c>
      <c r="AA3589" s="89">
        <v>998758</v>
      </c>
      <c r="AB3589" s="94" t="s">
        <v>387</v>
      </c>
    </row>
    <row r="3590" spans="2:28" x14ac:dyDescent="0.25">
      <c r="B3590" s="103"/>
      <c r="C3590" s="104"/>
      <c r="D3590" s="87"/>
      <c r="E3590" s="87"/>
      <c r="F3590" s="87"/>
      <c r="G3590" s="103"/>
      <c r="H3590" s="104"/>
      <c r="I3590" s="103"/>
      <c r="J3590" s="107"/>
      <c r="K3590" s="107"/>
      <c r="L3590" s="104"/>
      <c r="M3590" s="88"/>
      <c r="O3590" s="82"/>
      <c r="Q3590" s="87"/>
      <c r="R3590" s="87"/>
      <c r="S3590" s="106">
        <v>42912</v>
      </c>
      <c r="T3590" s="104"/>
      <c r="U3590" s="108" t="s">
        <v>386</v>
      </c>
      <c r="V3590" s="107"/>
      <c r="W3590" s="107"/>
      <c r="X3590" s="109">
        <v>-683</v>
      </c>
      <c r="Y3590" s="104"/>
      <c r="Z3590" s="88" t="s">
        <v>386</v>
      </c>
      <c r="AA3590" s="89">
        <v>998075</v>
      </c>
      <c r="AB3590" s="94" t="s">
        <v>387</v>
      </c>
    </row>
    <row r="3591" spans="2:28" x14ac:dyDescent="0.25">
      <c r="B3591" s="103"/>
      <c r="C3591" s="104"/>
      <c r="D3591" s="87"/>
      <c r="E3591" s="87"/>
      <c r="F3591" s="87"/>
      <c r="G3591" s="103"/>
      <c r="H3591" s="104"/>
      <c r="I3591" s="103"/>
      <c r="J3591" s="107"/>
      <c r="K3591" s="107"/>
      <c r="L3591" s="104"/>
      <c r="M3591" s="88"/>
      <c r="O3591" s="82"/>
      <c r="Q3591" s="87"/>
      <c r="R3591" s="87"/>
      <c r="S3591" s="106">
        <v>42942</v>
      </c>
      <c r="T3591" s="104"/>
      <c r="U3591" s="108" t="s">
        <v>386</v>
      </c>
      <c r="V3591" s="107"/>
      <c r="W3591" s="107"/>
      <c r="X3591" s="109">
        <v>-21</v>
      </c>
      <c r="Y3591" s="104"/>
      <c r="Z3591" s="88" t="s">
        <v>386</v>
      </c>
      <c r="AA3591" s="89">
        <v>998054</v>
      </c>
      <c r="AB3591" s="94" t="s">
        <v>387</v>
      </c>
    </row>
    <row r="3592" spans="2:28" x14ac:dyDescent="0.25">
      <c r="B3592" s="103"/>
      <c r="C3592" s="104"/>
      <c r="D3592" s="87"/>
      <c r="E3592" s="87"/>
      <c r="F3592" s="87"/>
      <c r="G3592" s="103"/>
      <c r="H3592" s="104"/>
      <c r="I3592" s="103"/>
      <c r="J3592" s="107"/>
      <c r="K3592" s="107"/>
      <c r="L3592" s="104"/>
      <c r="M3592" s="88"/>
      <c r="O3592" s="82"/>
      <c r="Q3592" s="87"/>
      <c r="R3592" s="87"/>
      <c r="S3592" s="106">
        <v>43004</v>
      </c>
      <c r="T3592" s="104"/>
      <c r="U3592" s="108" t="s">
        <v>386</v>
      </c>
      <c r="V3592" s="107"/>
      <c r="W3592" s="107"/>
      <c r="X3592" s="109">
        <v>-3723</v>
      </c>
      <c r="Y3592" s="104"/>
      <c r="Z3592" s="88" t="s">
        <v>386</v>
      </c>
      <c r="AA3592" s="89">
        <v>994331</v>
      </c>
      <c r="AB3592" s="94" t="s">
        <v>387</v>
      </c>
    </row>
    <row r="3593" spans="2:28" x14ac:dyDescent="0.25">
      <c r="B3593" s="103"/>
      <c r="C3593" s="104"/>
      <c r="D3593" s="87"/>
      <c r="E3593" s="87"/>
      <c r="F3593" s="87"/>
      <c r="G3593" s="103"/>
      <c r="H3593" s="104"/>
      <c r="I3593" s="103"/>
      <c r="J3593" s="107"/>
      <c r="K3593" s="107"/>
      <c r="L3593" s="104"/>
      <c r="M3593" s="88"/>
      <c r="O3593" s="82"/>
      <c r="Q3593" s="87"/>
      <c r="R3593" s="87"/>
      <c r="S3593" s="106">
        <v>43034</v>
      </c>
      <c r="T3593" s="104"/>
      <c r="U3593" s="108" t="s">
        <v>386</v>
      </c>
      <c r="V3593" s="107"/>
      <c r="W3593" s="107"/>
      <c r="X3593" s="109">
        <v>-462</v>
      </c>
      <c r="Y3593" s="104"/>
      <c r="Z3593" s="88" t="s">
        <v>386</v>
      </c>
      <c r="AA3593" s="89">
        <v>993869</v>
      </c>
      <c r="AB3593" s="94" t="s">
        <v>387</v>
      </c>
    </row>
    <row r="3594" spans="2:28" x14ac:dyDescent="0.25">
      <c r="B3594" s="103"/>
      <c r="C3594" s="104"/>
      <c r="D3594" s="87"/>
      <c r="E3594" s="87"/>
      <c r="F3594" s="87"/>
      <c r="G3594" s="103"/>
      <c r="H3594" s="104"/>
      <c r="I3594" s="103"/>
      <c r="J3594" s="107"/>
      <c r="K3594" s="107"/>
      <c r="L3594" s="104"/>
      <c r="M3594" s="88"/>
      <c r="O3594" s="82"/>
      <c r="Q3594" s="87"/>
      <c r="R3594" s="87"/>
      <c r="S3594" s="106">
        <v>43090</v>
      </c>
      <c r="T3594" s="104"/>
      <c r="U3594" s="108" t="s">
        <v>386</v>
      </c>
      <c r="V3594" s="107"/>
      <c r="W3594" s="107"/>
      <c r="X3594" s="109">
        <v>-481</v>
      </c>
      <c r="Y3594" s="104"/>
      <c r="Z3594" s="88" t="s">
        <v>386</v>
      </c>
      <c r="AA3594" s="89">
        <v>993388</v>
      </c>
      <c r="AB3594" s="94" t="s">
        <v>387</v>
      </c>
    </row>
    <row r="3595" spans="2:28" x14ac:dyDescent="0.25">
      <c r="B3595" s="103"/>
      <c r="C3595" s="104"/>
      <c r="D3595" s="87"/>
      <c r="E3595" s="87"/>
      <c r="F3595" s="87"/>
      <c r="G3595" s="103"/>
      <c r="H3595" s="104"/>
      <c r="I3595" s="103"/>
      <c r="J3595" s="107"/>
      <c r="K3595" s="107"/>
      <c r="L3595" s="104"/>
      <c r="M3595" s="88"/>
      <c r="O3595" s="82"/>
      <c r="Q3595" s="87"/>
      <c r="R3595" s="87"/>
      <c r="S3595" s="106">
        <v>43157</v>
      </c>
      <c r="T3595" s="104"/>
      <c r="U3595" s="108" t="s">
        <v>386</v>
      </c>
      <c r="V3595" s="107"/>
      <c r="W3595" s="107"/>
      <c r="X3595" s="109">
        <v>-23</v>
      </c>
      <c r="Y3595" s="104"/>
      <c r="Z3595" s="88" t="s">
        <v>386</v>
      </c>
      <c r="AA3595" s="89">
        <v>993365</v>
      </c>
      <c r="AB3595" s="94" t="s">
        <v>387</v>
      </c>
    </row>
    <row r="3596" spans="2:28" x14ac:dyDescent="0.25">
      <c r="B3596" s="103"/>
      <c r="C3596" s="104"/>
      <c r="D3596" s="87"/>
      <c r="E3596" s="87"/>
      <c r="F3596" s="87"/>
      <c r="G3596" s="103"/>
      <c r="H3596" s="104"/>
      <c r="I3596" s="103"/>
      <c r="J3596" s="107"/>
      <c r="K3596" s="107"/>
      <c r="L3596" s="104"/>
      <c r="M3596" s="88"/>
      <c r="O3596" s="82"/>
      <c r="Q3596" s="87"/>
      <c r="R3596" s="87"/>
      <c r="S3596" s="106">
        <v>43181</v>
      </c>
      <c r="T3596" s="104"/>
      <c r="U3596" s="108" t="s">
        <v>386</v>
      </c>
      <c r="V3596" s="107"/>
      <c r="W3596" s="107"/>
      <c r="X3596" s="109">
        <v>-76</v>
      </c>
      <c r="Y3596" s="104"/>
      <c r="Z3596" s="88" t="s">
        <v>386</v>
      </c>
      <c r="AA3596" s="89">
        <v>993289</v>
      </c>
      <c r="AB3596" s="94" t="s">
        <v>387</v>
      </c>
    </row>
    <row r="3597" spans="2:28" ht="13.2" customHeight="1" x14ac:dyDescent="0.25">
      <c r="B3597" s="106">
        <v>40011</v>
      </c>
      <c r="C3597" s="104"/>
      <c r="D3597" s="87" t="s">
        <v>71</v>
      </c>
      <c r="E3597" s="87" t="s">
        <v>538</v>
      </c>
      <c r="F3597" s="87" t="s">
        <v>55</v>
      </c>
      <c r="G3597" s="103" t="s">
        <v>10</v>
      </c>
      <c r="H3597" s="104"/>
      <c r="I3597" s="103" t="s">
        <v>384</v>
      </c>
      <c r="J3597" s="107"/>
      <c r="K3597" s="107"/>
      <c r="L3597" s="104"/>
      <c r="M3597" s="88" t="s">
        <v>386</v>
      </c>
      <c r="O3597" s="89">
        <v>23480000</v>
      </c>
      <c r="Q3597" s="87" t="s">
        <v>11</v>
      </c>
      <c r="R3597" s="87"/>
      <c r="S3597" s="106">
        <v>40086</v>
      </c>
      <c r="T3597" s="104"/>
      <c r="U3597" s="108" t="s">
        <v>386</v>
      </c>
      <c r="V3597" s="107"/>
      <c r="W3597" s="107"/>
      <c r="X3597" s="109">
        <v>18530000</v>
      </c>
      <c r="Y3597" s="104"/>
      <c r="Z3597" s="88" t="s">
        <v>386</v>
      </c>
      <c r="AA3597" s="89">
        <v>42010000</v>
      </c>
      <c r="AB3597" s="94" t="s">
        <v>393</v>
      </c>
    </row>
    <row r="3598" spans="2:28" ht="13.2" customHeight="1" x14ac:dyDescent="0.25">
      <c r="B3598" s="103"/>
      <c r="C3598" s="104"/>
      <c r="D3598" s="87"/>
      <c r="E3598" s="87"/>
      <c r="F3598" s="87"/>
      <c r="G3598" s="103"/>
      <c r="H3598" s="104"/>
      <c r="I3598" s="103"/>
      <c r="J3598" s="107"/>
      <c r="K3598" s="107"/>
      <c r="L3598" s="104"/>
      <c r="M3598" s="88"/>
      <c r="O3598" s="82"/>
      <c r="Q3598" s="87"/>
      <c r="R3598" s="87"/>
      <c r="S3598" s="106">
        <v>40177</v>
      </c>
      <c r="T3598" s="104"/>
      <c r="U3598" s="108" t="s">
        <v>386</v>
      </c>
      <c r="V3598" s="107"/>
      <c r="W3598" s="107"/>
      <c r="X3598" s="109">
        <v>24510000</v>
      </c>
      <c r="Y3598" s="104"/>
      <c r="Z3598" s="88" t="s">
        <v>386</v>
      </c>
      <c r="AA3598" s="89">
        <v>66520000</v>
      </c>
      <c r="AB3598" s="94" t="s">
        <v>393</v>
      </c>
    </row>
    <row r="3599" spans="2:28" x14ac:dyDescent="0.25">
      <c r="B3599" s="103"/>
      <c r="C3599" s="104"/>
      <c r="D3599" s="87"/>
      <c r="E3599" s="87"/>
      <c r="F3599" s="87"/>
      <c r="G3599" s="103"/>
      <c r="H3599" s="104"/>
      <c r="I3599" s="103"/>
      <c r="J3599" s="107"/>
      <c r="K3599" s="107"/>
      <c r="L3599" s="104"/>
      <c r="M3599" s="88"/>
      <c r="O3599" s="82"/>
      <c r="Q3599" s="87"/>
      <c r="R3599" s="87"/>
      <c r="S3599" s="106">
        <v>40263</v>
      </c>
      <c r="T3599" s="104"/>
      <c r="U3599" s="108" t="s">
        <v>386</v>
      </c>
      <c r="V3599" s="107"/>
      <c r="W3599" s="107"/>
      <c r="X3599" s="109">
        <v>18360000</v>
      </c>
      <c r="Y3599" s="104"/>
      <c r="Z3599" s="88" t="s">
        <v>386</v>
      </c>
      <c r="AA3599" s="89">
        <v>84880000</v>
      </c>
      <c r="AB3599" s="94" t="s">
        <v>390</v>
      </c>
    </row>
    <row r="3600" spans="2:28" x14ac:dyDescent="0.25">
      <c r="B3600" s="103"/>
      <c r="C3600" s="104"/>
      <c r="D3600" s="87"/>
      <c r="E3600" s="87"/>
      <c r="F3600" s="87"/>
      <c r="G3600" s="103"/>
      <c r="H3600" s="104"/>
      <c r="I3600" s="103"/>
      <c r="J3600" s="107"/>
      <c r="K3600" s="107"/>
      <c r="L3600" s="104"/>
      <c r="M3600" s="88"/>
      <c r="O3600" s="82"/>
      <c r="Q3600" s="87"/>
      <c r="R3600" s="87"/>
      <c r="S3600" s="106">
        <v>40373</v>
      </c>
      <c r="T3600" s="104"/>
      <c r="U3600" s="108" t="s">
        <v>386</v>
      </c>
      <c r="V3600" s="107"/>
      <c r="W3600" s="107"/>
      <c r="X3600" s="109">
        <v>-22580000</v>
      </c>
      <c r="Y3600" s="104"/>
      <c r="Z3600" s="88" t="s">
        <v>386</v>
      </c>
      <c r="AA3600" s="89">
        <v>62300000</v>
      </c>
      <c r="AB3600" s="94" t="s">
        <v>390</v>
      </c>
    </row>
    <row r="3601" spans="2:28" x14ac:dyDescent="0.25">
      <c r="B3601" s="103"/>
      <c r="C3601" s="104"/>
      <c r="D3601" s="87"/>
      <c r="E3601" s="87"/>
      <c r="F3601" s="87"/>
      <c r="G3601" s="103"/>
      <c r="H3601" s="104"/>
      <c r="I3601" s="103"/>
      <c r="J3601" s="107"/>
      <c r="K3601" s="107"/>
      <c r="L3601" s="104"/>
      <c r="M3601" s="88"/>
      <c r="O3601" s="82"/>
      <c r="Q3601" s="87"/>
      <c r="R3601" s="87"/>
      <c r="S3601" s="106">
        <v>40451</v>
      </c>
      <c r="T3601" s="104"/>
      <c r="U3601" s="108" t="s">
        <v>386</v>
      </c>
      <c r="V3601" s="107"/>
      <c r="W3601" s="107"/>
      <c r="X3601" s="109">
        <v>-8194261</v>
      </c>
      <c r="Y3601" s="104"/>
      <c r="Z3601" s="88" t="s">
        <v>386</v>
      </c>
      <c r="AA3601" s="89">
        <v>54105739</v>
      </c>
      <c r="AB3601" s="94" t="s">
        <v>390</v>
      </c>
    </row>
    <row r="3602" spans="2:28" x14ac:dyDescent="0.25">
      <c r="B3602" s="103"/>
      <c r="C3602" s="104"/>
      <c r="D3602" s="87"/>
      <c r="E3602" s="87"/>
      <c r="F3602" s="87"/>
      <c r="G3602" s="103"/>
      <c r="H3602" s="104"/>
      <c r="I3602" s="103"/>
      <c r="J3602" s="107"/>
      <c r="K3602" s="107"/>
      <c r="L3602" s="104"/>
      <c r="M3602" s="88"/>
      <c r="O3602" s="82"/>
      <c r="Q3602" s="87"/>
      <c r="R3602" s="87"/>
      <c r="S3602" s="106">
        <v>40549</v>
      </c>
      <c r="T3602" s="104"/>
      <c r="U3602" s="108" t="s">
        <v>386</v>
      </c>
      <c r="V3602" s="107"/>
      <c r="W3602" s="107"/>
      <c r="X3602" s="109">
        <v>-37</v>
      </c>
      <c r="Y3602" s="104"/>
      <c r="Z3602" s="88" t="s">
        <v>386</v>
      </c>
      <c r="AA3602" s="89">
        <v>54105702</v>
      </c>
      <c r="AB3602" s="94" t="s">
        <v>388</v>
      </c>
    </row>
    <row r="3603" spans="2:28" x14ac:dyDescent="0.25">
      <c r="B3603" s="103"/>
      <c r="C3603" s="104"/>
      <c r="D3603" s="87"/>
      <c r="E3603" s="87"/>
      <c r="F3603" s="87"/>
      <c r="G3603" s="103"/>
      <c r="H3603" s="104"/>
      <c r="I3603" s="103"/>
      <c r="J3603" s="107"/>
      <c r="K3603" s="107"/>
      <c r="L3603" s="104"/>
      <c r="M3603" s="88"/>
      <c r="O3603" s="82"/>
      <c r="Q3603" s="87"/>
      <c r="R3603" s="87"/>
      <c r="S3603" s="106">
        <v>40618</v>
      </c>
      <c r="T3603" s="104"/>
      <c r="U3603" s="108" t="s">
        <v>386</v>
      </c>
      <c r="V3603" s="107"/>
      <c r="W3603" s="107"/>
      <c r="X3603" s="109">
        <v>-29400000</v>
      </c>
      <c r="Y3603" s="104"/>
      <c r="Z3603" s="88" t="s">
        <v>386</v>
      </c>
      <c r="AA3603" s="89">
        <v>24705702</v>
      </c>
      <c r="AB3603" s="94" t="s">
        <v>387</v>
      </c>
    </row>
    <row r="3604" spans="2:28" x14ac:dyDescent="0.25">
      <c r="B3604" s="103"/>
      <c r="C3604" s="104"/>
      <c r="D3604" s="87"/>
      <c r="E3604" s="87"/>
      <c r="F3604" s="87"/>
      <c r="G3604" s="103"/>
      <c r="H3604" s="104"/>
      <c r="I3604" s="103"/>
      <c r="J3604" s="107"/>
      <c r="K3604" s="107"/>
      <c r="L3604" s="104"/>
      <c r="M3604" s="88"/>
      <c r="O3604" s="82"/>
      <c r="Q3604" s="87"/>
      <c r="R3604" s="87"/>
      <c r="S3604" s="106">
        <v>40632</v>
      </c>
      <c r="T3604" s="104"/>
      <c r="U3604" s="108" t="s">
        <v>386</v>
      </c>
      <c r="V3604" s="107"/>
      <c r="W3604" s="107"/>
      <c r="X3604" s="109">
        <v>-34</v>
      </c>
      <c r="Y3604" s="104"/>
      <c r="Z3604" s="88" t="s">
        <v>386</v>
      </c>
      <c r="AA3604" s="89">
        <v>24705668</v>
      </c>
      <c r="AB3604" s="94" t="s">
        <v>388</v>
      </c>
    </row>
    <row r="3605" spans="2:28" x14ac:dyDescent="0.25">
      <c r="B3605" s="103"/>
      <c r="C3605" s="104"/>
      <c r="D3605" s="87"/>
      <c r="E3605" s="87"/>
      <c r="F3605" s="87"/>
      <c r="G3605" s="103"/>
      <c r="H3605" s="104"/>
      <c r="I3605" s="103"/>
      <c r="J3605" s="107"/>
      <c r="K3605" s="107"/>
      <c r="L3605" s="104"/>
      <c r="M3605" s="88"/>
      <c r="O3605" s="82"/>
      <c r="Q3605" s="87"/>
      <c r="R3605" s="87" t="s">
        <v>539</v>
      </c>
      <c r="S3605" s="106">
        <v>40689</v>
      </c>
      <c r="T3605" s="104"/>
      <c r="U3605" s="108" t="s">
        <v>386</v>
      </c>
      <c r="V3605" s="107"/>
      <c r="W3605" s="107"/>
      <c r="X3605" s="109">
        <v>-20077503.050000001</v>
      </c>
      <c r="Y3605" s="104"/>
      <c r="Z3605" s="88" t="s">
        <v>386</v>
      </c>
      <c r="AA3605" s="89">
        <v>4628164.95</v>
      </c>
      <c r="AB3605" s="94" t="s">
        <v>391</v>
      </c>
    </row>
    <row r="3606" spans="2:28" ht="13.2" customHeight="1" x14ac:dyDescent="0.25">
      <c r="B3606" s="106">
        <v>40016</v>
      </c>
      <c r="C3606" s="104"/>
      <c r="D3606" s="87" t="s">
        <v>327</v>
      </c>
      <c r="E3606" s="87" t="s">
        <v>540</v>
      </c>
      <c r="F3606" s="87" t="s">
        <v>40</v>
      </c>
      <c r="G3606" s="103" t="s">
        <v>10</v>
      </c>
      <c r="H3606" s="104"/>
      <c r="I3606" s="103" t="s">
        <v>384</v>
      </c>
      <c r="J3606" s="107"/>
      <c r="K3606" s="107"/>
      <c r="L3606" s="104"/>
      <c r="M3606" s="88" t="s">
        <v>386</v>
      </c>
      <c r="O3606" s="89">
        <v>4210000</v>
      </c>
      <c r="Q3606" s="87" t="s">
        <v>11</v>
      </c>
      <c r="R3606" s="87"/>
      <c r="S3606" s="106">
        <v>40086</v>
      </c>
      <c r="T3606" s="104"/>
      <c r="U3606" s="108" t="s">
        <v>386</v>
      </c>
      <c r="V3606" s="107"/>
      <c r="W3606" s="107"/>
      <c r="X3606" s="109">
        <v>1780000</v>
      </c>
      <c r="Y3606" s="104"/>
      <c r="Z3606" s="88" t="s">
        <v>386</v>
      </c>
      <c r="AA3606" s="89">
        <v>5990000</v>
      </c>
      <c r="AB3606" s="94" t="s">
        <v>393</v>
      </c>
    </row>
    <row r="3607" spans="2:28" ht="13.2" customHeight="1" x14ac:dyDescent="0.25">
      <c r="B3607" s="103"/>
      <c r="C3607" s="104"/>
      <c r="D3607" s="87"/>
      <c r="E3607" s="87"/>
      <c r="F3607" s="87"/>
      <c r="G3607" s="103"/>
      <c r="H3607" s="104"/>
      <c r="I3607" s="103"/>
      <c r="J3607" s="107"/>
      <c r="K3607" s="107"/>
      <c r="L3607" s="104"/>
      <c r="M3607" s="88"/>
      <c r="O3607" s="82"/>
      <c r="Q3607" s="87"/>
      <c r="R3607" s="87"/>
      <c r="S3607" s="106">
        <v>40177</v>
      </c>
      <c r="T3607" s="104"/>
      <c r="U3607" s="108" t="s">
        <v>386</v>
      </c>
      <c r="V3607" s="107"/>
      <c r="W3607" s="107"/>
      <c r="X3607" s="109">
        <v>2840000</v>
      </c>
      <c r="Y3607" s="104"/>
      <c r="Z3607" s="88" t="s">
        <v>386</v>
      </c>
      <c r="AA3607" s="89">
        <v>8830000</v>
      </c>
      <c r="AB3607" s="94" t="s">
        <v>393</v>
      </c>
    </row>
    <row r="3608" spans="2:28" x14ac:dyDescent="0.25">
      <c r="B3608" s="103"/>
      <c r="C3608" s="104"/>
      <c r="D3608" s="87"/>
      <c r="E3608" s="87"/>
      <c r="F3608" s="87"/>
      <c r="G3608" s="103"/>
      <c r="H3608" s="104"/>
      <c r="I3608" s="103"/>
      <c r="J3608" s="107"/>
      <c r="K3608" s="107"/>
      <c r="L3608" s="104"/>
      <c r="M3608" s="88"/>
      <c r="O3608" s="82"/>
      <c r="Q3608" s="87"/>
      <c r="R3608" s="87"/>
      <c r="S3608" s="106">
        <v>40263</v>
      </c>
      <c r="T3608" s="104"/>
      <c r="U3608" s="108" t="s">
        <v>386</v>
      </c>
      <c r="V3608" s="107"/>
      <c r="W3608" s="107"/>
      <c r="X3608" s="109">
        <v>2800000</v>
      </c>
      <c r="Y3608" s="104"/>
      <c r="Z3608" s="88" t="s">
        <v>386</v>
      </c>
      <c r="AA3608" s="89">
        <v>11630000</v>
      </c>
      <c r="AB3608" s="94" t="s">
        <v>390</v>
      </c>
    </row>
    <row r="3609" spans="2:28" x14ac:dyDescent="0.25">
      <c r="B3609" s="103"/>
      <c r="C3609" s="104"/>
      <c r="D3609" s="87"/>
      <c r="E3609" s="87"/>
      <c r="F3609" s="87"/>
      <c r="G3609" s="103"/>
      <c r="H3609" s="104"/>
      <c r="I3609" s="103"/>
      <c r="J3609" s="107"/>
      <c r="K3609" s="107"/>
      <c r="L3609" s="104"/>
      <c r="M3609" s="88"/>
      <c r="O3609" s="82"/>
      <c r="Q3609" s="87"/>
      <c r="R3609" s="87"/>
      <c r="S3609" s="106">
        <v>40373</v>
      </c>
      <c r="T3609" s="104"/>
      <c r="U3609" s="108" t="s">
        <v>386</v>
      </c>
      <c r="V3609" s="107"/>
      <c r="W3609" s="107"/>
      <c r="X3609" s="109">
        <v>-5730000</v>
      </c>
      <c r="Y3609" s="104"/>
      <c r="Z3609" s="88" t="s">
        <v>386</v>
      </c>
      <c r="AA3609" s="89">
        <v>5900000</v>
      </c>
      <c r="AB3609" s="94" t="s">
        <v>390</v>
      </c>
    </row>
    <row r="3610" spans="2:28" x14ac:dyDescent="0.25">
      <c r="B3610" s="103"/>
      <c r="C3610" s="104"/>
      <c r="D3610" s="87"/>
      <c r="E3610" s="87"/>
      <c r="F3610" s="87"/>
      <c r="G3610" s="103"/>
      <c r="H3610" s="104"/>
      <c r="I3610" s="103"/>
      <c r="J3610" s="107"/>
      <c r="K3610" s="107"/>
      <c r="L3610" s="104"/>
      <c r="M3610" s="88"/>
      <c r="O3610" s="82"/>
      <c r="Q3610" s="87"/>
      <c r="R3610" s="87"/>
      <c r="S3610" s="106">
        <v>40451</v>
      </c>
      <c r="T3610" s="104"/>
      <c r="U3610" s="108" t="s">
        <v>386</v>
      </c>
      <c r="V3610" s="107"/>
      <c r="W3610" s="107"/>
      <c r="X3610" s="109">
        <v>2658280</v>
      </c>
      <c r="Y3610" s="104"/>
      <c r="Z3610" s="88" t="s">
        <v>386</v>
      </c>
      <c r="AA3610" s="89">
        <v>8558280</v>
      </c>
      <c r="AB3610" s="94" t="s">
        <v>390</v>
      </c>
    </row>
    <row r="3611" spans="2:28" x14ac:dyDescent="0.25">
      <c r="B3611" s="103"/>
      <c r="C3611" s="104"/>
      <c r="D3611" s="87"/>
      <c r="E3611" s="87"/>
      <c r="F3611" s="87"/>
      <c r="G3611" s="103"/>
      <c r="H3611" s="104"/>
      <c r="I3611" s="103"/>
      <c r="J3611" s="107"/>
      <c r="K3611" s="107"/>
      <c r="L3611" s="104"/>
      <c r="M3611" s="88"/>
      <c r="O3611" s="82"/>
      <c r="Q3611" s="87"/>
      <c r="R3611" s="87"/>
      <c r="S3611" s="106">
        <v>40549</v>
      </c>
      <c r="T3611" s="104"/>
      <c r="U3611" s="108" t="s">
        <v>386</v>
      </c>
      <c r="V3611" s="107"/>
      <c r="W3611" s="107"/>
      <c r="X3611" s="109">
        <v>-12</v>
      </c>
      <c r="Y3611" s="104"/>
      <c r="Z3611" s="88" t="s">
        <v>386</v>
      </c>
      <c r="AA3611" s="89">
        <v>8558268</v>
      </c>
      <c r="AB3611" s="94" t="s">
        <v>388</v>
      </c>
    </row>
    <row r="3612" spans="2:28" x14ac:dyDescent="0.25">
      <c r="B3612" s="103"/>
      <c r="C3612" s="104"/>
      <c r="D3612" s="87"/>
      <c r="E3612" s="87"/>
      <c r="F3612" s="87"/>
      <c r="G3612" s="103"/>
      <c r="H3612" s="104"/>
      <c r="I3612" s="103"/>
      <c r="J3612" s="107"/>
      <c r="K3612" s="107"/>
      <c r="L3612" s="104"/>
      <c r="M3612" s="88"/>
      <c r="O3612" s="82"/>
      <c r="Q3612" s="87"/>
      <c r="R3612" s="87"/>
      <c r="S3612" s="106">
        <v>40632</v>
      </c>
      <c r="T3612" s="104"/>
      <c r="U3612" s="108" t="s">
        <v>386</v>
      </c>
      <c r="V3612" s="107"/>
      <c r="W3612" s="107"/>
      <c r="X3612" s="109">
        <v>-14</v>
      </c>
      <c r="Y3612" s="104"/>
      <c r="Z3612" s="88" t="s">
        <v>386</v>
      </c>
      <c r="AA3612" s="89">
        <v>8558254</v>
      </c>
      <c r="AB3612" s="94" t="s">
        <v>388</v>
      </c>
    </row>
    <row r="3613" spans="2:28" x14ac:dyDescent="0.25">
      <c r="B3613" s="103"/>
      <c r="C3613" s="104"/>
      <c r="D3613" s="87"/>
      <c r="E3613" s="87"/>
      <c r="F3613" s="87"/>
      <c r="G3613" s="103"/>
      <c r="H3613" s="104"/>
      <c r="I3613" s="103"/>
      <c r="J3613" s="107"/>
      <c r="K3613" s="107"/>
      <c r="L3613" s="104"/>
      <c r="M3613" s="88"/>
      <c r="O3613" s="82"/>
      <c r="Q3613" s="87"/>
      <c r="R3613" s="87"/>
      <c r="S3613" s="106">
        <v>40723</v>
      </c>
      <c r="T3613" s="104"/>
      <c r="U3613" s="108" t="s">
        <v>386</v>
      </c>
      <c r="V3613" s="107"/>
      <c r="W3613" s="107"/>
      <c r="X3613" s="109">
        <v>-129</v>
      </c>
      <c r="Y3613" s="104"/>
      <c r="Z3613" s="88" t="s">
        <v>386</v>
      </c>
      <c r="AA3613" s="89">
        <v>8558125</v>
      </c>
      <c r="AB3613" s="94" t="s">
        <v>388</v>
      </c>
    </row>
    <row r="3614" spans="2:28" x14ac:dyDescent="0.25">
      <c r="B3614" s="103"/>
      <c r="C3614" s="104"/>
      <c r="D3614" s="87"/>
      <c r="E3614" s="87"/>
      <c r="F3614" s="87"/>
      <c r="G3614" s="103"/>
      <c r="H3614" s="104"/>
      <c r="I3614" s="103"/>
      <c r="J3614" s="107"/>
      <c r="K3614" s="107"/>
      <c r="L3614" s="104"/>
      <c r="M3614" s="88"/>
      <c r="O3614" s="82"/>
      <c r="Q3614" s="87"/>
      <c r="R3614" s="87"/>
      <c r="S3614" s="106">
        <v>41088</v>
      </c>
      <c r="T3614" s="104"/>
      <c r="U3614" s="108" t="s">
        <v>386</v>
      </c>
      <c r="V3614" s="107"/>
      <c r="W3614" s="107"/>
      <c r="X3614" s="109">
        <v>-94</v>
      </c>
      <c r="Y3614" s="104"/>
      <c r="Z3614" s="88" t="s">
        <v>386</v>
      </c>
      <c r="AA3614" s="89">
        <v>8558031</v>
      </c>
      <c r="AB3614" s="94" t="s">
        <v>388</v>
      </c>
    </row>
    <row r="3615" spans="2:28" x14ac:dyDescent="0.25">
      <c r="B3615" s="103"/>
      <c r="C3615" s="104"/>
      <c r="D3615" s="87"/>
      <c r="E3615" s="87"/>
      <c r="F3615" s="87"/>
      <c r="G3615" s="103"/>
      <c r="H3615" s="104"/>
      <c r="I3615" s="103"/>
      <c r="J3615" s="107"/>
      <c r="K3615" s="107"/>
      <c r="L3615" s="104"/>
      <c r="M3615" s="88"/>
      <c r="O3615" s="82"/>
      <c r="Q3615" s="87"/>
      <c r="R3615" s="87"/>
      <c r="S3615" s="106">
        <v>41179</v>
      </c>
      <c r="T3615" s="104"/>
      <c r="U3615" s="108" t="s">
        <v>386</v>
      </c>
      <c r="V3615" s="107"/>
      <c r="W3615" s="107"/>
      <c r="X3615" s="109">
        <v>-256</v>
      </c>
      <c r="Y3615" s="104"/>
      <c r="Z3615" s="88" t="s">
        <v>386</v>
      </c>
      <c r="AA3615" s="89">
        <v>8557775</v>
      </c>
      <c r="AB3615" s="94" t="s">
        <v>388</v>
      </c>
    </row>
    <row r="3616" spans="2:28" x14ac:dyDescent="0.25">
      <c r="B3616" s="103"/>
      <c r="C3616" s="104"/>
      <c r="D3616" s="87"/>
      <c r="E3616" s="87"/>
      <c r="F3616" s="87"/>
      <c r="G3616" s="103"/>
      <c r="H3616" s="104"/>
      <c r="I3616" s="103"/>
      <c r="J3616" s="107"/>
      <c r="K3616" s="107"/>
      <c r="L3616" s="104"/>
      <c r="M3616" s="88"/>
      <c r="O3616" s="82"/>
      <c r="Q3616" s="87"/>
      <c r="R3616" s="87"/>
      <c r="S3616" s="106">
        <v>41270</v>
      </c>
      <c r="T3616" s="104"/>
      <c r="U3616" s="108" t="s">
        <v>386</v>
      </c>
      <c r="V3616" s="107"/>
      <c r="W3616" s="107"/>
      <c r="X3616" s="109">
        <v>-43</v>
      </c>
      <c r="Y3616" s="104"/>
      <c r="Z3616" s="88" t="s">
        <v>386</v>
      </c>
      <c r="AA3616" s="89">
        <v>8557732</v>
      </c>
      <c r="AB3616" s="94" t="s">
        <v>388</v>
      </c>
    </row>
    <row r="3617" spans="2:28" x14ac:dyDescent="0.25">
      <c r="B3617" s="103"/>
      <c r="C3617" s="104"/>
      <c r="D3617" s="87"/>
      <c r="E3617" s="87"/>
      <c r="F3617" s="87"/>
      <c r="G3617" s="103"/>
      <c r="H3617" s="104"/>
      <c r="I3617" s="103"/>
      <c r="J3617" s="107"/>
      <c r="K3617" s="107"/>
      <c r="L3617" s="104"/>
      <c r="M3617" s="88"/>
      <c r="O3617" s="82"/>
      <c r="Q3617" s="87"/>
      <c r="R3617" s="87"/>
      <c r="S3617" s="106">
        <v>41358</v>
      </c>
      <c r="T3617" s="104"/>
      <c r="U3617" s="108" t="s">
        <v>386</v>
      </c>
      <c r="V3617" s="107"/>
      <c r="W3617" s="107"/>
      <c r="X3617" s="109">
        <v>-162</v>
      </c>
      <c r="Y3617" s="104"/>
      <c r="Z3617" s="88" t="s">
        <v>386</v>
      </c>
      <c r="AA3617" s="89">
        <v>8557570</v>
      </c>
      <c r="AB3617" s="94" t="s">
        <v>388</v>
      </c>
    </row>
    <row r="3618" spans="2:28" x14ac:dyDescent="0.25">
      <c r="B3618" s="103"/>
      <c r="C3618" s="104"/>
      <c r="D3618" s="87"/>
      <c r="E3618" s="87"/>
      <c r="F3618" s="87"/>
      <c r="G3618" s="103"/>
      <c r="H3618" s="104"/>
      <c r="I3618" s="103"/>
      <c r="J3618" s="107"/>
      <c r="K3618" s="107"/>
      <c r="L3618" s="104"/>
      <c r="M3618" s="88"/>
      <c r="O3618" s="82"/>
      <c r="Q3618" s="87"/>
      <c r="R3618" s="87"/>
      <c r="S3618" s="106">
        <v>41452</v>
      </c>
      <c r="T3618" s="104"/>
      <c r="U3618" s="108" t="s">
        <v>386</v>
      </c>
      <c r="V3618" s="107"/>
      <c r="W3618" s="107"/>
      <c r="X3618" s="109">
        <v>-60</v>
      </c>
      <c r="Y3618" s="104"/>
      <c r="Z3618" s="88" t="s">
        <v>386</v>
      </c>
      <c r="AA3618" s="89">
        <v>8557510</v>
      </c>
      <c r="AB3618" s="94" t="s">
        <v>388</v>
      </c>
    </row>
    <row r="3619" spans="2:28" x14ac:dyDescent="0.25">
      <c r="B3619" s="103"/>
      <c r="C3619" s="104"/>
      <c r="D3619" s="87"/>
      <c r="E3619" s="87"/>
      <c r="F3619" s="87"/>
      <c r="G3619" s="103"/>
      <c r="H3619" s="104"/>
      <c r="I3619" s="103"/>
      <c r="J3619" s="107"/>
      <c r="K3619" s="107"/>
      <c r="L3619" s="104"/>
      <c r="M3619" s="88"/>
      <c r="O3619" s="82"/>
      <c r="Q3619" s="87"/>
      <c r="R3619" s="87"/>
      <c r="S3619" s="106">
        <v>41544</v>
      </c>
      <c r="T3619" s="104"/>
      <c r="U3619" s="108" t="s">
        <v>386</v>
      </c>
      <c r="V3619" s="107"/>
      <c r="W3619" s="107"/>
      <c r="X3619" s="109">
        <v>-21</v>
      </c>
      <c r="Y3619" s="104"/>
      <c r="Z3619" s="88" t="s">
        <v>386</v>
      </c>
      <c r="AA3619" s="89">
        <v>8557489</v>
      </c>
      <c r="AB3619" s="94" t="s">
        <v>388</v>
      </c>
    </row>
    <row r="3620" spans="2:28" x14ac:dyDescent="0.25">
      <c r="B3620" s="103"/>
      <c r="C3620" s="104"/>
      <c r="D3620" s="87"/>
      <c r="E3620" s="87"/>
      <c r="F3620" s="87"/>
      <c r="G3620" s="103"/>
      <c r="H3620" s="104"/>
      <c r="I3620" s="103"/>
      <c r="J3620" s="107"/>
      <c r="K3620" s="107"/>
      <c r="L3620" s="104"/>
      <c r="M3620" s="88"/>
      <c r="O3620" s="82"/>
      <c r="Q3620" s="87"/>
      <c r="R3620" s="87"/>
      <c r="S3620" s="106">
        <v>41631</v>
      </c>
      <c r="T3620" s="104"/>
      <c r="U3620" s="108" t="s">
        <v>386</v>
      </c>
      <c r="V3620" s="107"/>
      <c r="W3620" s="107"/>
      <c r="X3620" s="109">
        <v>-35751</v>
      </c>
      <c r="Y3620" s="104"/>
      <c r="Z3620" s="88" t="s">
        <v>386</v>
      </c>
      <c r="AA3620" s="89">
        <v>8521738</v>
      </c>
      <c r="AB3620" s="94" t="s">
        <v>388</v>
      </c>
    </row>
    <row r="3621" spans="2:28" x14ac:dyDescent="0.25">
      <c r="B3621" s="103"/>
      <c r="C3621" s="104"/>
      <c r="D3621" s="87"/>
      <c r="E3621" s="87"/>
      <c r="F3621" s="87"/>
      <c r="G3621" s="103"/>
      <c r="H3621" s="104"/>
      <c r="I3621" s="103"/>
      <c r="J3621" s="107"/>
      <c r="K3621" s="107"/>
      <c r="L3621" s="104"/>
      <c r="M3621" s="88"/>
      <c r="O3621" s="82"/>
      <c r="Q3621" s="87"/>
      <c r="R3621" s="87"/>
      <c r="S3621" s="106">
        <v>41724</v>
      </c>
      <c r="T3621" s="104"/>
      <c r="U3621" s="108" t="s">
        <v>386</v>
      </c>
      <c r="V3621" s="107"/>
      <c r="W3621" s="107"/>
      <c r="X3621" s="109">
        <v>-1246</v>
      </c>
      <c r="Y3621" s="104"/>
      <c r="Z3621" s="88" t="s">
        <v>386</v>
      </c>
      <c r="AA3621" s="89">
        <v>8520492</v>
      </c>
      <c r="AB3621" s="94" t="s">
        <v>388</v>
      </c>
    </row>
    <row r="3622" spans="2:28" x14ac:dyDescent="0.25">
      <c r="B3622" s="103"/>
      <c r="C3622" s="104"/>
      <c r="D3622" s="87"/>
      <c r="E3622" s="87"/>
      <c r="F3622" s="87"/>
      <c r="G3622" s="103"/>
      <c r="H3622" s="104"/>
      <c r="I3622" s="103"/>
      <c r="J3622" s="107"/>
      <c r="K3622" s="107"/>
      <c r="L3622" s="104"/>
      <c r="M3622" s="88"/>
      <c r="O3622" s="82"/>
      <c r="Q3622" s="87"/>
      <c r="R3622" s="87"/>
      <c r="S3622" s="106">
        <v>41816</v>
      </c>
      <c r="T3622" s="104"/>
      <c r="U3622" s="108" t="s">
        <v>386</v>
      </c>
      <c r="V3622" s="107"/>
      <c r="W3622" s="107"/>
      <c r="X3622" s="109">
        <v>-14660</v>
      </c>
      <c r="Y3622" s="104"/>
      <c r="Z3622" s="88" t="s">
        <v>386</v>
      </c>
      <c r="AA3622" s="89">
        <v>8505832</v>
      </c>
      <c r="AB3622" s="94" t="s">
        <v>388</v>
      </c>
    </row>
    <row r="3623" spans="2:28" x14ac:dyDescent="0.25">
      <c r="B3623" s="103"/>
      <c r="C3623" s="104"/>
      <c r="D3623" s="87"/>
      <c r="E3623" s="87"/>
      <c r="F3623" s="87"/>
      <c r="G3623" s="103"/>
      <c r="H3623" s="104"/>
      <c r="I3623" s="103"/>
      <c r="J3623" s="107"/>
      <c r="K3623" s="107"/>
      <c r="L3623" s="104"/>
      <c r="M3623" s="88"/>
      <c r="O3623" s="82"/>
      <c r="Q3623" s="87"/>
      <c r="R3623" s="87"/>
      <c r="S3623" s="106">
        <v>41849</v>
      </c>
      <c r="T3623" s="104"/>
      <c r="U3623" s="108" t="s">
        <v>386</v>
      </c>
      <c r="V3623" s="107"/>
      <c r="W3623" s="107"/>
      <c r="X3623" s="109">
        <v>-28986</v>
      </c>
      <c r="Y3623" s="104"/>
      <c r="Z3623" s="88" t="s">
        <v>386</v>
      </c>
      <c r="AA3623" s="89">
        <v>8476846</v>
      </c>
      <c r="AB3623" s="94" t="s">
        <v>388</v>
      </c>
    </row>
    <row r="3624" spans="2:28" x14ac:dyDescent="0.25">
      <c r="B3624" s="103"/>
      <c r="C3624" s="104"/>
      <c r="D3624" s="87"/>
      <c r="E3624" s="87"/>
      <c r="F3624" s="87"/>
      <c r="G3624" s="103"/>
      <c r="H3624" s="104"/>
      <c r="I3624" s="103"/>
      <c r="J3624" s="107"/>
      <c r="K3624" s="107"/>
      <c r="L3624" s="104"/>
      <c r="M3624" s="88"/>
      <c r="O3624" s="82"/>
      <c r="Q3624" s="87"/>
      <c r="R3624" s="87"/>
      <c r="S3624" s="106">
        <v>41911</v>
      </c>
      <c r="T3624" s="104"/>
      <c r="U3624" s="108" t="s">
        <v>386</v>
      </c>
      <c r="V3624" s="107"/>
      <c r="W3624" s="107"/>
      <c r="X3624" s="109">
        <v>-9490</v>
      </c>
      <c r="Y3624" s="104"/>
      <c r="Z3624" s="88" t="s">
        <v>386</v>
      </c>
      <c r="AA3624" s="89">
        <v>8467356</v>
      </c>
      <c r="AB3624" s="94" t="s">
        <v>388</v>
      </c>
    </row>
    <row r="3625" spans="2:28" x14ac:dyDescent="0.25">
      <c r="B3625" s="103"/>
      <c r="C3625" s="104"/>
      <c r="D3625" s="87"/>
      <c r="E3625" s="87"/>
      <c r="F3625" s="87"/>
      <c r="G3625" s="103"/>
      <c r="H3625" s="104"/>
      <c r="I3625" s="103"/>
      <c r="J3625" s="107"/>
      <c r="K3625" s="107"/>
      <c r="L3625" s="104"/>
      <c r="M3625" s="88"/>
      <c r="O3625" s="82"/>
      <c r="Q3625" s="87"/>
      <c r="R3625" s="87"/>
      <c r="S3625" s="106">
        <v>42002</v>
      </c>
      <c r="T3625" s="104"/>
      <c r="U3625" s="108" t="s">
        <v>386</v>
      </c>
      <c r="V3625" s="107"/>
      <c r="W3625" s="107"/>
      <c r="X3625" s="109">
        <v>-1009361</v>
      </c>
      <c r="Y3625" s="104"/>
      <c r="Z3625" s="88" t="s">
        <v>386</v>
      </c>
      <c r="AA3625" s="89">
        <v>7457995</v>
      </c>
      <c r="AB3625" s="94" t="s">
        <v>388</v>
      </c>
    </row>
    <row r="3626" spans="2:28" x14ac:dyDescent="0.25">
      <c r="B3626" s="103"/>
      <c r="C3626" s="104"/>
      <c r="D3626" s="87"/>
      <c r="E3626" s="87"/>
      <c r="F3626" s="87"/>
      <c r="G3626" s="103"/>
      <c r="H3626" s="104"/>
      <c r="I3626" s="103"/>
      <c r="J3626" s="107"/>
      <c r="K3626" s="107"/>
      <c r="L3626" s="104"/>
      <c r="M3626" s="88"/>
      <c r="O3626" s="82"/>
      <c r="Q3626" s="87"/>
      <c r="R3626" s="87"/>
      <c r="S3626" s="106">
        <v>42089</v>
      </c>
      <c r="T3626" s="104"/>
      <c r="U3626" s="108" t="s">
        <v>386</v>
      </c>
      <c r="V3626" s="107"/>
      <c r="W3626" s="107"/>
      <c r="X3626" s="109">
        <v>-376129</v>
      </c>
      <c r="Y3626" s="104"/>
      <c r="Z3626" s="88" t="s">
        <v>386</v>
      </c>
      <c r="AA3626" s="89">
        <v>7081866</v>
      </c>
      <c r="AB3626" s="94" t="s">
        <v>388</v>
      </c>
    </row>
    <row r="3627" spans="2:28" x14ac:dyDescent="0.25">
      <c r="B3627" s="103"/>
      <c r="C3627" s="104"/>
      <c r="D3627" s="87"/>
      <c r="E3627" s="87"/>
      <c r="F3627" s="87"/>
      <c r="G3627" s="103"/>
      <c r="H3627" s="104"/>
      <c r="I3627" s="103"/>
      <c r="J3627" s="107"/>
      <c r="K3627" s="107"/>
      <c r="L3627" s="104"/>
      <c r="M3627" s="88"/>
      <c r="O3627" s="82"/>
      <c r="Q3627" s="87"/>
      <c r="R3627" s="87"/>
      <c r="S3627" s="106">
        <v>42122</v>
      </c>
      <c r="T3627" s="104"/>
      <c r="U3627" s="108" t="s">
        <v>386</v>
      </c>
      <c r="V3627" s="107"/>
      <c r="W3627" s="107"/>
      <c r="X3627" s="109">
        <v>-1379506</v>
      </c>
      <c r="Y3627" s="104"/>
      <c r="Z3627" s="88" t="s">
        <v>386</v>
      </c>
      <c r="AA3627" s="89">
        <v>5702360</v>
      </c>
      <c r="AB3627" s="94" t="s">
        <v>388</v>
      </c>
    </row>
    <row r="3628" spans="2:28" x14ac:dyDescent="0.25">
      <c r="B3628" s="103"/>
      <c r="C3628" s="104"/>
      <c r="D3628" s="87"/>
      <c r="E3628" s="87"/>
      <c r="F3628" s="87"/>
      <c r="G3628" s="103"/>
      <c r="H3628" s="104"/>
      <c r="I3628" s="103"/>
      <c r="J3628" s="107"/>
      <c r="K3628" s="107"/>
      <c r="L3628" s="104"/>
      <c r="M3628" s="88"/>
      <c r="O3628" s="82"/>
      <c r="Q3628" s="87"/>
      <c r="R3628" s="87"/>
      <c r="S3628" s="106">
        <v>42180</v>
      </c>
      <c r="T3628" s="104"/>
      <c r="U3628" s="108" t="s">
        <v>386</v>
      </c>
      <c r="V3628" s="107"/>
      <c r="W3628" s="107"/>
      <c r="X3628" s="109">
        <v>-322597</v>
      </c>
      <c r="Y3628" s="104"/>
      <c r="Z3628" s="88" t="s">
        <v>386</v>
      </c>
      <c r="AA3628" s="89">
        <v>5379763</v>
      </c>
      <c r="AB3628" s="94" t="s">
        <v>388</v>
      </c>
    </row>
    <row r="3629" spans="2:28" x14ac:dyDescent="0.25">
      <c r="B3629" s="103"/>
      <c r="C3629" s="104"/>
      <c r="D3629" s="87"/>
      <c r="E3629" s="87"/>
      <c r="F3629" s="87"/>
      <c r="G3629" s="103"/>
      <c r="H3629" s="104"/>
      <c r="I3629" s="103"/>
      <c r="J3629" s="107"/>
      <c r="K3629" s="107"/>
      <c r="L3629" s="104"/>
      <c r="M3629" s="88"/>
      <c r="O3629" s="82"/>
      <c r="Q3629" s="87"/>
      <c r="R3629" s="87"/>
      <c r="S3629" s="106">
        <v>42275</v>
      </c>
      <c r="T3629" s="104"/>
      <c r="U3629" s="108" t="s">
        <v>386</v>
      </c>
      <c r="V3629" s="107"/>
      <c r="W3629" s="107"/>
      <c r="X3629" s="109">
        <v>-416164</v>
      </c>
      <c r="Y3629" s="104"/>
      <c r="Z3629" s="88" t="s">
        <v>386</v>
      </c>
      <c r="AA3629" s="89">
        <v>4963599</v>
      </c>
      <c r="AB3629" s="94" t="s">
        <v>388</v>
      </c>
    </row>
    <row r="3630" spans="2:28" x14ac:dyDescent="0.25">
      <c r="B3630" s="103"/>
      <c r="C3630" s="104"/>
      <c r="D3630" s="87"/>
      <c r="E3630" s="87"/>
      <c r="F3630" s="87"/>
      <c r="G3630" s="103"/>
      <c r="H3630" s="104"/>
      <c r="I3630" s="103"/>
      <c r="J3630" s="107"/>
      <c r="K3630" s="107"/>
      <c r="L3630" s="104"/>
      <c r="M3630" s="88"/>
      <c r="O3630" s="82"/>
      <c r="Q3630" s="87"/>
      <c r="R3630" s="87"/>
      <c r="S3630" s="106">
        <v>42366</v>
      </c>
      <c r="T3630" s="104"/>
      <c r="U3630" s="108" t="s">
        <v>386</v>
      </c>
      <c r="V3630" s="107"/>
      <c r="W3630" s="107"/>
      <c r="X3630" s="109">
        <v>-295000</v>
      </c>
      <c r="Y3630" s="104"/>
      <c r="Z3630" s="88" t="s">
        <v>386</v>
      </c>
      <c r="AA3630" s="89">
        <v>4668599</v>
      </c>
      <c r="AB3630" s="94" t="s">
        <v>388</v>
      </c>
    </row>
    <row r="3631" spans="2:28" x14ac:dyDescent="0.25">
      <c r="B3631" s="103"/>
      <c r="C3631" s="104"/>
      <c r="D3631" s="87"/>
      <c r="E3631" s="87"/>
      <c r="F3631" s="87"/>
      <c r="G3631" s="103"/>
      <c r="H3631" s="104"/>
      <c r="I3631" s="103"/>
      <c r="J3631" s="107"/>
      <c r="K3631" s="107"/>
      <c r="L3631" s="104"/>
      <c r="M3631" s="88"/>
      <c r="O3631" s="82"/>
      <c r="Q3631" s="87"/>
      <c r="R3631" s="87"/>
      <c r="S3631" s="106">
        <v>42425</v>
      </c>
      <c r="T3631" s="104"/>
      <c r="U3631" s="108" t="s">
        <v>386</v>
      </c>
      <c r="V3631" s="107"/>
      <c r="W3631" s="107"/>
      <c r="X3631" s="109">
        <v>-988991</v>
      </c>
      <c r="Y3631" s="104"/>
      <c r="Z3631" s="88" t="s">
        <v>386</v>
      </c>
      <c r="AA3631" s="89">
        <v>3679608</v>
      </c>
      <c r="AB3631" s="94" t="s">
        <v>389</v>
      </c>
    </row>
    <row r="3632" spans="2:28" x14ac:dyDescent="0.25">
      <c r="B3632" s="103"/>
      <c r="C3632" s="104"/>
      <c r="D3632" s="87"/>
      <c r="E3632" s="87"/>
      <c r="F3632" s="87"/>
      <c r="G3632" s="103"/>
      <c r="H3632" s="104"/>
      <c r="I3632" s="103"/>
      <c r="J3632" s="107"/>
      <c r="K3632" s="107"/>
      <c r="L3632" s="104"/>
      <c r="M3632" s="88"/>
      <c r="O3632" s="82"/>
      <c r="Q3632" s="87"/>
      <c r="R3632" s="87"/>
      <c r="S3632" s="106">
        <v>42457</v>
      </c>
      <c r="T3632" s="104"/>
      <c r="U3632" s="108" t="s">
        <v>386</v>
      </c>
      <c r="V3632" s="107"/>
      <c r="W3632" s="107"/>
      <c r="X3632" s="109">
        <v>-20369</v>
      </c>
      <c r="Y3632" s="104"/>
      <c r="Z3632" s="88" t="s">
        <v>386</v>
      </c>
      <c r="AA3632" s="89">
        <v>3659239</v>
      </c>
      <c r="AB3632" s="94" t="s">
        <v>388</v>
      </c>
    </row>
    <row r="3633" spans="2:28" x14ac:dyDescent="0.25">
      <c r="B3633" s="103"/>
      <c r="C3633" s="104"/>
      <c r="D3633" s="87"/>
      <c r="E3633" s="87"/>
      <c r="F3633" s="87"/>
      <c r="G3633" s="103"/>
      <c r="H3633" s="104"/>
      <c r="I3633" s="103"/>
      <c r="J3633" s="107"/>
      <c r="K3633" s="107"/>
      <c r="L3633" s="104"/>
      <c r="M3633" s="88"/>
      <c r="O3633" s="82"/>
      <c r="Q3633" s="87"/>
      <c r="R3633" s="87"/>
      <c r="S3633" s="106">
        <v>42521</v>
      </c>
      <c r="T3633" s="104"/>
      <c r="U3633" s="108" t="s">
        <v>386</v>
      </c>
      <c r="V3633" s="107"/>
      <c r="W3633" s="107"/>
      <c r="X3633" s="109">
        <v>-148441</v>
      </c>
      <c r="Y3633" s="104"/>
      <c r="Z3633" s="88" t="s">
        <v>386</v>
      </c>
      <c r="AA3633" s="89">
        <v>3510798</v>
      </c>
      <c r="AB3633" s="94" t="s">
        <v>388</v>
      </c>
    </row>
    <row r="3634" spans="2:28" x14ac:dyDescent="0.25">
      <c r="B3634" s="103"/>
      <c r="C3634" s="104"/>
      <c r="D3634" s="87"/>
      <c r="E3634" s="87"/>
      <c r="F3634" s="87"/>
      <c r="G3634" s="103"/>
      <c r="H3634" s="104"/>
      <c r="I3634" s="103"/>
      <c r="J3634" s="107"/>
      <c r="K3634" s="107"/>
      <c r="L3634" s="104"/>
      <c r="M3634" s="88"/>
      <c r="O3634" s="82"/>
      <c r="Q3634" s="87"/>
      <c r="R3634" s="87"/>
      <c r="S3634" s="106">
        <v>42548</v>
      </c>
      <c r="T3634" s="104"/>
      <c r="U3634" s="108" t="s">
        <v>386</v>
      </c>
      <c r="V3634" s="107"/>
      <c r="W3634" s="107"/>
      <c r="X3634" s="109">
        <v>-84458</v>
      </c>
      <c r="Y3634" s="104"/>
      <c r="Z3634" s="88" t="s">
        <v>386</v>
      </c>
      <c r="AA3634" s="89">
        <v>3426340</v>
      </c>
      <c r="AB3634" s="94" t="s">
        <v>388</v>
      </c>
    </row>
    <row r="3635" spans="2:28" x14ac:dyDescent="0.25">
      <c r="B3635" s="103"/>
      <c r="C3635" s="104"/>
      <c r="D3635" s="87"/>
      <c r="E3635" s="87"/>
      <c r="F3635" s="87"/>
      <c r="G3635" s="103"/>
      <c r="H3635" s="104"/>
      <c r="I3635" s="103"/>
      <c r="J3635" s="107"/>
      <c r="K3635" s="107"/>
      <c r="L3635" s="104"/>
      <c r="M3635" s="88"/>
      <c r="O3635" s="82"/>
      <c r="Q3635" s="87"/>
      <c r="R3635" s="87"/>
      <c r="S3635" s="106">
        <v>42578</v>
      </c>
      <c r="T3635" s="104"/>
      <c r="U3635" s="108" t="s">
        <v>386</v>
      </c>
      <c r="V3635" s="107"/>
      <c r="W3635" s="107"/>
      <c r="X3635" s="109">
        <v>-85622</v>
      </c>
      <c r="Y3635" s="104"/>
      <c r="Z3635" s="88" t="s">
        <v>386</v>
      </c>
      <c r="AA3635" s="89">
        <v>3340718</v>
      </c>
      <c r="AB3635" s="94" t="s">
        <v>388</v>
      </c>
    </row>
    <row r="3636" spans="2:28" x14ac:dyDescent="0.25">
      <c r="B3636" s="103"/>
      <c r="C3636" s="104"/>
      <c r="D3636" s="87"/>
      <c r="E3636" s="87"/>
      <c r="F3636" s="87"/>
      <c r="G3636" s="103"/>
      <c r="H3636" s="104"/>
      <c r="I3636" s="103"/>
      <c r="J3636" s="107"/>
      <c r="K3636" s="107"/>
      <c r="L3636" s="104"/>
      <c r="M3636" s="88"/>
      <c r="O3636" s="82"/>
      <c r="Q3636" s="87"/>
      <c r="R3636" s="87"/>
      <c r="S3636" s="106">
        <v>42641</v>
      </c>
      <c r="T3636" s="104"/>
      <c r="U3636" s="108" t="s">
        <v>386</v>
      </c>
      <c r="V3636" s="107"/>
      <c r="W3636" s="107"/>
      <c r="X3636" s="109">
        <v>-124314</v>
      </c>
      <c r="Y3636" s="104"/>
      <c r="Z3636" s="88" t="s">
        <v>386</v>
      </c>
      <c r="AA3636" s="89">
        <v>3216404</v>
      </c>
      <c r="AB3636" s="94" t="s">
        <v>388</v>
      </c>
    </row>
    <row r="3637" spans="2:28" x14ac:dyDescent="0.25">
      <c r="B3637" s="103"/>
      <c r="C3637" s="104"/>
      <c r="D3637" s="87"/>
      <c r="E3637" s="87"/>
      <c r="F3637" s="87"/>
      <c r="G3637" s="103"/>
      <c r="H3637" s="104"/>
      <c r="I3637" s="103"/>
      <c r="J3637" s="107"/>
      <c r="K3637" s="107"/>
      <c r="L3637" s="104"/>
      <c r="M3637" s="88"/>
      <c r="O3637" s="82"/>
      <c r="Q3637" s="87"/>
      <c r="R3637" s="87"/>
      <c r="S3637" s="106">
        <v>42668</v>
      </c>
      <c r="T3637" s="104"/>
      <c r="U3637" s="108" t="s">
        <v>386</v>
      </c>
      <c r="V3637" s="107"/>
      <c r="W3637" s="107"/>
      <c r="X3637" s="109">
        <v>-70911</v>
      </c>
      <c r="Y3637" s="104"/>
      <c r="Z3637" s="88" t="s">
        <v>386</v>
      </c>
      <c r="AA3637" s="89">
        <v>3145493</v>
      </c>
      <c r="AB3637" s="94" t="s">
        <v>388</v>
      </c>
    </row>
    <row r="3638" spans="2:28" x14ac:dyDescent="0.25">
      <c r="B3638" s="103"/>
      <c r="C3638" s="104"/>
      <c r="D3638" s="87"/>
      <c r="E3638" s="87"/>
      <c r="F3638" s="87"/>
      <c r="G3638" s="103"/>
      <c r="H3638" s="104"/>
      <c r="I3638" s="103"/>
      <c r="J3638" s="107"/>
      <c r="K3638" s="107"/>
      <c r="L3638" s="104"/>
      <c r="M3638" s="88"/>
      <c r="O3638" s="82"/>
      <c r="Q3638" s="87"/>
      <c r="R3638" s="87"/>
      <c r="S3638" s="106">
        <v>42681</v>
      </c>
      <c r="T3638" s="104"/>
      <c r="U3638" s="108" t="s">
        <v>386</v>
      </c>
      <c r="V3638" s="107"/>
      <c r="W3638" s="107"/>
      <c r="X3638" s="109">
        <v>27339</v>
      </c>
      <c r="Y3638" s="104"/>
      <c r="Z3638" s="88" t="s">
        <v>386</v>
      </c>
      <c r="AA3638" s="89">
        <v>3172832</v>
      </c>
      <c r="AB3638" s="94" t="s">
        <v>388</v>
      </c>
    </row>
    <row r="3639" spans="2:28" x14ac:dyDescent="0.25">
      <c r="B3639" s="103"/>
      <c r="C3639" s="104"/>
      <c r="D3639" s="87"/>
      <c r="E3639" s="87"/>
      <c r="F3639" s="87"/>
      <c r="G3639" s="103"/>
      <c r="H3639" s="104"/>
      <c r="I3639" s="103"/>
      <c r="J3639" s="107"/>
      <c r="K3639" s="107"/>
      <c r="L3639" s="104"/>
      <c r="M3639" s="88"/>
      <c r="O3639" s="82"/>
      <c r="Q3639" s="87"/>
      <c r="R3639" s="87"/>
      <c r="S3639" s="106">
        <v>42703</v>
      </c>
      <c r="T3639" s="104"/>
      <c r="U3639" s="108" t="s">
        <v>386</v>
      </c>
      <c r="V3639" s="107"/>
      <c r="W3639" s="107"/>
      <c r="X3639" s="109">
        <v>-1606</v>
      </c>
      <c r="Y3639" s="104"/>
      <c r="Z3639" s="88" t="s">
        <v>386</v>
      </c>
      <c r="AA3639" s="89">
        <v>3171226</v>
      </c>
      <c r="AB3639" s="94" t="s">
        <v>388</v>
      </c>
    </row>
    <row r="3640" spans="2:28" x14ac:dyDescent="0.25">
      <c r="B3640" s="103"/>
      <c r="C3640" s="104"/>
      <c r="D3640" s="87"/>
      <c r="E3640" s="87"/>
      <c r="F3640" s="87"/>
      <c r="G3640" s="103"/>
      <c r="H3640" s="104"/>
      <c r="I3640" s="103"/>
      <c r="J3640" s="107"/>
      <c r="K3640" s="107"/>
      <c r="L3640" s="104"/>
      <c r="M3640" s="88"/>
      <c r="O3640" s="82"/>
      <c r="Q3640" s="87"/>
      <c r="R3640" s="87"/>
      <c r="S3640" s="106">
        <v>42731</v>
      </c>
      <c r="T3640" s="104"/>
      <c r="U3640" s="108" t="s">
        <v>386</v>
      </c>
      <c r="V3640" s="107"/>
      <c r="W3640" s="107"/>
      <c r="X3640" s="109">
        <v>-245</v>
      </c>
      <c r="Y3640" s="104"/>
      <c r="Z3640" s="88" t="s">
        <v>386</v>
      </c>
      <c r="AA3640" s="89">
        <v>3170981</v>
      </c>
      <c r="AB3640" s="94" t="s">
        <v>387</v>
      </c>
    </row>
    <row r="3641" spans="2:28" x14ac:dyDescent="0.25">
      <c r="B3641" s="103"/>
      <c r="C3641" s="104"/>
      <c r="D3641" s="87"/>
      <c r="E3641" s="87"/>
      <c r="F3641" s="87"/>
      <c r="G3641" s="103"/>
      <c r="H3641" s="104"/>
      <c r="I3641" s="103"/>
      <c r="J3641" s="107"/>
      <c r="K3641" s="107"/>
      <c r="L3641" s="104"/>
      <c r="M3641" s="88"/>
      <c r="O3641" s="82"/>
      <c r="Q3641" s="87"/>
      <c r="R3641" s="87"/>
      <c r="S3641" s="106">
        <v>42793</v>
      </c>
      <c r="T3641" s="104"/>
      <c r="U3641" s="108" t="s">
        <v>386</v>
      </c>
      <c r="V3641" s="107"/>
      <c r="W3641" s="107"/>
      <c r="X3641" s="109">
        <v>-3124</v>
      </c>
      <c r="Y3641" s="104"/>
      <c r="Z3641" s="88" t="s">
        <v>386</v>
      </c>
      <c r="AA3641" s="89">
        <v>3167857</v>
      </c>
      <c r="AB3641" s="94" t="s">
        <v>387</v>
      </c>
    </row>
    <row r="3642" spans="2:28" x14ac:dyDescent="0.25">
      <c r="B3642" s="103"/>
      <c r="C3642" s="104"/>
      <c r="D3642" s="87"/>
      <c r="E3642" s="87"/>
      <c r="F3642" s="87"/>
      <c r="G3642" s="103"/>
      <c r="H3642" s="104"/>
      <c r="I3642" s="103"/>
      <c r="J3642" s="107"/>
      <c r="K3642" s="107"/>
      <c r="L3642" s="104"/>
      <c r="M3642" s="88"/>
      <c r="O3642" s="82"/>
      <c r="Q3642" s="87"/>
      <c r="R3642" s="87"/>
      <c r="S3642" s="106">
        <v>42851</v>
      </c>
      <c r="T3642" s="104"/>
      <c r="U3642" s="108" t="s">
        <v>386</v>
      </c>
      <c r="V3642" s="107"/>
      <c r="W3642" s="107"/>
      <c r="X3642" s="109">
        <v>-202</v>
      </c>
      <c r="Y3642" s="104"/>
      <c r="Z3642" s="88" t="s">
        <v>386</v>
      </c>
      <c r="AA3642" s="89">
        <v>3167655</v>
      </c>
      <c r="AB3642" s="94" t="s">
        <v>387</v>
      </c>
    </row>
    <row r="3643" spans="2:28" x14ac:dyDescent="0.25">
      <c r="B3643" s="103"/>
      <c r="C3643" s="104"/>
      <c r="D3643" s="87"/>
      <c r="E3643" s="87"/>
      <c r="F3643" s="87"/>
      <c r="G3643" s="103"/>
      <c r="H3643" s="104"/>
      <c r="I3643" s="103"/>
      <c r="J3643" s="107"/>
      <c r="K3643" s="107"/>
      <c r="L3643" s="104"/>
      <c r="M3643" s="88"/>
      <c r="O3643" s="82"/>
      <c r="Q3643" s="87"/>
      <c r="R3643" s="87"/>
      <c r="S3643" s="106">
        <v>42912</v>
      </c>
      <c r="T3643" s="104"/>
      <c r="U3643" s="108" t="s">
        <v>386</v>
      </c>
      <c r="V3643" s="107"/>
      <c r="W3643" s="107"/>
      <c r="X3643" s="109">
        <v>-1750</v>
      </c>
      <c r="Y3643" s="104"/>
      <c r="Z3643" s="88" t="s">
        <v>386</v>
      </c>
      <c r="AA3643" s="89">
        <v>3165905</v>
      </c>
      <c r="AB3643" s="94" t="s">
        <v>387</v>
      </c>
    </row>
    <row r="3644" spans="2:28" x14ac:dyDescent="0.25">
      <c r="B3644" s="103"/>
      <c r="C3644" s="104"/>
      <c r="D3644" s="87"/>
      <c r="E3644" s="87"/>
      <c r="F3644" s="87"/>
      <c r="G3644" s="103"/>
      <c r="H3644" s="104"/>
      <c r="I3644" s="103"/>
      <c r="J3644" s="107"/>
      <c r="K3644" s="107"/>
      <c r="L3644" s="104"/>
      <c r="M3644" s="88"/>
      <c r="O3644" s="82"/>
      <c r="Q3644" s="87"/>
      <c r="R3644" s="87"/>
      <c r="S3644" s="106">
        <v>42942</v>
      </c>
      <c r="T3644" s="104"/>
      <c r="U3644" s="108" t="s">
        <v>386</v>
      </c>
      <c r="V3644" s="107"/>
      <c r="W3644" s="107"/>
      <c r="X3644" s="109">
        <v>-51</v>
      </c>
      <c r="Y3644" s="104"/>
      <c r="Z3644" s="88" t="s">
        <v>386</v>
      </c>
      <c r="AA3644" s="89">
        <v>3165854</v>
      </c>
      <c r="AB3644" s="94" t="s">
        <v>387</v>
      </c>
    </row>
    <row r="3645" spans="2:28" x14ac:dyDescent="0.25">
      <c r="B3645" s="103"/>
      <c r="C3645" s="104"/>
      <c r="D3645" s="87"/>
      <c r="E3645" s="87"/>
      <c r="F3645" s="87"/>
      <c r="G3645" s="103"/>
      <c r="H3645" s="104"/>
      <c r="I3645" s="103"/>
      <c r="J3645" s="107"/>
      <c r="K3645" s="107"/>
      <c r="L3645" s="104"/>
      <c r="M3645" s="88"/>
      <c r="O3645" s="82"/>
      <c r="Q3645" s="87"/>
      <c r="R3645" s="87"/>
      <c r="S3645" s="106">
        <v>43004</v>
      </c>
      <c r="T3645" s="104"/>
      <c r="U3645" s="108" t="s">
        <v>386</v>
      </c>
      <c r="V3645" s="107"/>
      <c r="W3645" s="107"/>
      <c r="X3645" s="109">
        <v>-35806</v>
      </c>
      <c r="Y3645" s="104"/>
      <c r="Z3645" s="88" t="s">
        <v>386</v>
      </c>
      <c r="AA3645" s="89">
        <v>3130048</v>
      </c>
      <c r="AB3645" s="94" t="s">
        <v>387</v>
      </c>
    </row>
    <row r="3646" spans="2:28" x14ac:dyDescent="0.25">
      <c r="B3646" s="103"/>
      <c r="C3646" s="104"/>
      <c r="D3646" s="87"/>
      <c r="E3646" s="87"/>
      <c r="F3646" s="87"/>
      <c r="G3646" s="103"/>
      <c r="H3646" s="104"/>
      <c r="I3646" s="103"/>
      <c r="J3646" s="107"/>
      <c r="K3646" s="107"/>
      <c r="L3646" s="104"/>
      <c r="M3646" s="88"/>
      <c r="O3646" s="82"/>
      <c r="Q3646" s="87"/>
      <c r="R3646" s="87"/>
      <c r="S3646" s="106">
        <v>43034</v>
      </c>
      <c r="T3646" s="104"/>
      <c r="U3646" s="108" t="s">
        <v>386</v>
      </c>
      <c r="V3646" s="107"/>
      <c r="W3646" s="107"/>
      <c r="X3646" s="109">
        <v>-4440</v>
      </c>
      <c r="Y3646" s="104"/>
      <c r="Z3646" s="88" t="s">
        <v>386</v>
      </c>
      <c r="AA3646" s="89">
        <v>3125608</v>
      </c>
      <c r="AB3646" s="94" t="s">
        <v>387</v>
      </c>
    </row>
    <row r="3647" spans="2:28" x14ac:dyDescent="0.25">
      <c r="B3647" s="103"/>
      <c r="C3647" s="104"/>
      <c r="D3647" s="87"/>
      <c r="E3647" s="87"/>
      <c r="F3647" s="87"/>
      <c r="G3647" s="103"/>
      <c r="H3647" s="104"/>
      <c r="I3647" s="103"/>
      <c r="J3647" s="107"/>
      <c r="K3647" s="107"/>
      <c r="L3647" s="104"/>
      <c r="M3647" s="88"/>
      <c r="O3647" s="82"/>
      <c r="Q3647" s="87"/>
      <c r="R3647" s="87"/>
      <c r="S3647" s="106">
        <v>43090</v>
      </c>
      <c r="T3647" s="104"/>
      <c r="U3647" s="108" t="s">
        <v>386</v>
      </c>
      <c r="V3647" s="107"/>
      <c r="W3647" s="107"/>
      <c r="X3647" s="109">
        <v>-7874</v>
      </c>
      <c r="Y3647" s="104"/>
      <c r="Z3647" s="88" t="s">
        <v>386</v>
      </c>
      <c r="AA3647" s="89">
        <v>3117734</v>
      </c>
      <c r="AB3647" s="94" t="s">
        <v>387</v>
      </c>
    </row>
    <row r="3648" spans="2:28" x14ac:dyDescent="0.25">
      <c r="B3648" s="103"/>
      <c r="C3648" s="104"/>
      <c r="D3648" s="87"/>
      <c r="E3648" s="87"/>
      <c r="F3648" s="87"/>
      <c r="G3648" s="103"/>
      <c r="H3648" s="104"/>
      <c r="I3648" s="103"/>
      <c r="J3648" s="107"/>
      <c r="K3648" s="107"/>
      <c r="L3648" s="104"/>
      <c r="M3648" s="88"/>
      <c r="O3648" s="82"/>
      <c r="Q3648" s="87"/>
      <c r="R3648" s="87"/>
      <c r="S3648" s="106">
        <v>43157</v>
      </c>
      <c r="T3648" s="104"/>
      <c r="U3648" s="108" t="s">
        <v>386</v>
      </c>
      <c r="V3648" s="107"/>
      <c r="W3648" s="107"/>
      <c r="X3648" s="109">
        <v>-382</v>
      </c>
      <c r="Y3648" s="104"/>
      <c r="Z3648" s="88" t="s">
        <v>386</v>
      </c>
      <c r="AA3648" s="89">
        <v>3117352</v>
      </c>
      <c r="AB3648" s="94" t="s">
        <v>387</v>
      </c>
    </row>
    <row r="3649" spans="2:28" x14ac:dyDescent="0.25">
      <c r="B3649" s="103"/>
      <c r="C3649" s="104"/>
      <c r="D3649" s="87"/>
      <c r="E3649" s="87"/>
      <c r="F3649" s="87"/>
      <c r="G3649" s="103"/>
      <c r="H3649" s="104"/>
      <c r="I3649" s="103"/>
      <c r="J3649" s="107"/>
      <c r="K3649" s="107"/>
      <c r="L3649" s="104"/>
      <c r="M3649" s="88"/>
      <c r="O3649" s="82"/>
      <c r="Q3649" s="87"/>
      <c r="R3649" s="87"/>
      <c r="S3649" s="106">
        <v>43181</v>
      </c>
      <c r="T3649" s="104"/>
      <c r="U3649" s="108" t="s">
        <v>386</v>
      </c>
      <c r="V3649" s="107"/>
      <c r="W3649" s="107"/>
      <c r="X3649" s="109">
        <v>-1246</v>
      </c>
      <c r="Y3649" s="104"/>
      <c r="Z3649" s="88" t="s">
        <v>386</v>
      </c>
      <c r="AA3649" s="89">
        <v>3116106</v>
      </c>
      <c r="AB3649" s="94" t="s">
        <v>387</v>
      </c>
    </row>
    <row r="3650" spans="2:28" ht="13.2" customHeight="1" x14ac:dyDescent="0.25">
      <c r="B3650" s="106">
        <v>40100</v>
      </c>
      <c r="C3650" s="104"/>
      <c r="D3650" s="87" t="s">
        <v>328</v>
      </c>
      <c r="E3650" s="87" t="s">
        <v>484</v>
      </c>
      <c r="F3650" s="87" t="s">
        <v>424</v>
      </c>
      <c r="G3650" s="103" t="s">
        <v>10</v>
      </c>
      <c r="H3650" s="104"/>
      <c r="I3650" s="103" t="s">
        <v>384</v>
      </c>
      <c r="J3650" s="107"/>
      <c r="K3650" s="107"/>
      <c r="L3650" s="104"/>
      <c r="M3650" s="88" t="s">
        <v>386</v>
      </c>
      <c r="O3650" s="89">
        <v>4860000</v>
      </c>
      <c r="Q3650" s="87" t="s">
        <v>11</v>
      </c>
      <c r="R3650" s="87"/>
      <c r="S3650" s="106">
        <v>40177</v>
      </c>
      <c r="T3650" s="104"/>
      <c r="U3650" s="108" t="s">
        <v>386</v>
      </c>
      <c r="V3650" s="107"/>
      <c r="W3650" s="107"/>
      <c r="X3650" s="109">
        <v>-2900000</v>
      </c>
      <c r="Y3650" s="104"/>
      <c r="Z3650" s="88" t="s">
        <v>386</v>
      </c>
      <c r="AA3650" s="89">
        <v>1960000</v>
      </c>
      <c r="AB3650" s="94" t="s">
        <v>393</v>
      </c>
    </row>
    <row r="3651" spans="2:28" x14ac:dyDescent="0.25">
      <c r="B3651" s="103"/>
      <c r="C3651" s="104"/>
      <c r="D3651" s="87"/>
      <c r="E3651" s="87"/>
      <c r="F3651" s="87"/>
      <c r="G3651" s="103"/>
      <c r="H3651" s="104"/>
      <c r="I3651" s="103"/>
      <c r="J3651" s="107"/>
      <c r="K3651" s="107"/>
      <c r="L3651" s="104"/>
      <c r="M3651" s="88"/>
      <c r="O3651" s="82"/>
      <c r="Q3651" s="87"/>
      <c r="R3651" s="87"/>
      <c r="S3651" s="106">
        <v>40263</v>
      </c>
      <c r="T3651" s="104"/>
      <c r="U3651" s="108" t="s">
        <v>386</v>
      </c>
      <c r="V3651" s="107"/>
      <c r="W3651" s="107"/>
      <c r="X3651" s="109">
        <v>-1600000</v>
      </c>
      <c r="Y3651" s="104"/>
      <c r="Z3651" s="88" t="s">
        <v>386</v>
      </c>
      <c r="AA3651" s="89">
        <v>360000</v>
      </c>
      <c r="AB3651" s="94" t="s">
        <v>390</v>
      </c>
    </row>
    <row r="3652" spans="2:28" x14ac:dyDescent="0.25">
      <c r="B3652" s="103"/>
      <c r="C3652" s="104"/>
      <c r="D3652" s="87"/>
      <c r="E3652" s="87"/>
      <c r="F3652" s="87"/>
      <c r="G3652" s="103"/>
      <c r="H3652" s="104"/>
      <c r="I3652" s="103"/>
      <c r="J3652" s="107"/>
      <c r="K3652" s="107"/>
      <c r="L3652" s="104"/>
      <c r="M3652" s="88"/>
      <c r="O3652" s="82"/>
      <c r="Q3652" s="87"/>
      <c r="R3652" s="87"/>
      <c r="S3652" s="106">
        <v>40373</v>
      </c>
      <c r="T3652" s="104"/>
      <c r="U3652" s="108" t="s">
        <v>386</v>
      </c>
      <c r="V3652" s="107"/>
      <c r="W3652" s="107"/>
      <c r="X3652" s="109">
        <v>-260000</v>
      </c>
      <c r="Y3652" s="104"/>
      <c r="Z3652" s="88" t="s">
        <v>386</v>
      </c>
      <c r="AA3652" s="89">
        <v>100000</v>
      </c>
      <c r="AB3652" s="94" t="s">
        <v>390</v>
      </c>
    </row>
    <row r="3653" spans="2:28" x14ac:dyDescent="0.25">
      <c r="B3653" s="103"/>
      <c r="C3653" s="104"/>
      <c r="D3653" s="87"/>
      <c r="E3653" s="87"/>
      <c r="F3653" s="87"/>
      <c r="G3653" s="103"/>
      <c r="H3653" s="104"/>
      <c r="I3653" s="103"/>
      <c r="J3653" s="107"/>
      <c r="K3653" s="107"/>
      <c r="L3653" s="104"/>
      <c r="M3653" s="88"/>
      <c r="O3653" s="82"/>
      <c r="Q3653" s="87"/>
      <c r="R3653" s="87"/>
      <c r="S3653" s="106">
        <v>40451</v>
      </c>
      <c r="T3653" s="104"/>
      <c r="U3653" s="108" t="s">
        <v>386</v>
      </c>
      <c r="V3653" s="107"/>
      <c r="W3653" s="107"/>
      <c r="X3653" s="109">
        <v>45056</v>
      </c>
      <c r="Y3653" s="104"/>
      <c r="Z3653" s="88" t="s">
        <v>386</v>
      </c>
      <c r="AA3653" s="89">
        <v>145056</v>
      </c>
      <c r="AB3653" s="94" t="s">
        <v>390</v>
      </c>
    </row>
    <row r="3654" spans="2:28" x14ac:dyDescent="0.25">
      <c r="B3654" s="103"/>
      <c r="C3654" s="104"/>
      <c r="D3654" s="87"/>
      <c r="E3654" s="87"/>
      <c r="F3654" s="87"/>
      <c r="G3654" s="103"/>
      <c r="H3654" s="104"/>
      <c r="I3654" s="103"/>
      <c r="J3654" s="107"/>
      <c r="K3654" s="107"/>
      <c r="L3654" s="104"/>
      <c r="M3654" s="88"/>
      <c r="O3654" s="82"/>
      <c r="Q3654" s="87"/>
      <c r="R3654" s="87"/>
      <c r="S3654" s="106">
        <v>40611</v>
      </c>
      <c r="T3654" s="104"/>
      <c r="U3654" s="108" t="s">
        <v>386</v>
      </c>
      <c r="V3654" s="107"/>
      <c r="W3654" s="107"/>
      <c r="X3654" s="109">
        <v>-145056</v>
      </c>
      <c r="Y3654" s="104"/>
      <c r="Z3654" s="88"/>
      <c r="AA3654" s="89">
        <v>0</v>
      </c>
      <c r="AB3654" s="94" t="s">
        <v>391</v>
      </c>
    </row>
    <row r="3655" spans="2:28" x14ac:dyDescent="0.25">
      <c r="B3655" s="106">
        <v>41836</v>
      </c>
      <c r="C3655" s="104"/>
      <c r="D3655" s="87" t="s">
        <v>198</v>
      </c>
      <c r="E3655" s="87" t="s">
        <v>383</v>
      </c>
      <c r="F3655" s="87" t="s">
        <v>9</v>
      </c>
      <c r="G3655" s="103" t="s">
        <v>10</v>
      </c>
      <c r="H3655" s="104"/>
      <c r="I3655" s="103" t="s">
        <v>384</v>
      </c>
      <c r="J3655" s="107"/>
      <c r="K3655" s="107"/>
      <c r="L3655" s="104"/>
      <c r="M3655" s="88"/>
      <c r="O3655" s="89">
        <v>0</v>
      </c>
      <c r="Q3655" s="87" t="s">
        <v>11</v>
      </c>
      <c r="R3655" s="87" t="s">
        <v>385</v>
      </c>
      <c r="S3655" s="106">
        <v>41836</v>
      </c>
      <c r="T3655" s="104"/>
      <c r="U3655" s="108" t="s">
        <v>386</v>
      </c>
      <c r="V3655" s="107"/>
      <c r="W3655" s="107"/>
      <c r="X3655" s="109">
        <v>10000</v>
      </c>
      <c r="Y3655" s="104"/>
      <c r="Z3655" s="88" t="s">
        <v>386</v>
      </c>
      <c r="AA3655" s="89">
        <v>10000</v>
      </c>
      <c r="AB3655" s="94" t="s">
        <v>387</v>
      </c>
    </row>
    <row r="3656" spans="2:28" x14ac:dyDescent="0.25">
      <c r="B3656" s="103"/>
      <c r="C3656" s="104"/>
      <c r="D3656" s="87"/>
      <c r="E3656" s="87"/>
      <c r="F3656" s="87"/>
      <c r="G3656" s="103"/>
      <c r="H3656" s="104"/>
      <c r="I3656" s="103"/>
      <c r="J3656" s="107"/>
      <c r="K3656" s="107"/>
      <c r="L3656" s="104"/>
      <c r="M3656" s="88"/>
      <c r="O3656" s="82"/>
      <c r="Q3656" s="87"/>
      <c r="R3656" s="87"/>
      <c r="S3656" s="106">
        <v>42002</v>
      </c>
      <c r="T3656" s="104"/>
      <c r="U3656" s="108" t="s">
        <v>386</v>
      </c>
      <c r="V3656" s="107"/>
      <c r="W3656" s="107"/>
      <c r="X3656" s="109">
        <v>6042</v>
      </c>
      <c r="Y3656" s="104"/>
      <c r="Z3656" s="88" t="s">
        <v>386</v>
      </c>
      <c r="AA3656" s="89">
        <v>16042</v>
      </c>
      <c r="AB3656" s="94" t="s">
        <v>388</v>
      </c>
    </row>
    <row r="3657" spans="2:28" ht="20.399999999999999" x14ac:dyDescent="0.25">
      <c r="B3657" s="106">
        <v>39961</v>
      </c>
      <c r="C3657" s="104"/>
      <c r="D3657" s="87" t="s">
        <v>329</v>
      </c>
      <c r="E3657" s="87" t="s">
        <v>541</v>
      </c>
      <c r="F3657" s="87" t="s">
        <v>397</v>
      </c>
      <c r="G3657" s="103" t="s">
        <v>10</v>
      </c>
      <c r="H3657" s="104"/>
      <c r="I3657" s="103" t="s">
        <v>384</v>
      </c>
      <c r="J3657" s="107"/>
      <c r="K3657" s="107"/>
      <c r="L3657" s="104"/>
      <c r="M3657" s="88" t="s">
        <v>386</v>
      </c>
      <c r="O3657" s="89">
        <v>101000000</v>
      </c>
      <c r="Q3657" s="87" t="s">
        <v>11</v>
      </c>
      <c r="R3657" s="87"/>
      <c r="S3657" s="106">
        <v>39976</v>
      </c>
      <c r="T3657" s="104"/>
      <c r="U3657" s="108" t="s">
        <v>386</v>
      </c>
      <c r="V3657" s="107"/>
      <c r="W3657" s="107"/>
      <c r="X3657" s="109">
        <v>16140000</v>
      </c>
      <c r="Y3657" s="104"/>
      <c r="Z3657" s="88" t="s">
        <v>386</v>
      </c>
      <c r="AA3657" s="89">
        <v>117140000</v>
      </c>
      <c r="AB3657" s="94" t="s">
        <v>390</v>
      </c>
    </row>
    <row r="3658" spans="2:28" ht="13.2" customHeight="1" x14ac:dyDescent="0.25">
      <c r="B3658" s="103"/>
      <c r="C3658" s="104"/>
      <c r="D3658" s="87"/>
      <c r="E3658" s="87"/>
      <c r="F3658" s="87"/>
      <c r="G3658" s="103"/>
      <c r="H3658" s="104"/>
      <c r="I3658" s="103"/>
      <c r="J3658" s="107"/>
      <c r="K3658" s="107"/>
      <c r="L3658" s="104"/>
      <c r="M3658" s="88"/>
      <c r="O3658" s="82"/>
      <c r="Q3658" s="87"/>
      <c r="R3658" s="87"/>
      <c r="S3658" s="106">
        <v>40086</v>
      </c>
      <c r="T3658" s="104"/>
      <c r="U3658" s="108" t="s">
        <v>386</v>
      </c>
      <c r="V3658" s="107"/>
      <c r="W3658" s="107"/>
      <c r="X3658" s="109">
        <v>134560000</v>
      </c>
      <c r="Y3658" s="104"/>
      <c r="Z3658" s="88" t="s">
        <v>386</v>
      </c>
      <c r="AA3658" s="89">
        <v>251700000</v>
      </c>
      <c r="AB3658" s="94" t="s">
        <v>393</v>
      </c>
    </row>
    <row r="3659" spans="2:28" ht="13.2" customHeight="1" x14ac:dyDescent="0.25">
      <c r="B3659" s="103"/>
      <c r="C3659" s="104"/>
      <c r="D3659" s="87"/>
      <c r="E3659" s="87"/>
      <c r="F3659" s="87"/>
      <c r="G3659" s="103"/>
      <c r="H3659" s="104"/>
      <c r="I3659" s="103"/>
      <c r="J3659" s="107"/>
      <c r="K3659" s="107"/>
      <c r="L3659" s="104"/>
      <c r="M3659" s="88"/>
      <c r="O3659" s="82"/>
      <c r="Q3659" s="87"/>
      <c r="R3659" s="87"/>
      <c r="S3659" s="106">
        <v>40177</v>
      </c>
      <c r="T3659" s="104"/>
      <c r="U3659" s="108" t="s">
        <v>386</v>
      </c>
      <c r="V3659" s="107"/>
      <c r="W3659" s="107"/>
      <c r="X3659" s="109">
        <v>80250000</v>
      </c>
      <c r="Y3659" s="104"/>
      <c r="Z3659" s="88" t="s">
        <v>386</v>
      </c>
      <c r="AA3659" s="89">
        <v>331950000</v>
      </c>
      <c r="AB3659" s="94" t="s">
        <v>393</v>
      </c>
    </row>
    <row r="3660" spans="2:28" x14ac:dyDescent="0.25">
      <c r="B3660" s="103"/>
      <c r="C3660" s="104"/>
      <c r="D3660" s="87"/>
      <c r="E3660" s="87"/>
      <c r="F3660" s="87"/>
      <c r="G3660" s="103"/>
      <c r="H3660" s="104"/>
      <c r="I3660" s="103"/>
      <c r="J3660" s="107"/>
      <c r="K3660" s="107"/>
      <c r="L3660" s="104"/>
      <c r="M3660" s="88"/>
      <c r="O3660" s="82"/>
      <c r="Q3660" s="87"/>
      <c r="R3660" s="87"/>
      <c r="S3660" s="106">
        <v>40263</v>
      </c>
      <c r="T3660" s="104"/>
      <c r="U3660" s="108" t="s">
        <v>386</v>
      </c>
      <c r="V3660" s="107"/>
      <c r="W3660" s="107"/>
      <c r="X3660" s="109">
        <v>67250000</v>
      </c>
      <c r="Y3660" s="104"/>
      <c r="Z3660" s="88" t="s">
        <v>386</v>
      </c>
      <c r="AA3660" s="89">
        <v>399200000</v>
      </c>
      <c r="AB3660" s="94" t="s">
        <v>390</v>
      </c>
    </row>
    <row r="3661" spans="2:28" x14ac:dyDescent="0.25">
      <c r="B3661" s="103"/>
      <c r="C3661" s="104"/>
      <c r="D3661" s="87"/>
      <c r="E3661" s="87"/>
      <c r="F3661" s="87"/>
      <c r="G3661" s="103"/>
      <c r="H3661" s="104"/>
      <c r="I3661" s="103"/>
      <c r="J3661" s="107"/>
      <c r="K3661" s="107"/>
      <c r="L3661" s="104"/>
      <c r="M3661" s="88"/>
      <c r="O3661" s="82"/>
      <c r="Q3661" s="87"/>
      <c r="R3661" s="87"/>
      <c r="S3661" s="106">
        <v>40373</v>
      </c>
      <c r="T3661" s="104"/>
      <c r="U3661" s="108" t="s">
        <v>386</v>
      </c>
      <c r="V3661" s="107"/>
      <c r="W3661" s="107"/>
      <c r="X3661" s="109">
        <v>-85900000</v>
      </c>
      <c r="Y3661" s="104"/>
      <c r="Z3661" s="88" t="s">
        <v>386</v>
      </c>
      <c r="AA3661" s="89">
        <v>313300000</v>
      </c>
      <c r="AB3661" s="94" t="s">
        <v>390</v>
      </c>
    </row>
    <row r="3662" spans="2:28" x14ac:dyDescent="0.25">
      <c r="B3662" s="103"/>
      <c r="C3662" s="104"/>
      <c r="D3662" s="87"/>
      <c r="E3662" s="87"/>
      <c r="F3662" s="87"/>
      <c r="G3662" s="103"/>
      <c r="H3662" s="104"/>
      <c r="I3662" s="103"/>
      <c r="J3662" s="107"/>
      <c r="K3662" s="107"/>
      <c r="L3662" s="104"/>
      <c r="M3662" s="88"/>
      <c r="O3662" s="82"/>
      <c r="Q3662" s="87"/>
      <c r="R3662" s="87"/>
      <c r="S3662" s="106">
        <v>40403</v>
      </c>
      <c r="T3662" s="104"/>
      <c r="U3662" s="108" t="s">
        <v>386</v>
      </c>
      <c r="V3662" s="107"/>
      <c r="W3662" s="107"/>
      <c r="X3662" s="109">
        <v>100000</v>
      </c>
      <c r="Y3662" s="104"/>
      <c r="Z3662" s="88" t="s">
        <v>386</v>
      </c>
      <c r="AA3662" s="89">
        <v>313400000</v>
      </c>
      <c r="AB3662" s="94" t="s">
        <v>387</v>
      </c>
    </row>
    <row r="3663" spans="2:28" ht="13.2" customHeight="1" x14ac:dyDescent="0.25">
      <c r="B3663" s="103"/>
      <c r="C3663" s="104"/>
      <c r="D3663" s="87"/>
      <c r="E3663" s="87"/>
      <c r="F3663" s="87"/>
      <c r="G3663" s="103"/>
      <c r="H3663" s="104"/>
      <c r="I3663" s="103"/>
      <c r="J3663" s="107"/>
      <c r="K3663" s="107"/>
      <c r="L3663" s="104"/>
      <c r="M3663" s="88"/>
      <c r="O3663" s="82"/>
      <c r="Q3663" s="87"/>
      <c r="R3663" s="87"/>
      <c r="S3663" s="106">
        <v>40451</v>
      </c>
      <c r="T3663" s="104"/>
      <c r="U3663" s="108" t="s">
        <v>386</v>
      </c>
      <c r="V3663" s="107"/>
      <c r="W3663" s="107"/>
      <c r="X3663" s="109">
        <v>2900000</v>
      </c>
      <c r="Y3663" s="104"/>
      <c r="Z3663" s="88" t="s">
        <v>386</v>
      </c>
      <c r="AA3663" s="89">
        <v>316300000</v>
      </c>
      <c r="AB3663" s="94" t="s">
        <v>393</v>
      </c>
    </row>
    <row r="3664" spans="2:28" x14ac:dyDescent="0.25">
      <c r="B3664" s="103"/>
      <c r="C3664" s="104"/>
      <c r="D3664" s="87"/>
      <c r="E3664" s="87"/>
      <c r="F3664" s="87"/>
      <c r="G3664" s="103"/>
      <c r="H3664" s="104"/>
      <c r="I3664" s="103"/>
      <c r="J3664" s="107"/>
      <c r="K3664" s="107"/>
      <c r="L3664" s="104"/>
      <c r="M3664" s="88"/>
      <c r="O3664" s="82"/>
      <c r="Q3664" s="87"/>
      <c r="R3664" s="87"/>
      <c r="S3664" s="106">
        <v>40451</v>
      </c>
      <c r="T3664" s="104"/>
      <c r="U3664" s="108" t="s">
        <v>386</v>
      </c>
      <c r="V3664" s="107"/>
      <c r="W3664" s="107"/>
      <c r="X3664" s="109">
        <v>33801486</v>
      </c>
      <c r="Y3664" s="104"/>
      <c r="Z3664" s="88" t="s">
        <v>386</v>
      </c>
      <c r="AA3664" s="89">
        <v>350101486</v>
      </c>
      <c r="AB3664" s="94" t="s">
        <v>390</v>
      </c>
    </row>
    <row r="3665" spans="2:28" x14ac:dyDescent="0.25">
      <c r="B3665" s="103"/>
      <c r="C3665" s="104"/>
      <c r="D3665" s="87"/>
      <c r="E3665" s="87"/>
      <c r="F3665" s="87"/>
      <c r="G3665" s="103"/>
      <c r="H3665" s="104"/>
      <c r="I3665" s="103"/>
      <c r="J3665" s="107"/>
      <c r="K3665" s="107"/>
      <c r="L3665" s="104"/>
      <c r="M3665" s="88"/>
      <c r="O3665" s="82"/>
      <c r="Q3665" s="87"/>
      <c r="R3665" s="87"/>
      <c r="S3665" s="106">
        <v>40498</v>
      </c>
      <c r="T3665" s="104"/>
      <c r="U3665" s="108" t="s">
        <v>386</v>
      </c>
      <c r="V3665" s="107"/>
      <c r="W3665" s="107"/>
      <c r="X3665" s="109">
        <v>700000</v>
      </c>
      <c r="Y3665" s="104"/>
      <c r="Z3665" s="88" t="s">
        <v>386</v>
      </c>
      <c r="AA3665" s="89">
        <v>350801486</v>
      </c>
      <c r="AB3665" s="94" t="s">
        <v>387</v>
      </c>
    </row>
    <row r="3666" spans="2:28" x14ac:dyDescent="0.25">
      <c r="B3666" s="103"/>
      <c r="C3666" s="104"/>
      <c r="D3666" s="87"/>
      <c r="E3666" s="87"/>
      <c r="F3666" s="87"/>
      <c r="G3666" s="103"/>
      <c r="H3666" s="104"/>
      <c r="I3666" s="103"/>
      <c r="J3666" s="107"/>
      <c r="K3666" s="107"/>
      <c r="L3666" s="104"/>
      <c r="M3666" s="88"/>
      <c r="O3666" s="82"/>
      <c r="Q3666" s="87"/>
      <c r="R3666" s="87"/>
      <c r="S3666" s="106">
        <v>40527</v>
      </c>
      <c r="T3666" s="104"/>
      <c r="U3666" s="108" t="s">
        <v>386</v>
      </c>
      <c r="V3666" s="107"/>
      <c r="W3666" s="107"/>
      <c r="X3666" s="109">
        <v>1700000</v>
      </c>
      <c r="Y3666" s="104"/>
      <c r="Z3666" s="88" t="s">
        <v>386</v>
      </c>
      <c r="AA3666" s="89">
        <v>352501486</v>
      </c>
      <c r="AB3666" s="94" t="s">
        <v>387</v>
      </c>
    </row>
    <row r="3667" spans="2:28" x14ac:dyDescent="0.25">
      <c r="B3667" s="103"/>
      <c r="C3667" s="104"/>
      <c r="D3667" s="87"/>
      <c r="E3667" s="87"/>
      <c r="F3667" s="87"/>
      <c r="G3667" s="103"/>
      <c r="H3667" s="104"/>
      <c r="I3667" s="103"/>
      <c r="J3667" s="107"/>
      <c r="K3667" s="107"/>
      <c r="L3667" s="104"/>
      <c r="M3667" s="88"/>
      <c r="O3667" s="82"/>
      <c r="Q3667" s="87"/>
      <c r="R3667" s="87"/>
      <c r="S3667" s="106">
        <v>40549</v>
      </c>
      <c r="T3667" s="104"/>
      <c r="U3667" s="108" t="s">
        <v>386</v>
      </c>
      <c r="V3667" s="107"/>
      <c r="W3667" s="107"/>
      <c r="X3667" s="109">
        <v>-363</v>
      </c>
      <c r="Y3667" s="104"/>
      <c r="Z3667" s="88" t="s">
        <v>386</v>
      </c>
      <c r="AA3667" s="89">
        <v>352501123</v>
      </c>
      <c r="AB3667" s="94" t="s">
        <v>388</v>
      </c>
    </row>
    <row r="3668" spans="2:28" x14ac:dyDescent="0.25">
      <c r="B3668" s="103"/>
      <c r="C3668" s="104"/>
      <c r="D3668" s="87"/>
      <c r="E3668" s="87"/>
      <c r="F3668" s="87"/>
      <c r="G3668" s="103"/>
      <c r="H3668" s="104"/>
      <c r="I3668" s="103"/>
      <c r="J3668" s="107"/>
      <c r="K3668" s="107"/>
      <c r="L3668" s="104"/>
      <c r="M3668" s="88"/>
      <c r="O3668" s="82"/>
      <c r="Q3668" s="87"/>
      <c r="R3668" s="87"/>
      <c r="S3668" s="106">
        <v>40590</v>
      </c>
      <c r="T3668" s="104"/>
      <c r="U3668" s="108" t="s">
        <v>386</v>
      </c>
      <c r="V3668" s="107"/>
      <c r="W3668" s="107"/>
      <c r="X3668" s="109">
        <v>900000</v>
      </c>
      <c r="Y3668" s="104"/>
      <c r="Z3668" s="88" t="s">
        <v>386</v>
      </c>
      <c r="AA3668" s="89">
        <v>353401123</v>
      </c>
      <c r="AB3668" s="94" t="s">
        <v>387</v>
      </c>
    </row>
    <row r="3669" spans="2:28" x14ac:dyDescent="0.25">
      <c r="B3669" s="103"/>
      <c r="C3669" s="104"/>
      <c r="D3669" s="87"/>
      <c r="E3669" s="87"/>
      <c r="F3669" s="87"/>
      <c r="G3669" s="103"/>
      <c r="H3669" s="104"/>
      <c r="I3669" s="103"/>
      <c r="J3669" s="107"/>
      <c r="K3669" s="107"/>
      <c r="L3669" s="104"/>
      <c r="M3669" s="88"/>
      <c r="O3669" s="82"/>
      <c r="Q3669" s="87"/>
      <c r="R3669" s="87"/>
      <c r="S3669" s="106">
        <v>40618</v>
      </c>
      <c r="T3669" s="104"/>
      <c r="U3669" s="108" t="s">
        <v>386</v>
      </c>
      <c r="V3669" s="107"/>
      <c r="W3669" s="107"/>
      <c r="X3669" s="109">
        <v>29800000</v>
      </c>
      <c r="Y3669" s="104"/>
      <c r="Z3669" s="88" t="s">
        <v>386</v>
      </c>
      <c r="AA3669" s="89">
        <v>383201123</v>
      </c>
      <c r="AB3669" s="94" t="s">
        <v>387</v>
      </c>
    </row>
    <row r="3670" spans="2:28" x14ac:dyDescent="0.25">
      <c r="B3670" s="103"/>
      <c r="C3670" s="104"/>
      <c r="D3670" s="87"/>
      <c r="E3670" s="87"/>
      <c r="F3670" s="87"/>
      <c r="G3670" s="103"/>
      <c r="H3670" s="104"/>
      <c r="I3670" s="103"/>
      <c r="J3670" s="107"/>
      <c r="K3670" s="107"/>
      <c r="L3670" s="104"/>
      <c r="M3670" s="88"/>
      <c r="O3670" s="82"/>
      <c r="Q3670" s="87"/>
      <c r="R3670" s="87"/>
      <c r="S3670" s="106">
        <v>40632</v>
      </c>
      <c r="T3670" s="104"/>
      <c r="U3670" s="108" t="s">
        <v>386</v>
      </c>
      <c r="V3670" s="107"/>
      <c r="W3670" s="107"/>
      <c r="X3670" s="109">
        <v>-428</v>
      </c>
      <c r="Y3670" s="104"/>
      <c r="Z3670" s="88" t="s">
        <v>386</v>
      </c>
      <c r="AA3670" s="89">
        <v>383200695</v>
      </c>
      <c r="AB3670" s="94" t="s">
        <v>388</v>
      </c>
    </row>
    <row r="3671" spans="2:28" x14ac:dyDescent="0.25">
      <c r="B3671" s="103"/>
      <c r="C3671" s="104"/>
      <c r="D3671" s="87"/>
      <c r="E3671" s="87"/>
      <c r="F3671" s="87"/>
      <c r="G3671" s="103"/>
      <c r="H3671" s="104"/>
      <c r="I3671" s="103"/>
      <c r="J3671" s="107"/>
      <c r="K3671" s="107"/>
      <c r="L3671" s="104"/>
      <c r="M3671" s="88"/>
      <c r="O3671" s="82"/>
      <c r="Q3671" s="87"/>
      <c r="R3671" s="87"/>
      <c r="S3671" s="106">
        <v>40689</v>
      </c>
      <c r="T3671" s="104"/>
      <c r="U3671" s="108" t="s">
        <v>386</v>
      </c>
      <c r="V3671" s="107"/>
      <c r="W3671" s="107"/>
      <c r="X3671" s="109">
        <v>20077503.050000001</v>
      </c>
      <c r="Y3671" s="104"/>
      <c r="Z3671" s="88" t="s">
        <v>386</v>
      </c>
      <c r="AA3671" s="89">
        <v>403278198.05000001</v>
      </c>
      <c r="AB3671" s="94" t="s">
        <v>387</v>
      </c>
    </row>
    <row r="3672" spans="2:28" x14ac:dyDescent="0.25">
      <c r="B3672" s="103"/>
      <c r="C3672" s="104"/>
      <c r="D3672" s="87"/>
      <c r="E3672" s="87"/>
      <c r="F3672" s="87"/>
      <c r="G3672" s="103"/>
      <c r="H3672" s="104"/>
      <c r="I3672" s="103"/>
      <c r="J3672" s="107"/>
      <c r="K3672" s="107"/>
      <c r="L3672" s="104"/>
      <c r="M3672" s="88"/>
      <c r="O3672" s="82"/>
      <c r="Q3672" s="87"/>
      <c r="R3672" s="87"/>
      <c r="S3672" s="106">
        <v>40723</v>
      </c>
      <c r="T3672" s="104"/>
      <c r="U3672" s="108" t="s">
        <v>386</v>
      </c>
      <c r="V3672" s="107"/>
      <c r="W3672" s="107"/>
      <c r="X3672" s="109">
        <v>-4248.05</v>
      </c>
      <c r="Y3672" s="104"/>
      <c r="Z3672" s="88" t="s">
        <v>386</v>
      </c>
      <c r="AA3672" s="89">
        <v>403273950</v>
      </c>
      <c r="AB3672" s="94" t="s">
        <v>388</v>
      </c>
    </row>
    <row r="3673" spans="2:28" x14ac:dyDescent="0.25">
      <c r="B3673" s="103"/>
      <c r="C3673" s="104"/>
      <c r="D3673" s="87"/>
      <c r="E3673" s="87"/>
      <c r="F3673" s="87"/>
      <c r="G3673" s="103"/>
      <c r="H3673" s="104"/>
      <c r="I3673" s="103"/>
      <c r="J3673" s="107"/>
      <c r="K3673" s="107"/>
      <c r="L3673" s="104"/>
      <c r="M3673" s="88"/>
      <c r="O3673" s="82"/>
      <c r="Q3673" s="87"/>
      <c r="R3673" s="87"/>
      <c r="S3673" s="106">
        <v>40863</v>
      </c>
      <c r="T3673" s="104"/>
      <c r="U3673" s="108" t="s">
        <v>386</v>
      </c>
      <c r="V3673" s="107"/>
      <c r="W3673" s="107"/>
      <c r="X3673" s="109">
        <v>100000</v>
      </c>
      <c r="Y3673" s="104"/>
      <c r="Z3673" s="88" t="s">
        <v>386</v>
      </c>
      <c r="AA3673" s="89">
        <v>403373950</v>
      </c>
      <c r="AB3673" s="94" t="s">
        <v>387</v>
      </c>
    </row>
    <row r="3674" spans="2:28" x14ac:dyDescent="0.25">
      <c r="B3674" s="103"/>
      <c r="C3674" s="104"/>
      <c r="D3674" s="87"/>
      <c r="E3674" s="87"/>
      <c r="F3674" s="87"/>
      <c r="G3674" s="103"/>
      <c r="H3674" s="104"/>
      <c r="I3674" s="103"/>
      <c r="J3674" s="107"/>
      <c r="K3674" s="107"/>
      <c r="L3674" s="104"/>
      <c r="M3674" s="88"/>
      <c r="O3674" s="82"/>
      <c r="Q3674" s="87"/>
      <c r="R3674" s="87"/>
      <c r="S3674" s="106">
        <v>40983</v>
      </c>
      <c r="T3674" s="104"/>
      <c r="U3674" s="108" t="s">
        <v>386</v>
      </c>
      <c r="V3674" s="107"/>
      <c r="W3674" s="107"/>
      <c r="X3674" s="109">
        <v>-100000</v>
      </c>
      <c r="Y3674" s="104"/>
      <c r="Z3674" s="88" t="s">
        <v>386</v>
      </c>
      <c r="AA3674" s="89">
        <v>403273950</v>
      </c>
      <c r="AB3674" s="94" t="s">
        <v>387</v>
      </c>
    </row>
    <row r="3675" spans="2:28" x14ac:dyDescent="0.25">
      <c r="B3675" s="103"/>
      <c r="C3675" s="104"/>
      <c r="D3675" s="87"/>
      <c r="E3675" s="87"/>
      <c r="F3675" s="87"/>
      <c r="G3675" s="103"/>
      <c r="H3675" s="104"/>
      <c r="I3675" s="103"/>
      <c r="J3675" s="107"/>
      <c r="K3675" s="107"/>
      <c r="L3675" s="104"/>
      <c r="M3675" s="88"/>
      <c r="O3675" s="82"/>
      <c r="Q3675" s="87"/>
      <c r="R3675" s="87"/>
      <c r="S3675" s="106">
        <v>41045</v>
      </c>
      <c r="T3675" s="104"/>
      <c r="U3675" s="108" t="s">
        <v>386</v>
      </c>
      <c r="V3675" s="107"/>
      <c r="W3675" s="107"/>
      <c r="X3675" s="109">
        <v>90000</v>
      </c>
      <c r="Y3675" s="104"/>
      <c r="Z3675" s="88" t="s">
        <v>386</v>
      </c>
      <c r="AA3675" s="89">
        <v>403363950</v>
      </c>
      <c r="AB3675" s="94" t="s">
        <v>387</v>
      </c>
    </row>
    <row r="3676" spans="2:28" x14ac:dyDescent="0.25">
      <c r="B3676" s="103"/>
      <c r="C3676" s="104"/>
      <c r="D3676" s="87"/>
      <c r="E3676" s="87"/>
      <c r="F3676" s="87"/>
      <c r="G3676" s="103"/>
      <c r="H3676" s="104"/>
      <c r="I3676" s="103"/>
      <c r="J3676" s="107"/>
      <c r="K3676" s="107"/>
      <c r="L3676" s="104"/>
      <c r="M3676" s="88"/>
      <c r="O3676" s="82"/>
      <c r="Q3676" s="87"/>
      <c r="R3676" s="87"/>
      <c r="S3676" s="106">
        <v>41074</v>
      </c>
      <c r="T3676" s="104"/>
      <c r="U3676" s="108" t="s">
        <v>386</v>
      </c>
      <c r="V3676" s="107"/>
      <c r="W3676" s="107"/>
      <c r="X3676" s="109">
        <v>-2380000</v>
      </c>
      <c r="Y3676" s="104"/>
      <c r="Z3676" s="88" t="s">
        <v>386</v>
      </c>
      <c r="AA3676" s="89">
        <v>400983950</v>
      </c>
      <c r="AB3676" s="94" t="s">
        <v>387</v>
      </c>
    </row>
    <row r="3677" spans="2:28" x14ac:dyDescent="0.25">
      <c r="B3677" s="103"/>
      <c r="C3677" s="104"/>
      <c r="D3677" s="87"/>
      <c r="E3677" s="87"/>
      <c r="F3677" s="87"/>
      <c r="G3677" s="103"/>
      <c r="H3677" s="104"/>
      <c r="I3677" s="103"/>
      <c r="J3677" s="107"/>
      <c r="K3677" s="107"/>
      <c r="L3677" s="104"/>
      <c r="M3677" s="88"/>
      <c r="O3677" s="82"/>
      <c r="Q3677" s="87"/>
      <c r="R3677" s="87"/>
      <c r="S3677" s="106">
        <v>41088</v>
      </c>
      <c r="T3677" s="104"/>
      <c r="U3677" s="108" t="s">
        <v>386</v>
      </c>
      <c r="V3677" s="107"/>
      <c r="W3677" s="107"/>
      <c r="X3677" s="109">
        <v>-2957</v>
      </c>
      <c r="Y3677" s="104"/>
      <c r="Z3677" s="88" t="s">
        <v>386</v>
      </c>
      <c r="AA3677" s="89">
        <v>400980993</v>
      </c>
      <c r="AB3677" s="94" t="s">
        <v>388</v>
      </c>
    </row>
    <row r="3678" spans="2:28" x14ac:dyDescent="0.25">
      <c r="B3678" s="103"/>
      <c r="C3678" s="104"/>
      <c r="D3678" s="87"/>
      <c r="E3678" s="87"/>
      <c r="F3678" s="87"/>
      <c r="G3678" s="103"/>
      <c r="H3678" s="104"/>
      <c r="I3678" s="103"/>
      <c r="J3678" s="107"/>
      <c r="K3678" s="107"/>
      <c r="L3678" s="104"/>
      <c r="M3678" s="88"/>
      <c r="O3678" s="82"/>
      <c r="Q3678" s="87"/>
      <c r="R3678" s="87"/>
      <c r="S3678" s="106">
        <v>41106</v>
      </c>
      <c r="T3678" s="104"/>
      <c r="U3678" s="108" t="s">
        <v>386</v>
      </c>
      <c r="V3678" s="107"/>
      <c r="W3678" s="107"/>
      <c r="X3678" s="109">
        <v>-2580000</v>
      </c>
      <c r="Y3678" s="104"/>
      <c r="Z3678" s="88" t="s">
        <v>386</v>
      </c>
      <c r="AA3678" s="89">
        <v>398400993</v>
      </c>
      <c r="AB3678" s="94" t="s">
        <v>387</v>
      </c>
    </row>
    <row r="3679" spans="2:28" x14ac:dyDescent="0.25">
      <c r="B3679" s="103"/>
      <c r="C3679" s="104"/>
      <c r="D3679" s="87"/>
      <c r="E3679" s="87"/>
      <c r="F3679" s="87"/>
      <c r="G3679" s="103"/>
      <c r="H3679" s="104"/>
      <c r="I3679" s="103"/>
      <c r="J3679" s="107"/>
      <c r="K3679" s="107"/>
      <c r="L3679" s="104"/>
      <c r="M3679" s="88"/>
      <c r="O3679" s="82"/>
      <c r="Q3679" s="87"/>
      <c r="R3679" s="87"/>
      <c r="S3679" s="106">
        <v>41137</v>
      </c>
      <c r="T3679" s="104"/>
      <c r="U3679" s="108" t="s">
        <v>386</v>
      </c>
      <c r="V3679" s="107"/>
      <c r="W3679" s="107"/>
      <c r="X3679" s="109">
        <v>131450000</v>
      </c>
      <c r="Y3679" s="104"/>
      <c r="Z3679" s="88" t="s">
        <v>386</v>
      </c>
      <c r="AA3679" s="89">
        <v>529850993</v>
      </c>
      <c r="AB3679" s="94" t="s">
        <v>387</v>
      </c>
    </row>
    <row r="3680" spans="2:28" x14ac:dyDescent="0.25">
      <c r="B3680" s="103"/>
      <c r="C3680" s="104"/>
      <c r="D3680" s="87"/>
      <c r="E3680" s="87"/>
      <c r="F3680" s="87"/>
      <c r="G3680" s="103"/>
      <c r="H3680" s="104"/>
      <c r="I3680" s="103"/>
      <c r="J3680" s="107"/>
      <c r="K3680" s="107"/>
      <c r="L3680" s="104"/>
      <c r="M3680" s="88"/>
      <c r="O3680" s="82"/>
      <c r="Q3680" s="87"/>
      <c r="R3680" s="87"/>
      <c r="S3680" s="106">
        <v>41144</v>
      </c>
      <c r="T3680" s="104"/>
      <c r="U3680" s="108" t="s">
        <v>386</v>
      </c>
      <c r="V3680" s="107"/>
      <c r="W3680" s="107"/>
      <c r="X3680" s="109">
        <v>166976849</v>
      </c>
      <c r="Y3680" s="104"/>
      <c r="Z3680" s="88" t="s">
        <v>386</v>
      </c>
      <c r="AA3680" s="89">
        <v>696827842</v>
      </c>
      <c r="AB3680" s="94" t="s">
        <v>387</v>
      </c>
    </row>
    <row r="3681" spans="2:28" x14ac:dyDescent="0.25">
      <c r="B3681" s="103"/>
      <c r="C3681" s="104"/>
      <c r="D3681" s="87"/>
      <c r="E3681" s="87"/>
      <c r="F3681" s="87"/>
      <c r="G3681" s="103"/>
      <c r="H3681" s="104"/>
      <c r="I3681" s="103"/>
      <c r="J3681" s="107"/>
      <c r="K3681" s="107"/>
      <c r="L3681" s="104"/>
      <c r="M3681" s="88"/>
      <c r="O3681" s="82"/>
      <c r="Q3681" s="87"/>
      <c r="R3681" s="87"/>
      <c r="S3681" s="106">
        <v>41179</v>
      </c>
      <c r="T3681" s="104"/>
      <c r="U3681" s="108" t="s">
        <v>386</v>
      </c>
      <c r="V3681" s="107"/>
      <c r="W3681" s="107"/>
      <c r="X3681" s="109">
        <v>-12806</v>
      </c>
      <c r="Y3681" s="104"/>
      <c r="Z3681" s="88" t="s">
        <v>386</v>
      </c>
      <c r="AA3681" s="89">
        <v>696815036</v>
      </c>
      <c r="AB3681" s="94" t="s">
        <v>388</v>
      </c>
    </row>
    <row r="3682" spans="2:28" x14ac:dyDescent="0.25">
      <c r="B3682" s="103"/>
      <c r="C3682" s="104"/>
      <c r="D3682" s="87"/>
      <c r="E3682" s="87"/>
      <c r="F3682" s="87"/>
      <c r="G3682" s="103"/>
      <c r="H3682" s="104"/>
      <c r="I3682" s="103"/>
      <c r="J3682" s="107"/>
      <c r="K3682" s="107"/>
      <c r="L3682" s="104"/>
      <c r="M3682" s="88"/>
      <c r="O3682" s="82"/>
      <c r="Q3682" s="87"/>
      <c r="R3682" s="87"/>
      <c r="S3682" s="106">
        <v>41228</v>
      </c>
      <c r="T3682" s="104"/>
      <c r="U3682" s="108" t="s">
        <v>386</v>
      </c>
      <c r="V3682" s="107"/>
      <c r="W3682" s="107"/>
      <c r="X3682" s="109">
        <v>160000</v>
      </c>
      <c r="Y3682" s="104"/>
      <c r="Z3682" s="88" t="s">
        <v>386</v>
      </c>
      <c r="AA3682" s="89">
        <v>696975036</v>
      </c>
      <c r="AB3682" s="94" t="s">
        <v>387</v>
      </c>
    </row>
    <row r="3683" spans="2:28" x14ac:dyDescent="0.25">
      <c r="B3683" s="103"/>
      <c r="C3683" s="104"/>
      <c r="D3683" s="87"/>
      <c r="E3683" s="87"/>
      <c r="F3683" s="87"/>
      <c r="G3683" s="103"/>
      <c r="H3683" s="104"/>
      <c r="I3683" s="103"/>
      <c r="J3683" s="107"/>
      <c r="K3683" s="107"/>
      <c r="L3683" s="104"/>
      <c r="M3683" s="88"/>
      <c r="O3683" s="82"/>
      <c r="Q3683" s="87"/>
      <c r="R3683" s="87"/>
      <c r="S3683" s="106">
        <v>41257</v>
      </c>
      <c r="T3683" s="104"/>
      <c r="U3683" s="108" t="s">
        <v>386</v>
      </c>
      <c r="V3683" s="107"/>
      <c r="W3683" s="107"/>
      <c r="X3683" s="109">
        <v>50000</v>
      </c>
      <c r="Y3683" s="104"/>
      <c r="Z3683" s="88" t="s">
        <v>386</v>
      </c>
      <c r="AA3683" s="89">
        <v>697025036</v>
      </c>
      <c r="AB3683" s="94" t="s">
        <v>387</v>
      </c>
    </row>
    <row r="3684" spans="2:28" x14ac:dyDescent="0.25">
      <c r="B3684" s="103"/>
      <c r="C3684" s="104"/>
      <c r="D3684" s="87"/>
      <c r="E3684" s="87"/>
      <c r="F3684" s="87"/>
      <c r="G3684" s="103"/>
      <c r="H3684" s="104"/>
      <c r="I3684" s="103"/>
      <c r="J3684" s="107"/>
      <c r="K3684" s="107"/>
      <c r="L3684" s="104"/>
      <c r="M3684" s="88"/>
      <c r="O3684" s="82"/>
      <c r="Q3684" s="87"/>
      <c r="R3684" s="87"/>
      <c r="S3684" s="106">
        <v>41270</v>
      </c>
      <c r="T3684" s="104"/>
      <c r="U3684" s="108" t="s">
        <v>386</v>
      </c>
      <c r="V3684" s="107"/>
      <c r="W3684" s="107"/>
      <c r="X3684" s="109">
        <v>-1882</v>
      </c>
      <c r="Y3684" s="104"/>
      <c r="Z3684" s="88" t="s">
        <v>386</v>
      </c>
      <c r="AA3684" s="89">
        <v>697023154</v>
      </c>
      <c r="AB3684" s="94" t="s">
        <v>388</v>
      </c>
    </row>
    <row r="3685" spans="2:28" x14ac:dyDescent="0.25">
      <c r="B3685" s="103"/>
      <c r="C3685" s="104"/>
      <c r="D3685" s="87"/>
      <c r="E3685" s="87"/>
      <c r="F3685" s="87"/>
      <c r="G3685" s="103"/>
      <c r="H3685" s="104"/>
      <c r="I3685" s="103"/>
      <c r="J3685" s="107"/>
      <c r="K3685" s="107"/>
      <c r="L3685" s="104"/>
      <c r="M3685" s="88"/>
      <c r="O3685" s="82"/>
      <c r="Q3685" s="87"/>
      <c r="R3685" s="87"/>
      <c r="S3685" s="106">
        <v>41319</v>
      </c>
      <c r="T3685" s="104"/>
      <c r="U3685" s="108" t="s">
        <v>386</v>
      </c>
      <c r="V3685" s="107"/>
      <c r="W3685" s="107"/>
      <c r="X3685" s="109">
        <v>-10000</v>
      </c>
      <c r="Y3685" s="104"/>
      <c r="Z3685" s="88" t="s">
        <v>386</v>
      </c>
      <c r="AA3685" s="89">
        <v>697013154</v>
      </c>
      <c r="AB3685" s="94" t="s">
        <v>387</v>
      </c>
    </row>
    <row r="3686" spans="2:28" x14ac:dyDescent="0.25">
      <c r="B3686" s="103"/>
      <c r="C3686" s="104"/>
      <c r="D3686" s="87"/>
      <c r="E3686" s="87"/>
      <c r="F3686" s="87"/>
      <c r="G3686" s="103"/>
      <c r="H3686" s="104"/>
      <c r="I3686" s="103"/>
      <c r="J3686" s="107"/>
      <c r="K3686" s="107"/>
      <c r="L3686" s="104"/>
      <c r="M3686" s="88"/>
      <c r="O3686" s="82"/>
      <c r="Q3686" s="87"/>
      <c r="R3686" s="87"/>
      <c r="S3686" s="106">
        <v>41347</v>
      </c>
      <c r="T3686" s="104"/>
      <c r="U3686" s="108" t="s">
        <v>386</v>
      </c>
      <c r="V3686" s="107"/>
      <c r="W3686" s="107"/>
      <c r="X3686" s="109">
        <v>-280000</v>
      </c>
      <c r="Y3686" s="104"/>
      <c r="Z3686" s="88" t="s">
        <v>386</v>
      </c>
      <c r="AA3686" s="89">
        <v>696733154</v>
      </c>
      <c r="AB3686" s="94" t="s">
        <v>387</v>
      </c>
    </row>
    <row r="3687" spans="2:28" x14ac:dyDescent="0.25">
      <c r="B3687" s="103"/>
      <c r="C3687" s="104"/>
      <c r="D3687" s="87"/>
      <c r="E3687" s="87"/>
      <c r="F3687" s="87"/>
      <c r="G3687" s="103"/>
      <c r="H3687" s="104"/>
      <c r="I3687" s="103"/>
      <c r="J3687" s="107"/>
      <c r="K3687" s="107"/>
      <c r="L3687" s="104"/>
      <c r="M3687" s="88"/>
      <c r="O3687" s="82"/>
      <c r="Q3687" s="87"/>
      <c r="R3687" s="87"/>
      <c r="S3687" s="106">
        <v>41358</v>
      </c>
      <c r="T3687" s="104"/>
      <c r="U3687" s="108" t="s">
        <v>386</v>
      </c>
      <c r="V3687" s="107"/>
      <c r="W3687" s="107"/>
      <c r="X3687" s="109">
        <v>-6437</v>
      </c>
      <c r="Y3687" s="104"/>
      <c r="Z3687" s="88" t="s">
        <v>386</v>
      </c>
      <c r="AA3687" s="89">
        <v>696726717</v>
      </c>
      <c r="AB3687" s="94" t="s">
        <v>388</v>
      </c>
    </row>
    <row r="3688" spans="2:28" x14ac:dyDescent="0.25">
      <c r="B3688" s="103"/>
      <c r="C3688" s="104"/>
      <c r="D3688" s="87"/>
      <c r="E3688" s="87"/>
      <c r="F3688" s="87"/>
      <c r="G3688" s="103"/>
      <c r="H3688" s="104"/>
      <c r="I3688" s="103"/>
      <c r="J3688" s="107"/>
      <c r="K3688" s="107"/>
      <c r="L3688" s="104"/>
      <c r="M3688" s="88"/>
      <c r="O3688" s="82"/>
      <c r="Q3688" s="87"/>
      <c r="R3688" s="87"/>
      <c r="S3688" s="106">
        <v>41380</v>
      </c>
      <c r="T3688" s="104"/>
      <c r="U3688" s="108" t="s">
        <v>386</v>
      </c>
      <c r="V3688" s="107"/>
      <c r="W3688" s="107"/>
      <c r="X3688" s="109">
        <v>30000</v>
      </c>
      <c r="Y3688" s="104"/>
      <c r="Z3688" s="88" t="s">
        <v>386</v>
      </c>
      <c r="AA3688" s="89">
        <v>696756717</v>
      </c>
      <c r="AB3688" s="94" t="s">
        <v>387</v>
      </c>
    </row>
    <row r="3689" spans="2:28" x14ac:dyDescent="0.25">
      <c r="B3689" s="103"/>
      <c r="C3689" s="104"/>
      <c r="D3689" s="87"/>
      <c r="E3689" s="87"/>
      <c r="F3689" s="87"/>
      <c r="G3689" s="103"/>
      <c r="H3689" s="104"/>
      <c r="I3689" s="103"/>
      <c r="J3689" s="107"/>
      <c r="K3689" s="107"/>
      <c r="L3689" s="104"/>
      <c r="M3689" s="88"/>
      <c r="O3689" s="82"/>
      <c r="Q3689" s="87"/>
      <c r="R3689" s="87"/>
      <c r="S3689" s="106">
        <v>41410</v>
      </c>
      <c r="T3689" s="104"/>
      <c r="U3689" s="108" t="s">
        <v>386</v>
      </c>
      <c r="V3689" s="107"/>
      <c r="W3689" s="107"/>
      <c r="X3689" s="109">
        <v>-1510000</v>
      </c>
      <c r="Y3689" s="104"/>
      <c r="Z3689" s="88" t="s">
        <v>386</v>
      </c>
      <c r="AA3689" s="89">
        <v>695246717</v>
      </c>
      <c r="AB3689" s="94" t="s">
        <v>387</v>
      </c>
    </row>
    <row r="3690" spans="2:28" x14ac:dyDescent="0.25">
      <c r="B3690" s="103"/>
      <c r="C3690" s="104"/>
      <c r="D3690" s="87"/>
      <c r="E3690" s="87"/>
      <c r="F3690" s="87"/>
      <c r="G3690" s="103"/>
      <c r="H3690" s="104"/>
      <c r="I3690" s="103"/>
      <c r="J3690" s="107"/>
      <c r="K3690" s="107"/>
      <c r="L3690" s="104"/>
      <c r="M3690" s="88"/>
      <c r="O3690" s="82"/>
      <c r="Q3690" s="87"/>
      <c r="R3690" s="87"/>
      <c r="S3690" s="106">
        <v>41439</v>
      </c>
      <c r="T3690" s="104"/>
      <c r="U3690" s="108" t="s">
        <v>386</v>
      </c>
      <c r="V3690" s="107"/>
      <c r="W3690" s="107"/>
      <c r="X3690" s="109">
        <v>-1070000</v>
      </c>
      <c r="Y3690" s="104"/>
      <c r="Z3690" s="88" t="s">
        <v>386</v>
      </c>
      <c r="AA3690" s="89">
        <v>694176717</v>
      </c>
      <c r="AB3690" s="94" t="s">
        <v>387</v>
      </c>
    </row>
    <row r="3691" spans="2:28" x14ac:dyDescent="0.25">
      <c r="B3691" s="103"/>
      <c r="C3691" s="104"/>
      <c r="D3691" s="87"/>
      <c r="E3691" s="87"/>
      <c r="F3691" s="87"/>
      <c r="G3691" s="103"/>
      <c r="H3691" s="104"/>
      <c r="I3691" s="103"/>
      <c r="J3691" s="107"/>
      <c r="K3691" s="107"/>
      <c r="L3691" s="104"/>
      <c r="M3691" s="88"/>
      <c r="O3691" s="82"/>
      <c r="Q3691" s="87"/>
      <c r="R3691" s="87"/>
      <c r="S3691" s="106">
        <v>41452</v>
      </c>
      <c r="T3691" s="104"/>
      <c r="U3691" s="108" t="s">
        <v>386</v>
      </c>
      <c r="V3691" s="107"/>
      <c r="W3691" s="107"/>
      <c r="X3691" s="109">
        <v>-2099</v>
      </c>
      <c r="Y3691" s="104"/>
      <c r="Z3691" s="88" t="s">
        <v>386</v>
      </c>
      <c r="AA3691" s="89">
        <v>694174618</v>
      </c>
      <c r="AB3691" s="94" t="s">
        <v>388</v>
      </c>
    </row>
    <row r="3692" spans="2:28" x14ac:dyDescent="0.25">
      <c r="B3692" s="103"/>
      <c r="C3692" s="104"/>
      <c r="D3692" s="87"/>
      <c r="E3692" s="87"/>
      <c r="F3692" s="87"/>
      <c r="G3692" s="103"/>
      <c r="H3692" s="104"/>
      <c r="I3692" s="103"/>
      <c r="J3692" s="107"/>
      <c r="K3692" s="107"/>
      <c r="L3692" s="104"/>
      <c r="M3692" s="88"/>
      <c r="O3692" s="82"/>
      <c r="Q3692" s="87"/>
      <c r="R3692" s="87"/>
      <c r="S3692" s="106">
        <v>41464</v>
      </c>
      <c r="T3692" s="104"/>
      <c r="U3692" s="108" t="s">
        <v>386</v>
      </c>
      <c r="V3692" s="107"/>
      <c r="W3692" s="107"/>
      <c r="X3692" s="109">
        <v>23179591.210000001</v>
      </c>
      <c r="Y3692" s="104"/>
      <c r="Z3692" s="88" t="s">
        <v>386</v>
      </c>
      <c r="AA3692" s="89">
        <v>717354209.21000004</v>
      </c>
      <c r="AB3692" s="94" t="s">
        <v>387</v>
      </c>
    </row>
    <row r="3693" spans="2:28" x14ac:dyDescent="0.25">
      <c r="B3693" s="103"/>
      <c r="C3693" s="104"/>
      <c r="D3693" s="87"/>
      <c r="E3693" s="87"/>
      <c r="F3693" s="87"/>
      <c r="G3693" s="103"/>
      <c r="H3693" s="104"/>
      <c r="I3693" s="103"/>
      <c r="J3693" s="107"/>
      <c r="K3693" s="107"/>
      <c r="L3693" s="104"/>
      <c r="M3693" s="88"/>
      <c r="O3693" s="82"/>
      <c r="Q3693" s="87"/>
      <c r="R3693" s="87"/>
      <c r="S3693" s="106">
        <v>41471</v>
      </c>
      <c r="T3693" s="104"/>
      <c r="U3693" s="108" t="s">
        <v>386</v>
      </c>
      <c r="V3693" s="107"/>
      <c r="W3693" s="107"/>
      <c r="X3693" s="109">
        <v>490000</v>
      </c>
      <c r="Y3693" s="104"/>
      <c r="Z3693" s="88" t="s">
        <v>386</v>
      </c>
      <c r="AA3693" s="89">
        <v>717844209.21000004</v>
      </c>
      <c r="AB3693" s="94" t="s">
        <v>387</v>
      </c>
    </row>
    <row r="3694" spans="2:28" x14ac:dyDescent="0.25">
      <c r="B3694" s="103"/>
      <c r="C3694" s="104"/>
      <c r="D3694" s="87"/>
      <c r="E3694" s="87"/>
      <c r="F3694" s="87"/>
      <c r="G3694" s="103"/>
      <c r="H3694" s="104"/>
      <c r="I3694" s="103"/>
      <c r="J3694" s="107"/>
      <c r="K3694" s="107"/>
      <c r="L3694" s="104"/>
      <c r="M3694" s="88"/>
      <c r="O3694" s="82"/>
      <c r="Q3694" s="87"/>
      <c r="R3694" s="87"/>
      <c r="S3694" s="106">
        <v>41533</v>
      </c>
      <c r="T3694" s="104"/>
      <c r="U3694" s="108" t="s">
        <v>386</v>
      </c>
      <c r="V3694" s="107"/>
      <c r="W3694" s="107"/>
      <c r="X3694" s="109">
        <v>289070000</v>
      </c>
      <c r="Y3694" s="104"/>
      <c r="Z3694" s="88" t="s">
        <v>386</v>
      </c>
      <c r="AA3694" s="89">
        <v>1006914209.21</v>
      </c>
      <c r="AB3694" s="94" t="s">
        <v>387</v>
      </c>
    </row>
    <row r="3695" spans="2:28" x14ac:dyDescent="0.25">
      <c r="B3695" s="103"/>
      <c r="C3695" s="104"/>
      <c r="D3695" s="87"/>
      <c r="E3695" s="87"/>
      <c r="F3695" s="87"/>
      <c r="G3695" s="103"/>
      <c r="H3695" s="104"/>
      <c r="I3695" s="103"/>
      <c r="J3695" s="107"/>
      <c r="K3695" s="107"/>
      <c r="L3695" s="104"/>
      <c r="M3695" s="88"/>
      <c r="O3695" s="82"/>
      <c r="Q3695" s="87"/>
      <c r="R3695" s="87"/>
      <c r="S3695" s="106">
        <v>41544</v>
      </c>
      <c r="T3695" s="104"/>
      <c r="U3695" s="108" t="s">
        <v>386</v>
      </c>
      <c r="V3695" s="107"/>
      <c r="W3695" s="107"/>
      <c r="X3695" s="109">
        <v>-1118</v>
      </c>
      <c r="Y3695" s="104"/>
      <c r="Z3695" s="88" t="s">
        <v>386</v>
      </c>
      <c r="AA3695" s="89">
        <v>1006913091.21</v>
      </c>
      <c r="AB3695" s="94" t="s">
        <v>388</v>
      </c>
    </row>
    <row r="3696" spans="2:28" x14ac:dyDescent="0.25">
      <c r="B3696" s="103"/>
      <c r="C3696" s="104"/>
      <c r="D3696" s="87"/>
      <c r="E3696" s="87"/>
      <c r="F3696" s="87"/>
      <c r="G3696" s="103"/>
      <c r="H3696" s="104"/>
      <c r="I3696" s="103"/>
      <c r="J3696" s="107"/>
      <c r="K3696" s="107"/>
      <c r="L3696" s="104"/>
      <c r="M3696" s="88"/>
      <c r="O3696" s="82"/>
      <c r="Q3696" s="87"/>
      <c r="R3696" s="87"/>
      <c r="S3696" s="106">
        <v>41562</v>
      </c>
      <c r="T3696" s="104"/>
      <c r="U3696" s="108" t="s">
        <v>386</v>
      </c>
      <c r="V3696" s="107"/>
      <c r="W3696" s="107"/>
      <c r="X3696" s="109">
        <v>63440000</v>
      </c>
      <c r="Y3696" s="104"/>
      <c r="Z3696" s="88" t="s">
        <v>386</v>
      </c>
      <c r="AA3696" s="89">
        <v>1070353091.21</v>
      </c>
      <c r="AB3696" s="94" t="s">
        <v>387</v>
      </c>
    </row>
    <row r="3697" spans="2:28" x14ac:dyDescent="0.25">
      <c r="B3697" s="103"/>
      <c r="C3697" s="104"/>
      <c r="D3697" s="87"/>
      <c r="E3697" s="87"/>
      <c r="F3697" s="87"/>
      <c r="G3697" s="103"/>
      <c r="H3697" s="104"/>
      <c r="I3697" s="103"/>
      <c r="J3697" s="107"/>
      <c r="K3697" s="107"/>
      <c r="L3697" s="104"/>
      <c r="M3697" s="88"/>
      <c r="O3697" s="82"/>
      <c r="Q3697" s="87"/>
      <c r="R3697" s="87"/>
      <c r="S3697" s="106">
        <v>41592</v>
      </c>
      <c r="T3697" s="104"/>
      <c r="U3697" s="108" t="s">
        <v>386</v>
      </c>
      <c r="V3697" s="107"/>
      <c r="W3697" s="107"/>
      <c r="X3697" s="109">
        <v>5060000</v>
      </c>
      <c r="Y3697" s="104"/>
      <c r="Z3697" s="88" t="s">
        <v>386</v>
      </c>
      <c r="AA3697" s="89">
        <v>1075413091.21</v>
      </c>
      <c r="AB3697" s="94" t="s">
        <v>387</v>
      </c>
    </row>
    <row r="3698" spans="2:28" x14ac:dyDescent="0.25">
      <c r="B3698" s="103"/>
      <c r="C3698" s="104"/>
      <c r="D3698" s="87"/>
      <c r="E3698" s="87"/>
      <c r="F3698" s="87"/>
      <c r="G3698" s="103"/>
      <c r="H3698" s="104"/>
      <c r="I3698" s="103"/>
      <c r="J3698" s="107"/>
      <c r="K3698" s="107"/>
      <c r="L3698" s="104"/>
      <c r="M3698" s="88"/>
      <c r="O3698" s="82"/>
      <c r="Q3698" s="87"/>
      <c r="R3698" s="87"/>
      <c r="S3698" s="106">
        <v>41624</v>
      </c>
      <c r="T3698" s="104"/>
      <c r="U3698" s="108" t="s">
        <v>386</v>
      </c>
      <c r="V3698" s="107"/>
      <c r="W3698" s="107"/>
      <c r="X3698" s="109">
        <v>3210000</v>
      </c>
      <c r="Y3698" s="104"/>
      <c r="Z3698" s="88" t="s">
        <v>386</v>
      </c>
      <c r="AA3698" s="89">
        <v>1078623091.21</v>
      </c>
      <c r="AB3698" s="94" t="s">
        <v>387</v>
      </c>
    </row>
    <row r="3699" spans="2:28" x14ac:dyDescent="0.25">
      <c r="B3699" s="103"/>
      <c r="C3699" s="104"/>
      <c r="D3699" s="87"/>
      <c r="E3699" s="87"/>
      <c r="F3699" s="87"/>
      <c r="G3699" s="103"/>
      <c r="H3699" s="104"/>
      <c r="I3699" s="103"/>
      <c r="J3699" s="107"/>
      <c r="K3699" s="107"/>
      <c r="L3699" s="104"/>
      <c r="M3699" s="88"/>
      <c r="O3699" s="82"/>
      <c r="Q3699" s="87"/>
      <c r="R3699" s="87"/>
      <c r="S3699" s="106">
        <v>41631</v>
      </c>
      <c r="T3699" s="104"/>
      <c r="U3699" s="108" t="s">
        <v>386</v>
      </c>
      <c r="V3699" s="107"/>
      <c r="W3699" s="107"/>
      <c r="X3699" s="109">
        <v>-1697251</v>
      </c>
      <c r="Y3699" s="104"/>
      <c r="Z3699" s="88" t="s">
        <v>386</v>
      </c>
      <c r="AA3699" s="89">
        <v>1076925840.21</v>
      </c>
      <c r="AB3699" s="94" t="s">
        <v>388</v>
      </c>
    </row>
    <row r="3700" spans="2:28" x14ac:dyDescent="0.25">
      <c r="B3700" s="103"/>
      <c r="C3700" s="104"/>
      <c r="D3700" s="87"/>
      <c r="E3700" s="87"/>
      <c r="F3700" s="87"/>
      <c r="G3700" s="103"/>
      <c r="H3700" s="104"/>
      <c r="I3700" s="103"/>
      <c r="J3700" s="107"/>
      <c r="K3700" s="107"/>
      <c r="L3700" s="104"/>
      <c r="M3700" s="88"/>
      <c r="O3700" s="82"/>
      <c r="Q3700" s="87"/>
      <c r="R3700" s="87"/>
      <c r="S3700" s="106">
        <v>41655</v>
      </c>
      <c r="T3700" s="104"/>
      <c r="U3700" s="108" t="s">
        <v>386</v>
      </c>
      <c r="V3700" s="107"/>
      <c r="W3700" s="107"/>
      <c r="X3700" s="109">
        <v>-100000</v>
      </c>
      <c r="Y3700" s="104"/>
      <c r="Z3700" s="88" t="s">
        <v>386</v>
      </c>
      <c r="AA3700" s="89">
        <v>1076825840.21</v>
      </c>
      <c r="AB3700" s="94" t="s">
        <v>387</v>
      </c>
    </row>
    <row r="3701" spans="2:28" x14ac:dyDescent="0.25">
      <c r="B3701" s="103"/>
      <c r="C3701" s="104"/>
      <c r="D3701" s="87"/>
      <c r="E3701" s="87"/>
      <c r="F3701" s="87"/>
      <c r="G3701" s="103"/>
      <c r="H3701" s="104"/>
      <c r="I3701" s="103"/>
      <c r="J3701" s="107"/>
      <c r="K3701" s="107"/>
      <c r="L3701" s="104"/>
      <c r="M3701" s="88"/>
      <c r="O3701" s="82"/>
      <c r="Q3701" s="87"/>
      <c r="R3701" s="87"/>
      <c r="S3701" s="106">
        <v>41683</v>
      </c>
      <c r="T3701" s="104"/>
      <c r="U3701" s="108" t="s">
        <v>386</v>
      </c>
      <c r="V3701" s="107"/>
      <c r="W3701" s="107"/>
      <c r="X3701" s="109">
        <v>32370000</v>
      </c>
      <c r="Y3701" s="104"/>
      <c r="Z3701" s="88" t="s">
        <v>386</v>
      </c>
      <c r="AA3701" s="89">
        <v>1109195840.21</v>
      </c>
      <c r="AB3701" s="94" t="s">
        <v>387</v>
      </c>
    </row>
    <row r="3702" spans="2:28" x14ac:dyDescent="0.25">
      <c r="B3702" s="103"/>
      <c r="C3702" s="104"/>
      <c r="D3702" s="87"/>
      <c r="E3702" s="87"/>
      <c r="F3702" s="87"/>
      <c r="G3702" s="103"/>
      <c r="H3702" s="104"/>
      <c r="I3702" s="103"/>
      <c r="J3702" s="107"/>
      <c r="K3702" s="107"/>
      <c r="L3702" s="104"/>
      <c r="M3702" s="88"/>
      <c r="O3702" s="82"/>
      <c r="Q3702" s="87"/>
      <c r="R3702" s="87"/>
      <c r="S3702" s="106">
        <v>41712</v>
      </c>
      <c r="T3702" s="104"/>
      <c r="U3702" s="108" t="s">
        <v>386</v>
      </c>
      <c r="V3702" s="107"/>
      <c r="W3702" s="107"/>
      <c r="X3702" s="109">
        <v>-20000</v>
      </c>
      <c r="Y3702" s="104"/>
      <c r="Z3702" s="88" t="s">
        <v>386</v>
      </c>
      <c r="AA3702" s="89">
        <v>1109175840.21</v>
      </c>
      <c r="AB3702" s="94" t="s">
        <v>387</v>
      </c>
    </row>
    <row r="3703" spans="2:28" x14ac:dyDescent="0.25">
      <c r="B3703" s="103"/>
      <c r="C3703" s="104"/>
      <c r="D3703" s="87"/>
      <c r="E3703" s="87"/>
      <c r="F3703" s="87"/>
      <c r="G3703" s="103"/>
      <c r="H3703" s="104"/>
      <c r="I3703" s="103"/>
      <c r="J3703" s="107"/>
      <c r="K3703" s="107"/>
      <c r="L3703" s="104"/>
      <c r="M3703" s="88"/>
      <c r="O3703" s="82"/>
      <c r="Q3703" s="87"/>
      <c r="R3703" s="87"/>
      <c r="S3703" s="106">
        <v>41724</v>
      </c>
      <c r="T3703" s="104"/>
      <c r="U3703" s="108" t="s">
        <v>386</v>
      </c>
      <c r="V3703" s="107"/>
      <c r="W3703" s="107"/>
      <c r="X3703" s="109">
        <v>-47177</v>
      </c>
      <c r="Y3703" s="104"/>
      <c r="Z3703" s="88" t="s">
        <v>386</v>
      </c>
      <c r="AA3703" s="89">
        <v>1109128663.21</v>
      </c>
      <c r="AB3703" s="94" t="s">
        <v>388</v>
      </c>
    </row>
    <row r="3704" spans="2:28" x14ac:dyDescent="0.25">
      <c r="B3704" s="103"/>
      <c r="C3704" s="104"/>
      <c r="D3704" s="87"/>
      <c r="E3704" s="87"/>
      <c r="F3704" s="87"/>
      <c r="G3704" s="103"/>
      <c r="H3704" s="104"/>
      <c r="I3704" s="103"/>
      <c r="J3704" s="107"/>
      <c r="K3704" s="107"/>
      <c r="L3704" s="104"/>
      <c r="M3704" s="88"/>
      <c r="O3704" s="82"/>
      <c r="Q3704" s="87"/>
      <c r="R3704" s="87"/>
      <c r="S3704" s="106">
        <v>41745</v>
      </c>
      <c r="T3704" s="104"/>
      <c r="U3704" s="108" t="s">
        <v>386</v>
      </c>
      <c r="V3704" s="107"/>
      <c r="W3704" s="107"/>
      <c r="X3704" s="109">
        <v>370000</v>
      </c>
      <c r="Y3704" s="104"/>
      <c r="Z3704" s="88" t="s">
        <v>386</v>
      </c>
      <c r="AA3704" s="89">
        <v>1109498663.21</v>
      </c>
      <c r="AB3704" s="94" t="s">
        <v>387</v>
      </c>
    </row>
    <row r="3705" spans="2:28" x14ac:dyDescent="0.25">
      <c r="B3705" s="103"/>
      <c r="C3705" s="104"/>
      <c r="D3705" s="87"/>
      <c r="E3705" s="87"/>
      <c r="F3705" s="87"/>
      <c r="G3705" s="103"/>
      <c r="H3705" s="104"/>
      <c r="I3705" s="103"/>
      <c r="J3705" s="107"/>
      <c r="K3705" s="107"/>
      <c r="L3705" s="104"/>
      <c r="M3705" s="88"/>
      <c r="O3705" s="82"/>
      <c r="Q3705" s="87"/>
      <c r="R3705" s="87"/>
      <c r="S3705" s="106">
        <v>41774</v>
      </c>
      <c r="T3705" s="104"/>
      <c r="U3705" s="108" t="s">
        <v>386</v>
      </c>
      <c r="V3705" s="107"/>
      <c r="W3705" s="107"/>
      <c r="X3705" s="109">
        <v>41040000</v>
      </c>
      <c r="Y3705" s="104"/>
      <c r="Z3705" s="88" t="s">
        <v>386</v>
      </c>
      <c r="AA3705" s="89">
        <v>1150538663.21</v>
      </c>
      <c r="AB3705" s="94" t="s">
        <v>387</v>
      </c>
    </row>
    <row r="3706" spans="2:28" x14ac:dyDescent="0.25">
      <c r="B3706" s="103"/>
      <c r="C3706" s="104"/>
      <c r="D3706" s="87"/>
      <c r="E3706" s="87"/>
      <c r="F3706" s="87"/>
      <c r="G3706" s="103"/>
      <c r="H3706" s="104"/>
      <c r="I3706" s="103"/>
      <c r="J3706" s="107"/>
      <c r="K3706" s="107"/>
      <c r="L3706" s="104"/>
      <c r="M3706" s="88"/>
      <c r="O3706" s="82"/>
      <c r="Q3706" s="87"/>
      <c r="R3706" s="87"/>
      <c r="S3706" s="106">
        <v>41806</v>
      </c>
      <c r="T3706" s="104"/>
      <c r="U3706" s="108" t="s">
        <v>386</v>
      </c>
      <c r="V3706" s="107"/>
      <c r="W3706" s="107"/>
      <c r="X3706" s="109">
        <v>120000</v>
      </c>
      <c r="Y3706" s="104"/>
      <c r="Z3706" s="88" t="s">
        <v>386</v>
      </c>
      <c r="AA3706" s="89">
        <v>1150658663.21</v>
      </c>
      <c r="AB3706" s="94" t="s">
        <v>387</v>
      </c>
    </row>
    <row r="3707" spans="2:28" x14ac:dyDescent="0.25">
      <c r="B3707" s="103"/>
      <c r="C3707" s="104"/>
      <c r="D3707" s="87"/>
      <c r="E3707" s="87"/>
      <c r="F3707" s="87"/>
      <c r="G3707" s="103"/>
      <c r="H3707" s="104"/>
      <c r="I3707" s="103"/>
      <c r="J3707" s="107"/>
      <c r="K3707" s="107"/>
      <c r="L3707" s="104"/>
      <c r="M3707" s="88"/>
      <c r="O3707" s="82"/>
      <c r="Q3707" s="87"/>
      <c r="R3707" s="87"/>
      <c r="S3707" s="106">
        <v>41816</v>
      </c>
      <c r="T3707" s="104"/>
      <c r="U3707" s="108" t="s">
        <v>386</v>
      </c>
      <c r="V3707" s="107"/>
      <c r="W3707" s="107"/>
      <c r="X3707" s="109">
        <v>-496816</v>
      </c>
      <c r="Y3707" s="104"/>
      <c r="Z3707" s="88" t="s">
        <v>386</v>
      </c>
      <c r="AA3707" s="89">
        <v>1150161847.21</v>
      </c>
      <c r="AB3707" s="94" t="s">
        <v>388</v>
      </c>
    </row>
    <row r="3708" spans="2:28" x14ac:dyDescent="0.25">
      <c r="B3708" s="103"/>
      <c r="C3708" s="104"/>
      <c r="D3708" s="87"/>
      <c r="E3708" s="87"/>
      <c r="F3708" s="87"/>
      <c r="G3708" s="103"/>
      <c r="H3708" s="104"/>
      <c r="I3708" s="103"/>
      <c r="J3708" s="107"/>
      <c r="K3708" s="107"/>
      <c r="L3708" s="104"/>
      <c r="M3708" s="88"/>
      <c r="O3708" s="82"/>
      <c r="Q3708" s="87"/>
      <c r="R3708" s="87"/>
      <c r="S3708" s="106">
        <v>41836</v>
      </c>
      <c r="T3708" s="104"/>
      <c r="U3708" s="108" t="s">
        <v>386</v>
      </c>
      <c r="V3708" s="107"/>
      <c r="W3708" s="107"/>
      <c r="X3708" s="109">
        <v>90000</v>
      </c>
      <c r="Y3708" s="104"/>
      <c r="Z3708" s="88" t="s">
        <v>386</v>
      </c>
      <c r="AA3708" s="89">
        <v>1150251847.21</v>
      </c>
      <c r="AB3708" s="94" t="s">
        <v>387</v>
      </c>
    </row>
    <row r="3709" spans="2:28" x14ac:dyDescent="0.25">
      <c r="B3709" s="103"/>
      <c r="C3709" s="104"/>
      <c r="D3709" s="87"/>
      <c r="E3709" s="87"/>
      <c r="F3709" s="87"/>
      <c r="G3709" s="103"/>
      <c r="H3709" s="104"/>
      <c r="I3709" s="103"/>
      <c r="J3709" s="107"/>
      <c r="K3709" s="107"/>
      <c r="L3709" s="104"/>
      <c r="M3709" s="88"/>
      <c r="O3709" s="82"/>
      <c r="Q3709" s="87"/>
      <c r="R3709" s="87"/>
      <c r="S3709" s="106">
        <v>41849</v>
      </c>
      <c r="T3709" s="104"/>
      <c r="U3709" s="108" t="s">
        <v>386</v>
      </c>
      <c r="V3709" s="107"/>
      <c r="W3709" s="107"/>
      <c r="X3709" s="109">
        <v>-917451</v>
      </c>
      <c r="Y3709" s="104"/>
      <c r="Z3709" s="88" t="s">
        <v>386</v>
      </c>
      <c r="AA3709" s="89">
        <v>1149334396.21</v>
      </c>
      <c r="AB3709" s="94" t="s">
        <v>388</v>
      </c>
    </row>
    <row r="3710" spans="2:28" x14ac:dyDescent="0.25">
      <c r="B3710" s="103"/>
      <c r="C3710" s="104"/>
      <c r="D3710" s="87"/>
      <c r="E3710" s="87"/>
      <c r="F3710" s="87"/>
      <c r="G3710" s="103"/>
      <c r="H3710" s="104"/>
      <c r="I3710" s="103"/>
      <c r="J3710" s="107"/>
      <c r="K3710" s="107"/>
      <c r="L3710" s="104"/>
      <c r="M3710" s="88"/>
      <c r="O3710" s="82"/>
      <c r="Q3710" s="87"/>
      <c r="R3710" s="87"/>
      <c r="S3710" s="106">
        <v>41865</v>
      </c>
      <c r="T3710" s="104"/>
      <c r="U3710" s="108" t="s">
        <v>386</v>
      </c>
      <c r="V3710" s="107"/>
      <c r="W3710" s="107"/>
      <c r="X3710" s="109">
        <v>47000000</v>
      </c>
      <c r="Y3710" s="104"/>
      <c r="Z3710" s="88" t="s">
        <v>386</v>
      </c>
      <c r="AA3710" s="89">
        <v>1196334396.21</v>
      </c>
      <c r="AB3710" s="94" t="s">
        <v>387</v>
      </c>
    </row>
    <row r="3711" spans="2:28" x14ac:dyDescent="0.25">
      <c r="B3711" s="103"/>
      <c r="C3711" s="104"/>
      <c r="D3711" s="87"/>
      <c r="E3711" s="87"/>
      <c r="F3711" s="87"/>
      <c r="G3711" s="103"/>
      <c r="H3711" s="104"/>
      <c r="I3711" s="103"/>
      <c r="J3711" s="107"/>
      <c r="K3711" s="107"/>
      <c r="L3711" s="104"/>
      <c r="M3711" s="88"/>
      <c r="O3711" s="82"/>
      <c r="Q3711" s="87"/>
      <c r="R3711" s="87"/>
      <c r="S3711" s="106">
        <v>41898</v>
      </c>
      <c r="T3711" s="104"/>
      <c r="U3711" s="108" t="s">
        <v>386</v>
      </c>
      <c r="V3711" s="107"/>
      <c r="W3711" s="107"/>
      <c r="X3711" s="109">
        <v>4250000</v>
      </c>
      <c r="Y3711" s="104"/>
      <c r="Z3711" s="88" t="s">
        <v>386</v>
      </c>
      <c r="AA3711" s="89">
        <v>1200584396.21</v>
      </c>
      <c r="AB3711" s="94" t="s">
        <v>387</v>
      </c>
    </row>
    <row r="3712" spans="2:28" x14ac:dyDescent="0.25">
      <c r="B3712" s="103"/>
      <c r="C3712" s="104"/>
      <c r="D3712" s="87"/>
      <c r="E3712" s="87"/>
      <c r="F3712" s="87"/>
      <c r="G3712" s="103"/>
      <c r="H3712" s="104"/>
      <c r="I3712" s="103"/>
      <c r="J3712" s="107"/>
      <c r="K3712" s="107"/>
      <c r="L3712" s="104"/>
      <c r="M3712" s="88"/>
      <c r="O3712" s="82"/>
      <c r="Q3712" s="87"/>
      <c r="R3712" s="87"/>
      <c r="S3712" s="106">
        <v>41911</v>
      </c>
      <c r="T3712" s="104"/>
      <c r="U3712" s="108" t="s">
        <v>386</v>
      </c>
      <c r="V3712" s="107"/>
      <c r="W3712" s="107"/>
      <c r="X3712" s="109">
        <v>-345854</v>
      </c>
      <c r="Y3712" s="104"/>
      <c r="Z3712" s="88" t="s">
        <v>386</v>
      </c>
      <c r="AA3712" s="89">
        <v>1200238542.21</v>
      </c>
      <c r="AB3712" s="94" t="s">
        <v>388</v>
      </c>
    </row>
    <row r="3713" spans="2:28" x14ac:dyDescent="0.25">
      <c r="B3713" s="103"/>
      <c r="C3713" s="104"/>
      <c r="D3713" s="87"/>
      <c r="E3713" s="87"/>
      <c r="F3713" s="87"/>
      <c r="G3713" s="103"/>
      <c r="H3713" s="104"/>
      <c r="I3713" s="103"/>
      <c r="J3713" s="107"/>
      <c r="K3713" s="107"/>
      <c r="L3713" s="104"/>
      <c r="M3713" s="88"/>
      <c r="O3713" s="82"/>
      <c r="Q3713" s="87"/>
      <c r="R3713" s="87"/>
      <c r="S3713" s="106">
        <v>41928</v>
      </c>
      <c r="T3713" s="104"/>
      <c r="U3713" s="108" t="s">
        <v>386</v>
      </c>
      <c r="V3713" s="107"/>
      <c r="W3713" s="107"/>
      <c r="X3713" s="109">
        <v>23560000</v>
      </c>
      <c r="Y3713" s="104"/>
      <c r="Z3713" s="88" t="s">
        <v>386</v>
      </c>
      <c r="AA3713" s="89">
        <v>1223798542.21</v>
      </c>
      <c r="AB3713" s="94" t="s">
        <v>387</v>
      </c>
    </row>
    <row r="3714" spans="2:28" x14ac:dyDescent="0.25">
      <c r="B3714" s="103"/>
      <c r="C3714" s="104"/>
      <c r="D3714" s="87"/>
      <c r="E3714" s="87"/>
      <c r="F3714" s="87"/>
      <c r="G3714" s="103"/>
      <c r="H3714" s="104"/>
      <c r="I3714" s="103"/>
      <c r="J3714" s="107"/>
      <c r="K3714" s="107"/>
      <c r="L3714" s="104"/>
      <c r="M3714" s="88"/>
      <c r="O3714" s="82"/>
      <c r="Q3714" s="87"/>
      <c r="R3714" s="87"/>
      <c r="S3714" s="106">
        <v>41957</v>
      </c>
      <c r="T3714" s="104"/>
      <c r="U3714" s="108" t="s">
        <v>386</v>
      </c>
      <c r="V3714" s="107"/>
      <c r="W3714" s="107"/>
      <c r="X3714" s="109">
        <v>350000</v>
      </c>
      <c r="Y3714" s="104"/>
      <c r="Z3714" s="88" t="s">
        <v>386</v>
      </c>
      <c r="AA3714" s="89">
        <v>1224148542.21</v>
      </c>
      <c r="AB3714" s="94" t="s">
        <v>387</v>
      </c>
    </row>
    <row r="3715" spans="2:28" x14ac:dyDescent="0.25">
      <c r="B3715" s="103"/>
      <c r="C3715" s="104"/>
      <c r="D3715" s="87"/>
      <c r="E3715" s="87"/>
      <c r="F3715" s="87"/>
      <c r="G3715" s="103"/>
      <c r="H3715" s="104"/>
      <c r="I3715" s="103"/>
      <c r="J3715" s="107"/>
      <c r="K3715" s="107"/>
      <c r="L3715" s="104"/>
      <c r="M3715" s="88"/>
      <c r="O3715" s="82"/>
      <c r="Q3715" s="87"/>
      <c r="R3715" s="87"/>
      <c r="S3715" s="106">
        <v>41989</v>
      </c>
      <c r="T3715" s="104"/>
      <c r="U3715" s="108" t="s">
        <v>386</v>
      </c>
      <c r="V3715" s="107"/>
      <c r="W3715" s="107"/>
      <c r="X3715" s="109">
        <v>-1170000</v>
      </c>
      <c r="Y3715" s="104"/>
      <c r="Z3715" s="88" t="s">
        <v>386</v>
      </c>
      <c r="AA3715" s="89">
        <v>1222978542.21</v>
      </c>
      <c r="AB3715" s="94" t="s">
        <v>387</v>
      </c>
    </row>
    <row r="3716" spans="2:28" x14ac:dyDescent="0.25">
      <c r="B3716" s="103"/>
      <c r="C3716" s="104"/>
      <c r="D3716" s="87"/>
      <c r="E3716" s="87"/>
      <c r="F3716" s="87"/>
      <c r="G3716" s="103"/>
      <c r="H3716" s="104"/>
      <c r="I3716" s="103"/>
      <c r="J3716" s="107"/>
      <c r="K3716" s="107"/>
      <c r="L3716" s="104"/>
      <c r="M3716" s="88"/>
      <c r="O3716" s="82"/>
      <c r="Q3716" s="87"/>
      <c r="R3716" s="87"/>
      <c r="S3716" s="106">
        <v>42002</v>
      </c>
      <c r="T3716" s="104"/>
      <c r="U3716" s="108" t="s">
        <v>386</v>
      </c>
      <c r="V3716" s="107"/>
      <c r="W3716" s="107"/>
      <c r="X3716" s="109">
        <v>115871483.79000001</v>
      </c>
      <c r="Y3716" s="104"/>
      <c r="Z3716" s="88" t="s">
        <v>386</v>
      </c>
      <c r="AA3716" s="89">
        <v>1338850026</v>
      </c>
      <c r="AB3716" s="94" t="s">
        <v>388</v>
      </c>
    </row>
    <row r="3717" spans="2:28" x14ac:dyDescent="0.25">
      <c r="B3717" s="103"/>
      <c r="C3717" s="104"/>
      <c r="D3717" s="87"/>
      <c r="E3717" s="87"/>
      <c r="F3717" s="87"/>
      <c r="G3717" s="103"/>
      <c r="H3717" s="104"/>
      <c r="I3717" s="103"/>
      <c r="J3717" s="107"/>
      <c r="K3717" s="107"/>
      <c r="L3717" s="104"/>
      <c r="M3717" s="88"/>
      <c r="O3717" s="82"/>
      <c r="Q3717" s="87"/>
      <c r="R3717" s="87"/>
      <c r="S3717" s="106">
        <v>42019</v>
      </c>
      <c r="T3717" s="104"/>
      <c r="U3717" s="108" t="s">
        <v>386</v>
      </c>
      <c r="V3717" s="107"/>
      <c r="W3717" s="107"/>
      <c r="X3717" s="109">
        <v>390000</v>
      </c>
      <c r="Y3717" s="104"/>
      <c r="Z3717" s="88" t="s">
        <v>386</v>
      </c>
      <c r="AA3717" s="89">
        <v>1339240026</v>
      </c>
      <c r="AB3717" s="94" t="s">
        <v>387</v>
      </c>
    </row>
    <row r="3718" spans="2:28" x14ac:dyDescent="0.25">
      <c r="B3718" s="103"/>
      <c r="C3718" s="104"/>
      <c r="D3718" s="87"/>
      <c r="E3718" s="87"/>
      <c r="F3718" s="87"/>
      <c r="G3718" s="103"/>
      <c r="H3718" s="104"/>
      <c r="I3718" s="103"/>
      <c r="J3718" s="107"/>
      <c r="K3718" s="107"/>
      <c r="L3718" s="104"/>
      <c r="M3718" s="88"/>
      <c r="O3718" s="82"/>
      <c r="Q3718" s="87"/>
      <c r="R3718" s="87"/>
      <c r="S3718" s="106">
        <v>42048</v>
      </c>
      <c r="T3718" s="104"/>
      <c r="U3718" s="108" t="s">
        <v>386</v>
      </c>
      <c r="V3718" s="107"/>
      <c r="W3718" s="107"/>
      <c r="X3718" s="109">
        <v>-20000</v>
      </c>
      <c r="Y3718" s="104"/>
      <c r="Z3718" s="88" t="s">
        <v>386</v>
      </c>
      <c r="AA3718" s="89">
        <v>1339220026</v>
      </c>
      <c r="AB3718" s="94" t="s">
        <v>387</v>
      </c>
    </row>
    <row r="3719" spans="2:28" x14ac:dyDescent="0.25">
      <c r="B3719" s="103"/>
      <c r="C3719" s="104"/>
      <c r="D3719" s="87"/>
      <c r="E3719" s="87"/>
      <c r="F3719" s="87"/>
      <c r="G3719" s="103"/>
      <c r="H3719" s="104"/>
      <c r="I3719" s="103"/>
      <c r="J3719" s="107"/>
      <c r="K3719" s="107"/>
      <c r="L3719" s="104"/>
      <c r="M3719" s="88"/>
      <c r="O3719" s="82"/>
      <c r="Q3719" s="87"/>
      <c r="R3719" s="87"/>
      <c r="S3719" s="106">
        <v>42079</v>
      </c>
      <c r="T3719" s="104"/>
      <c r="U3719" s="108" t="s">
        <v>386</v>
      </c>
      <c r="V3719" s="107"/>
      <c r="W3719" s="107"/>
      <c r="X3719" s="109">
        <v>3770000</v>
      </c>
      <c r="Y3719" s="104"/>
      <c r="Z3719" s="88" t="s">
        <v>386</v>
      </c>
      <c r="AA3719" s="89">
        <v>1342990026</v>
      </c>
      <c r="AB3719" s="94" t="s">
        <v>387</v>
      </c>
    </row>
    <row r="3720" spans="2:28" x14ac:dyDescent="0.25">
      <c r="B3720" s="103"/>
      <c r="C3720" s="104"/>
      <c r="D3720" s="87"/>
      <c r="E3720" s="87"/>
      <c r="F3720" s="87"/>
      <c r="G3720" s="103"/>
      <c r="H3720" s="104"/>
      <c r="I3720" s="103"/>
      <c r="J3720" s="107"/>
      <c r="K3720" s="107"/>
      <c r="L3720" s="104"/>
      <c r="M3720" s="88"/>
      <c r="O3720" s="82"/>
      <c r="Q3720" s="87"/>
      <c r="R3720" s="87"/>
      <c r="S3720" s="106">
        <v>42089</v>
      </c>
      <c r="T3720" s="104"/>
      <c r="U3720" s="108" t="s">
        <v>386</v>
      </c>
      <c r="V3720" s="107"/>
      <c r="W3720" s="107"/>
      <c r="X3720" s="109">
        <v>77475779</v>
      </c>
      <c r="Y3720" s="104"/>
      <c r="Z3720" s="88" t="s">
        <v>386</v>
      </c>
      <c r="AA3720" s="89">
        <v>1420465805</v>
      </c>
      <c r="AB3720" s="94" t="s">
        <v>388</v>
      </c>
    </row>
    <row r="3721" spans="2:28" x14ac:dyDescent="0.25">
      <c r="B3721" s="103"/>
      <c r="C3721" s="104"/>
      <c r="D3721" s="87"/>
      <c r="E3721" s="87"/>
      <c r="F3721" s="87"/>
      <c r="G3721" s="103"/>
      <c r="H3721" s="104"/>
      <c r="I3721" s="103"/>
      <c r="J3721" s="107"/>
      <c r="K3721" s="107"/>
      <c r="L3721" s="104"/>
      <c r="M3721" s="88"/>
      <c r="O3721" s="82"/>
      <c r="Q3721" s="87"/>
      <c r="R3721" s="87"/>
      <c r="S3721" s="106">
        <v>42110</v>
      </c>
      <c r="T3721" s="104"/>
      <c r="U3721" s="108" t="s">
        <v>386</v>
      </c>
      <c r="V3721" s="107"/>
      <c r="W3721" s="107"/>
      <c r="X3721" s="109">
        <v>1400000</v>
      </c>
      <c r="Y3721" s="104"/>
      <c r="Z3721" s="88" t="s">
        <v>386</v>
      </c>
      <c r="AA3721" s="89">
        <v>1421865805</v>
      </c>
      <c r="AB3721" s="94" t="s">
        <v>387</v>
      </c>
    </row>
    <row r="3722" spans="2:28" x14ac:dyDescent="0.25">
      <c r="B3722" s="103"/>
      <c r="C3722" s="104"/>
      <c r="D3722" s="87"/>
      <c r="E3722" s="87"/>
      <c r="F3722" s="87"/>
      <c r="G3722" s="103"/>
      <c r="H3722" s="104"/>
      <c r="I3722" s="103"/>
      <c r="J3722" s="107"/>
      <c r="K3722" s="107"/>
      <c r="L3722" s="104"/>
      <c r="M3722" s="88"/>
      <c r="O3722" s="82"/>
      <c r="Q3722" s="87"/>
      <c r="R3722" s="87"/>
      <c r="S3722" s="106">
        <v>42122</v>
      </c>
      <c r="T3722" s="104"/>
      <c r="U3722" s="108" t="s">
        <v>386</v>
      </c>
      <c r="V3722" s="107"/>
      <c r="W3722" s="107"/>
      <c r="X3722" s="109">
        <v>436566037</v>
      </c>
      <c r="Y3722" s="104"/>
      <c r="Z3722" s="88" t="s">
        <v>386</v>
      </c>
      <c r="AA3722" s="89">
        <v>1858431842</v>
      </c>
      <c r="AB3722" s="94" t="s">
        <v>388</v>
      </c>
    </row>
    <row r="3723" spans="2:28" x14ac:dyDescent="0.25">
      <c r="B3723" s="103"/>
      <c r="C3723" s="104"/>
      <c r="D3723" s="87"/>
      <c r="E3723" s="87"/>
      <c r="F3723" s="87"/>
      <c r="G3723" s="103"/>
      <c r="H3723" s="104"/>
      <c r="I3723" s="103"/>
      <c r="J3723" s="107"/>
      <c r="K3723" s="107"/>
      <c r="L3723" s="104"/>
      <c r="M3723" s="88"/>
      <c r="O3723" s="82"/>
      <c r="Q3723" s="87"/>
      <c r="R3723" s="87"/>
      <c r="S3723" s="106">
        <v>42138</v>
      </c>
      <c r="T3723" s="104"/>
      <c r="U3723" s="108"/>
      <c r="V3723" s="107"/>
      <c r="W3723" s="107"/>
      <c r="X3723" s="109">
        <v>0</v>
      </c>
      <c r="Y3723" s="104"/>
      <c r="Z3723" s="88" t="s">
        <v>386</v>
      </c>
      <c r="AA3723" s="89">
        <v>1858431842</v>
      </c>
      <c r="AB3723" s="94" t="s">
        <v>387</v>
      </c>
    </row>
    <row r="3724" spans="2:28" x14ac:dyDescent="0.25">
      <c r="B3724" s="103"/>
      <c r="C3724" s="104"/>
      <c r="D3724" s="87"/>
      <c r="E3724" s="87"/>
      <c r="F3724" s="87"/>
      <c r="G3724" s="103"/>
      <c r="H3724" s="104"/>
      <c r="I3724" s="103"/>
      <c r="J3724" s="107"/>
      <c r="K3724" s="107"/>
      <c r="L3724" s="104"/>
      <c r="M3724" s="88"/>
      <c r="O3724" s="82"/>
      <c r="Q3724" s="87"/>
      <c r="R3724" s="87"/>
      <c r="S3724" s="106">
        <v>42171</v>
      </c>
      <c r="T3724" s="104"/>
      <c r="U3724" s="108" t="s">
        <v>386</v>
      </c>
      <c r="V3724" s="107"/>
      <c r="W3724" s="107"/>
      <c r="X3724" s="109">
        <v>70000</v>
      </c>
      <c r="Y3724" s="104"/>
      <c r="Z3724" s="88" t="s">
        <v>386</v>
      </c>
      <c r="AA3724" s="89">
        <v>1858501842</v>
      </c>
      <c r="AB3724" s="94" t="s">
        <v>387</v>
      </c>
    </row>
    <row r="3725" spans="2:28" x14ac:dyDescent="0.25">
      <c r="B3725" s="103"/>
      <c r="C3725" s="104"/>
      <c r="D3725" s="87"/>
      <c r="E3725" s="87"/>
      <c r="F3725" s="87"/>
      <c r="G3725" s="103"/>
      <c r="H3725" s="104"/>
      <c r="I3725" s="103"/>
      <c r="J3725" s="107"/>
      <c r="K3725" s="107"/>
      <c r="L3725" s="104"/>
      <c r="M3725" s="88"/>
      <c r="O3725" s="82"/>
      <c r="Q3725" s="87"/>
      <c r="R3725" s="87"/>
      <c r="S3725" s="106">
        <v>42180</v>
      </c>
      <c r="T3725" s="104"/>
      <c r="U3725" s="108" t="s">
        <v>386</v>
      </c>
      <c r="V3725" s="107"/>
      <c r="W3725" s="107"/>
      <c r="X3725" s="109">
        <v>47906687</v>
      </c>
      <c r="Y3725" s="104"/>
      <c r="Z3725" s="88" t="s">
        <v>386</v>
      </c>
      <c r="AA3725" s="89">
        <v>1906408529</v>
      </c>
      <c r="AB3725" s="94" t="s">
        <v>388</v>
      </c>
    </row>
    <row r="3726" spans="2:28" x14ac:dyDescent="0.25">
      <c r="B3726" s="103"/>
      <c r="C3726" s="104"/>
      <c r="D3726" s="87"/>
      <c r="E3726" s="87"/>
      <c r="F3726" s="87"/>
      <c r="G3726" s="103"/>
      <c r="H3726" s="104"/>
      <c r="I3726" s="103"/>
      <c r="J3726" s="107"/>
      <c r="K3726" s="107"/>
      <c r="L3726" s="104"/>
      <c r="M3726" s="88"/>
      <c r="O3726" s="82"/>
      <c r="Q3726" s="87"/>
      <c r="R3726" s="87"/>
      <c r="S3726" s="106">
        <v>42201</v>
      </c>
      <c r="T3726" s="104"/>
      <c r="U3726" s="108" t="s">
        <v>386</v>
      </c>
      <c r="V3726" s="107"/>
      <c r="W3726" s="107"/>
      <c r="X3726" s="109">
        <v>-1480000</v>
      </c>
      <c r="Y3726" s="104"/>
      <c r="Z3726" s="88" t="s">
        <v>386</v>
      </c>
      <c r="AA3726" s="89">
        <v>1904928529</v>
      </c>
      <c r="AB3726" s="94" t="s">
        <v>387</v>
      </c>
    </row>
    <row r="3727" spans="2:28" x14ac:dyDescent="0.25">
      <c r="B3727" s="103"/>
      <c r="C3727" s="104"/>
      <c r="D3727" s="87"/>
      <c r="E3727" s="87"/>
      <c r="F3727" s="87"/>
      <c r="G3727" s="103"/>
      <c r="H3727" s="104"/>
      <c r="I3727" s="103"/>
      <c r="J3727" s="107"/>
      <c r="K3727" s="107"/>
      <c r="L3727" s="104"/>
      <c r="M3727" s="88"/>
      <c r="O3727" s="82"/>
      <c r="Q3727" s="87"/>
      <c r="R3727" s="87"/>
      <c r="S3727" s="106">
        <v>42230</v>
      </c>
      <c r="T3727" s="104"/>
      <c r="U3727" s="108" t="s">
        <v>386</v>
      </c>
      <c r="V3727" s="107"/>
      <c r="W3727" s="107"/>
      <c r="X3727" s="109">
        <v>-10000</v>
      </c>
      <c r="Y3727" s="104"/>
      <c r="Z3727" s="88" t="s">
        <v>386</v>
      </c>
      <c r="AA3727" s="89">
        <v>1904918529</v>
      </c>
      <c r="AB3727" s="94" t="s">
        <v>387</v>
      </c>
    </row>
    <row r="3728" spans="2:28" x14ac:dyDescent="0.25">
      <c r="B3728" s="103"/>
      <c r="C3728" s="104"/>
      <c r="D3728" s="87"/>
      <c r="E3728" s="87"/>
      <c r="F3728" s="87"/>
      <c r="G3728" s="103"/>
      <c r="H3728" s="104"/>
      <c r="I3728" s="103"/>
      <c r="J3728" s="107"/>
      <c r="K3728" s="107"/>
      <c r="L3728" s="104"/>
      <c r="M3728" s="88"/>
      <c r="O3728" s="82"/>
      <c r="Q3728" s="87"/>
      <c r="R3728" s="87"/>
      <c r="S3728" s="106">
        <v>42263</v>
      </c>
      <c r="T3728" s="104"/>
      <c r="U3728" s="108" t="s">
        <v>386</v>
      </c>
      <c r="V3728" s="107"/>
      <c r="W3728" s="107"/>
      <c r="X3728" s="109">
        <v>-1870000</v>
      </c>
      <c r="Y3728" s="104"/>
      <c r="Z3728" s="88" t="s">
        <v>386</v>
      </c>
      <c r="AA3728" s="89">
        <v>1903048529</v>
      </c>
      <c r="AB3728" s="94" t="s">
        <v>387</v>
      </c>
    </row>
    <row r="3729" spans="2:28" x14ac:dyDescent="0.25">
      <c r="B3729" s="103"/>
      <c r="C3729" s="104"/>
      <c r="D3729" s="87"/>
      <c r="E3729" s="87"/>
      <c r="F3729" s="87"/>
      <c r="G3729" s="103"/>
      <c r="H3729" s="104"/>
      <c r="I3729" s="103"/>
      <c r="J3729" s="107"/>
      <c r="K3729" s="107"/>
      <c r="L3729" s="104"/>
      <c r="M3729" s="88"/>
      <c r="O3729" s="82"/>
      <c r="Q3729" s="87"/>
      <c r="R3729" s="87"/>
      <c r="S3729" s="106">
        <v>42275</v>
      </c>
      <c r="T3729" s="104"/>
      <c r="U3729" s="108" t="s">
        <v>386</v>
      </c>
      <c r="V3729" s="107"/>
      <c r="W3729" s="107"/>
      <c r="X3729" s="109">
        <v>161750620</v>
      </c>
      <c r="Y3729" s="104"/>
      <c r="Z3729" s="88" t="s">
        <v>386</v>
      </c>
      <c r="AA3729" s="89">
        <v>2064799149</v>
      </c>
      <c r="AB3729" s="94" t="s">
        <v>388</v>
      </c>
    </row>
    <row r="3730" spans="2:28" x14ac:dyDescent="0.25">
      <c r="B3730" s="103"/>
      <c r="C3730" s="104"/>
      <c r="D3730" s="87"/>
      <c r="E3730" s="87"/>
      <c r="F3730" s="87"/>
      <c r="G3730" s="103"/>
      <c r="H3730" s="104"/>
      <c r="I3730" s="103"/>
      <c r="J3730" s="107"/>
      <c r="K3730" s="107"/>
      <c r="L3730" s="104"/>
      <c r="M3730" s="88"/>
      <c r="O3730" s="82"/>
      <c r="Q3730" s="87"/>
      <c r="R3730" s="87"/>
      <c r="S3730" s="106">
        <v>42292</v>
      </c>
      <c r="T3730" s="104"/>
      <c r="U3730" s="108" t="s">
        <v>386</v>
      </c>
      <c r="V3730" s="107"/>
      <c r="W3730" s="107"/>
      <c r="X3730" s="109">
        <v>350000</v>
      </c>
      <c r="Y3730" s="104"/>
      <c r="Z3730" s="88" t="s">
        <v>386</v>
      </c>
      <c r="AA3730" s="89">
        <v>2065149149</v>
      </c>
      <c r="AB3730" s="94" t="s">
        <v>387</v>
      </c>
    </row>
    <row r="3731" spans="2:28" x14ac:dyDescent="0.25">
      <c r="B3731" s="103"/>
      <c r="C3731" s="104"/>
      <c r="D3731" s="87"/>
      <c r="E3731" s="87"/>
      <c r="F3731" s="87"/>
      <c r="G3731" s="103"/>
      <c r="H3731" s="104"/>
      <c r="I3731" s="103"/>
      <c r="J3731" s="107"/>
      <c r="K3731" s="107"/>
      <c r="L3731" s="104"/>
      <c r="M3731" s="88"/>
      <c r="O3731" s="82"/>
      <c r="Q3731" s="87"/>
      <c r="R3731" s="87"/>
      <c r="S3731" s="106">
        <v>42324</v>
      </c>
      <c r="T3731" s="104"/>
      <c r="U3731" s="108" t="s">
        <v>386</v>
      </c>
      <c r="V3731" s="107"/>
      <c r="W3731" s="107"/>
      <c r="X3731" s="109">
        <v>-60000</v>
      </c>
      <c r="Y3731" s="104"/>
      <c r="Z3731" s="88" t="s">
        <v>386</v>
      </c>
      <c r="AA3731" s="89">
        <v>2065089149</v>
      </c>
      <c r="AB3731" s="94" t="s">
        <v>387</v>
      </c>
    </row>
    <row r="3732" spans="2:28" x14ac:dyDescent="0.25">
      <c r="B3732" s="103"/>
      <c r="C3732" s="104"/>
      <c r="D3732" s="87"/>
      <c r="E3732" s="87"/>
      <c r="F3732" s="87"/>
      <c r="G3732" s="103"/>
      <c r="H3732" s="104"/>
      <c r="I3732" s="103"/>
      <c r="J3732" s="107"/>
      <c r="K3732" s="107"/>
      <c r="L3732" s="104"/>
      <c r="M3732" s="88"/>
      <c r="O3732" s="82"/>
      <c r="Q3732" s="87"/>
      <c r="R3732" s="87"/>
      <c r="S3732" s="106">
        <v>42354</v>
      </c>
      <c r="T3732" s="104"/>
      <c r="U3732" s="108" t="s">
        <v>386</v>
      </c>
      <c r="V3732" s="107"/>
      <c r="W3732" s="107"/>
      <c r="X3732" s="109">
        <v>-90000</v>
      </c>
      <c r="Y3732" s="104"/>
      <c r="Z3732" s="88" t="s">
        <v>386</v>
      </c>
      <c r="AA3732" s="89">
        <v>2064999149</v>
      </c>
      <c r="AB3732" s="94" t="s">
        <v>387</v>
      </c>
    </row>
    <row r="3733" spans="2:28" x14ac:dyDescent="0.25">
      <c r="B3733" s="103"/>
      <c r="C3733" s="104"/>
      <c r="D3733" s="87"/>
      <c r="E3733" s="87"/>
      <c r="F3733" s="87"/>
      <c r="G3733" s="103"/>
      <c r="H3733" s="104"/>
      <c r="I3733" s="103"/>
      <c r="J3733" s="107"/>
      <c r="K3733" s="107"/>
      <c r="L3733" s="104"/>
      <c r="M3733" s="88"/>
      <c r="O3733" s="82"/>
      <c r="Q3733" s="87"/>
      <c r="R3733" s="87"/>
      <c r="S3733" s="106">
        <v>42366</v>
      </c>
      <c r="T3733" s="104"/>
      <c r="U3733" s="108" t="s">
        <v>386</v>
      </c>
      <c r="V3733" s="107"/>
      <c r="W3733" s="107"/>
      <c r="X3733" s="109">
        <v>130704697</v>
      </c>
      <c r="Y3733" s="104"/>
      <c r="Z3733" s="88" t="s">
        <v>386</v>
      </c>
      <c r="AA3733" s="89">
        <v>2195703846</v>
      </c>
      <c r="AB3733" s="94" t="s">
        <v>388</v>
      </c>
    </row>
    <row r="3734" spans="2:28" x14ac:dyDescent="0.25">
      <c r="B3734" s="103"/>
      <c r="C3734" s="104"/>
      <c r="D3734" s="87"/>
      <c r="E3734" s="87"/>
      <c r="F3734" s="87"/>
      <c r="G3734" s="103"/>
      <c r="H3734" s="104"/>
      <c r="I3734" s="103"/>
      <c r="J3734" s="107"/>
      <c r="K3734" s="107"/>
      <c r="L3734" s="104"/>
      <c r="M3734" s="88"/>
      <c r="O3734" s="82"/>
      <c r="Q3734" s="87"/>
      <c r="R3734" s="87"/>
      <c r="S3734" s="106">
        <v>42383</v>
      </c>
      <c r="T3734" s="104"/>
      <c r="U3734" s="108" t="s">
        <v>386</v>
      </c>
      <c r="V3734" s="107"/>
      <c r="W3734" s="107"/>
      <c r="X3734" s="109">
        <v>-2860000</v>
      </c>
      <c r="Y3734" s="104"/>
      <c r="Z3734" s="88" t="s">
        <v>386</v>
      </c>
      <c r="AA3734" s="89">
        <v>2192843846</v>
      </c>
      <c r="AB3734" s="94" t="s">
        <v>387</v>
      </c>
    </row>
    <row r="3735" spans="2:28" x14ac:dyDescent="0.25">
      <c r="B3735" s="103"/>
      <c r="C3735" s="104"/>
      <c r="D3735" s="87"/>
      <c r="E3735" s="87"/>
      <c r="F3735" s="87"/>
      <c r="G3735" s="103"/>
      <c r="H3735" s="104"/>
      <c r="I3735" s="103"/>
      <c r="J3735" s="107"/>
      <c r="K3735" s="107"/>
      <c r="L3735" s="104"/>
      <c r="M3735" s="88"/>
      <c r="O3735" s="82"/>
      <c r="Q3735" s="87"/>
      <c r="R3735" s="87"/>
      <c r="S3735" s="106">
        <v>42416</v>
      </c>
      <c r="T3735" s="104"/>
      <c r="U3735" s="108" t="s">
        <v>386</v>
      </c>
      <c r="V3735" s="107"/>
      <c r="W3735" s="107"/>
      <c r="X3735" s="109">
        <v>3400000</v>
      </c>
      <c r="Y3735" s="104"/>
      <c r="Z3735" s="88" t="s">
        <v>386</v>
      </c>
      <c r="AA3735" s="89">
        <v>2196243846</v>
      </c>
      <c r="AB3735" s="94" t="s">
        <v>387</v>
      </c>
    </row>
    <row r="3736" spans="2:28" x14ac:dyDescent="0.25">
      <c r="B3736" s="103"/>
      <c r="C3736" s="104"/>
      <c r="D3736" s="87"/>
      <c r="E3736" s="87"/>
      <c r="F3736" s="87"/>
      <c r="G3736" s="103"/>
      <c r="H3736" s="104"/>
      <c r="I3736" s="103"/>
      <c r="J3736" s="107"/>
      <c r="K3736" s="107"/>
      <c r="L3736" s="104"/>
      <c r="M3736" s="88"/>
      <c r="O3736" s="82"/>
      <c r="Q3736" s="87"/>
      <c r="R3736" s="87"/>
      <c r="S3736" s="106">
        <v>42425</v>
      </c>
      <c r="T3736" s="104"/>
      <c r="U3736" s="108" t="s">
        <v>386</v>
      </c>
      <c r="V3736" s="107"/>
      <c r="W3736" s="107"/>
      <c r="X3736" s="109">
        <v>-102109507</v>
      </c>
      <c r="Y3736" s="104"/>
      <c r="Z3736" s="88" t="s">
        <v>386</v>
      </c>
      <c r="AA3736" s="89">
        <v>2094134339</v>
      </c>
      <c r="AB3736" s="94" t="s">
        <v>389</v>
      </c>
    </row>
    <row r="3737" spans="2:28" x14ac:dyDescent="0.25">
      <c r="B3737" s="103"/>
      <c r="C3737" s="104"/>
      <c r="D3737" s="87"/>
      <c r="E3737" s="87"/>
      <c r="F3737" s="87"/>
      <c r="G3737" s="103"/>
      <c r="H3737" s="104"/>
      <c r="I3737" s="103"/>
      <c r="J3737" s="107"/>
      <c r="K3737" s="107"/>
      <c r="L3737" s="104"/>
      <c r="M3737" s="88"/>
      <c r="O3737" s="82"/>
      <c r="Q3737" s="87"/>
      <c r="R3737" s="87"/>
      <c r="S3737" s="106">
        <v>42445</v>
      </c>
      <c r="T3737" s="104"/>
      <c r="U3737" s="108" t="s">
        <v>386</v>
      </c>
      <c r="V3737" s="107"/>
      <c r="W3737" s="107"/>
      <c r="X3737" s="109">
        <v>1050000</v>
      </c>
      <c r="Y3737" s="104"/>
      <c r="Z3737" s="88" t="s">
        <v>386</v>
      </c>
      <c r="AA3737" s="89">
        <v>2095184339</v>
      </c>
      <c r="AB3737" s="94" t="s">
        <v>387</v>
      </c>
    </row>
    <row r="3738" spans="2:28" x14ac:dyDescent="0.25">
      <c r="B3738" s="103"/>
      <c r="C3738" s="104"/>
      <c r="D3738" s="87"/>
      <c r="E3738" s="87"/>
      <c r="F3738" s="87"/>
      <c r="G3738" s="103"/>
      <c r="H3738" s="104"/>
      <c r="I3738" s="103"/>
      <c r="J3738" s="107"/>
      <c r="K3738" s="107"/>
      <c r="L3738" s="104"/>
      <c r="M3738" s="88"/>
      <c r="O3738" s="82"/>
      <c r="Q3738" s="87"/>
      <c r="R3738" s="87"/>
      <c r="S3738" s="106">
        <v>42457</v>
      </c>
      <c r="T3738" s="104"/>
      <c r="U3738" s="108" t="s">
        <v>386</v>
      </c>
      <c r="V3738" s="107"/>
      <c r="W3738" s="107"/>
      <c r="X3738" s="109">
        <v>-1853801</v>
      </c>
      <c r="Y3738" s="104"/>
      <c r="Z3738" s="88" t="s">
        <v>386</v>
      </c>
      <c r="AA3738" s="89">
        <v>2093330538</v>
      </c>
      <c r="AB3738" s="94" t="s">
        <v>388</v>
      </c>
    </row>
    <row r="3739" spans="2:28" x14ac:dyDescent="0.25">
      <c r="B3739" s="103"/>
      <c r="C3739" s="104"/>
      <c r="D3739" s="87"/>
      <c r="E3739" s="87"/>
      <c r="F3739" s="87"/>
      <c r="G3739" s="103"/>
      <c r="H3739" s="104"/>
      <c r="I3739" s="103"/>
      <c r="J3739" s="107"/>
      <c r="K3739" s="107"/>
      <c r="L3739" s="104"/>
      <c r="M3739" s="88"/>
      <c r="O3739" s="82"/>
      <c r="Q3739" s="87"/>
      <c r="R3739" s="87"/>
      <c r="S3739" s="106">
        <v>42474</v>
      </c>
      <c r="T3739" s="104"/>
      <c r="U3739" s="108" t="s">
        <v>386</v>
      </c>
      <c r="V3739" s="107"/>
      <c r="W3739" s="107"/>
      <c r="X3739" s="109">
        <v>-120000</v>
      </c>
      <c r="Y3739" s="104"/>
      <c r="Z3739" s="88" t="s">
        <v>386</v>
      </c>
      <c r="AA3739" s="89">
        <v>2093210538</v>
      </c>
      <c r="AB3739" s="94" t="s">
        <v>387</v>
      </c>
    </row>
    <row r="3740" spans="2:28" x14ac:dyDescent="0.25">
      <c r="B3740" s="103"/>
      <c r="C3740" s="104"/>
      <c r="D3740" s="87"/>
      <c r="E3740" s="87"/>
      <c r="F3740" s="87"/>
      <c r="G3740" s="103"/>
      <c r="H3740" s="104"/>
      <c r="I3740" s="103"/>
      <c r="J3740" s="107"/>
      <c r="K3740" s="107"/>
      <c r="L3740" s="104"/>
      <c r="M3740" s="88"/>
      <c r="O3740" s="82"/>
      <c r="Q3740" s="87"/>
      <c r="R3740" s="87"/>
      <c r="S3740" s="106">
        <v>42506</v>
      </c>
      <c r="T3740" s="104"/>
      <c r="U3740" s="108" t="s">
        <v>386</v>
      </c>
      <c r="V3740" s="107"/>
      <c r="W3740" s="107"/>
      <c r="X3740" s="109">
        <v>1360000</v>
      </c>
      <c r="Y3740" s="104"/>
      <c r="Z3740" s="88" t="s">
        <v>386</v>
      </c>
      <c r="AA3740" s="89">
        <v>2094570538</v>
      </c>
      <c r="AB3740" s="94" t="s">
        <v>387</v>
      </c>
    </row>
    <row r="3741" spans="2:28" x14ac:dyDescent="0.25">
      <c r="B3741" s="103"/>
      <c r="C3741" s="104"/>
      <c r="D3741" s="87"/>
      <c r="E3741" s="87"/>
      <c r="F3741" s="87"/>
      <c r="G3741" s="103"/>
      <c r="H3741" s="104"/>
      <c r="I3741" s="103"/>
      <c r="J3741" s="107"/>
      <c r="K3741" s="107"/>
      <c r="L3741" s="104"/>
      <c r="M3741" s="88"/>
      <c r="O3741" s="82"/>
      <c r="Q3741" s="87"/>
      <c r="R3741" s="87"/>
      <c r="S3741" s="106">
        <v>42521</v>
      </c>
      <c r="T3741" s="104"/>
      <c r="U3741" s="108" t="s">
        <v>386</v>
      </c>
      <c r="V3741" s="107"/>
      <c r="W3741" s="107"/>
      <c r="X3741" s="109">
        <v>-9332357</v>
      </c>
      <c r="Y3741" s="104"/>
      <c r="Z3741" s="88" t="s">
        <v>386</v>
      </c>
      <c r="AA3741" s="89">
        <v>2085238181</v>
      </c>
      <c r="AB3741" s="94" t="s">
        <v>388</v>
      </c>
    </row>
    <row r="3742" spans="2:28" x14ac:dyDescent="0.25">
      <c r="B3742" s="103"/>
      <c r="C3742" s="104"/>
      <c r="D3742" s="87"/>
      <c r="E3742" s="87"/>
      <c r="F3742" s="87"/>
      <c r="G3742" s="103"/>
      <c r="H3742" s="104"/>
      <c r="I3742" s="103"/>
      <c r="J3742" s="107"/>
      <c r="K3742" s="107"/>
      <c r="L3742" s="104"/>
      <c r="M3742" s="88"/>
      <c r="O3742" s="82"/>
      <c r="Q3742" s="87"/>
      <c r="R3742" s="87"/>
      <c r="S3742" s="106">
        <v>42537</v>
      </c>
      <c r="T3742" s="104"/>
      <c r="U3742" s="108" t="s">
        <v>386</v>
      </c>
      <c r="V3742" s="107"/>
      <c r="W3742" s="107"/>
      <c r="X3742" s="109">
        <v>-190000</v>
      </c>
      <c r="Y3742" s="104"/>
      <c r="Z3742" s="88" t="s">
        <v>386</v>
      </c>
      <c r="AA3742" s="89">
        <v>2085048181</v>
      </c>
      <c r="AB3742" s="94" t="s">
        <v>387</v>
      </c>
    </row>
    <row r="3743" spans="2:28" x14ac:dyDescent="0.25">
      <c r="B3743" s="103"/>
      <c r="C3743" s="104"/>
      <c r="D3743" s="87"/>
      <c r="E3743" s="87"/>
      <c r="F3743" s="87"/>
      <c r="G3743" s="103"/>
      <c r="H3743" s="104"/>
      <c r="I3743" s="103"/>
      <c r="J3743" s="107"/>
      <c r="K3743" s="107"/>
      <c r="L3743" s="104"/>
      <c r="M3743" s="88"/>
      <c r="O3743" s="82"/>
      <c r="Q3743" s="87"/>
      <c r="R3743" s="87"/>
      <c r="S3743" s="106">
        <v>42548</v>
      </c>
      <c r="T3743" s="104"/>
      <c r="U3743" s="108" t="s">
        <v>386</v>
      </c>
      <c r="V3743" s="107"/>
      <c r="W3743" s="107"/>
      <c r="X3743" s="109">
        <v>-1088825</v>
      </c>
      <c r="Y3743" s="104"/>
      <c r="Z3743" s="88" t="s">
        <v>386</v>
      </c>
      <c r="AA3743" s="89">
        <v>2083959356</v>
      </c>
      <c r="AB3743" s="94" t="s">
        <v>388</v>
      </c>
    </row>
    <row r="3744" spans="2:28" x14ac:dyDescent="0.25">
      <c r="B3744" s="103"/>
      <c r="C3744" s="104"/>
      <c r="D3744" s="87"/>
      <c r="E3744" s="87"/>
      <c r="F3744" s="87"/>
      <c r="G3744" s="103"/>
      <c r="H3744" s="104"/>
      <c r="I3744" s="103"/>
      <c r="J3744" s="107"/>
      <c r="K3744" s="107"/>
      <c r="L3744" s="104"/>
      <c r="M3744" s="88"/>
      <c r="O3744" s="82"/>
      <c r="Q3744" s="87"/>
      <c r="R3744" s="87"/>
      <c r="S3744" s="106">
        <v>42565</v>
      </c>
      <c r="T3744" s="104"/>
      <c r="U3744" s="108" t="s">
        <v>386</v>
      </c>
      <c r="V3744" s="107"/>
      <c r="W3744" s="107"/>
      <c r="X3744" s="109">
        <v>-4290000</v>
      </c>
      <c r="Y3744" s="104"/>
      <c r="Z3744" s="88" t="s">
        <v>386</v>
      </c>
      <c r="AA3744" s="89">
        <v>2079669356</v>
      </c>
      <c r="AB3744" s="94" t="s">
        <v>387</v>
      </c>
    </row>
    <row r="3745" spans="2:28" x14ac:dyDescent="0.25">
      <c r="B3745" s="103"/>
      <c r="C3745" s="104"/>
      <c r="D3745" s="87"/>
      <c r="E3745" s="87"/>
      <c r="F3745" s="87"/>
      <c r="G3745" s="103"/>
      <c r="H3745" s="104"/>
      <c r="I3745" s="103"/>
      <c r="J3745" s="107"/>
      <c r="K3745" s="107"/>
      <c r="L3745" s="104"/>
      <c r="M3745" s="88"/>
      <c r="O3745" s="82"/>
      <c r="Q3745" s="87"/>
      <c r="R3745" s="87"/>
      <c r="S3745" s="106">
        <v>42578</v>
      </c>
      <c r="T3745" s="104"/>
      <c r="U3745" s="108" t="s">
        <v>386</v>
      </c>
      <c r="V3745" s="107"/>
      <c r="W3745" s="107"/>
      <c r="X3745" s="109">
        <v>4083273</v>
      </c>
      <c r="Y3745" s="104"/>
      <c r="Z3745" s="88" t="s">
        <v>386</v>
      </c>
      <c r="AA3745" s="89">
        <v>2083752629</v>
      </c>
      <c r="AB3745" s="94" t="s">
        <v>388</v>
      </c>
    </row>
    <row r="3746" spans="2:28" x14ac:dyDescent="0.25">
      <c r="B3746" s="103"/>
      <c r="C3746" s="104"/>
      <c r="D3746" s="87"/>
      <c r="E3746" s="87"/>
      <c r="F3746" s="87"/>
      <c r="G3746" s="103"/>
      <c r="H3746" s="104"/>
      <c r="I3746" s="103"/>
      <c r="J3746" s="107"/>
      <c r="K3746" s="107"/>
      <c r="L3746" s="104"/>
      <c r="M3746" s="88"/>
      <c r="O3746" s="82"/>
      <c r="Q3746" s="87"/>
      <c r="R3746" s="87"/>
      <c r="S3746" s="106">
        <v>42598</v>
      </c>
      <c r="T3746" s="104"/>
      <c r="U3746" s="108" t="s">
        <v>386</v>
      </c>
      <c r="V3746" s="107"/>
      <c r="W3746" s="107"/>
      <c r="X3746" s="109">
        <v>-340000</v>
      </c>
      <c r="Y3746" s="104"/>
      <c r="Z3746" s="88" t="s">
        <v>386</v>
      </c>
      <c r="AA3746" s="89">
        <v>2083412629</v>
      </c>
      <c r="AB3746" s="94" t="s">
        <v>387</v>
      </c>
    </row>
    <row r="3747" spans="2:28" x14ac:dyDescent="0.25">
      <c r="B3747" s="103"/>
      <c r="C3747" s="104"/>
      <c r="D3747" s="87"/>
      <c r="E3747" s="87"/>
      <c r="F3747" s="87"/>
      <c r="G3747" s="103"/>
      <c r="H3747" s="104"/>
      <c r="I3747" s="103"/>
      <c r="J3747" s="107"/>
      <c r="K3747" s="107"/>
      <c r="L3747" s="104"/>
      <c r="M3747" s="88"/>
      <c r="O3747" s="82"/>
      <c r="Q3747" s="87"/>
      <c r="R3747" s="87"/>
      <c r="S3747" s="106">
        <v>42628</v>
      </c>
      <c r="T3747" s="104"/>
      <c r="U3747" s="108" t="s">
        <v>386</v>
      </c>
      <c r="V3747" s="107"/>
      <c r="W3747" s="107"/>
      <c r="X3747" s="109">
        <v>7740000</v>
      </c>
      <c r="Y3747" s="104"/>
      <c r="Z3747" s="88" t="s">
        <v>386</v>
      </c>
      <c r="AA3747" s="89">
        <v>2091152629</v>
      </c>
      <c r="AB3747" s="94" t="s">
        <v>387</v>
      </c>
    </row>
    <row r="3748" spans="2:28" x14ac:dyDescent="0.25">
      <c r="B3748" s="103"/>
      <c r="C3748" s="104"/>
      <c r="D3748" s="87"/>
      <c r="E3748" s="87"/>
      <c r="F3748" s="87"/>
      <c r="G3748" s="103"/>
      <c r="H3748" s="104"/>
      <c r="I3748" s="103"/>
      <c r="J3748" s="107"/>
      <c r="K3748" s="107"/>
      <c r="L3748" s="104"/>
      <c r="M3748" s="88"/>
      <c r="O3748" s="82"/>
      <c r="Q3748" s="87"/>
      <c r="R3748" s="87"/>
      <c r="S3748" s="106">
        <v>42641</v>
      </c>
      <c r="T3748" s="104"/>
      <c r="U3748" s="108" t="s">
        <v>386</v>
      </c>
      <c r="V3748" s="107"/>
      <c r="W3748" s="107"/>
      <c r="X3748" s="109">
        <v>17508589</v>
      </c>
      <c r="Y3748" s="104"/>
      <c r="Z3748" s="88" t="s">
        <v>386</v>
      </c>
      <c r="AA3748" s="89">
        <v>2108661218</v>
      </c>
      <c r="AB3748" s="94" t="s">
        <v>388</v>
      </c>
    </row>
    <row r="3749" spans="2:28" x14ac:dyDescent="0.25">
      <c r="B3749" s="103"/>
      <c r="C3749" s="104"/>
      <c r="D3749" s="87"/>
      <c r="E3749" s="87"/>
      <c r="F3749" s="87"/>
      <c r="G3749" s="103"/>
      <c r="H3749" s="104"/>
      <c r="I3749" s="103"/>
      <c r="J3749" s="107"/>
      <c r="K3749" s="107"/>
      <c r="L3749" s="104"/>
      <c r="M3749" s="88"/>
      <c r="O3749" s="82"/>
      <c r="Q3749" s="87"/>
      <c r="R3749" s="87"/>
      <c r="S3749" s="106">
        <v>42657</v>
      </c>
      <c r="T3749" s="104"/>
      <c r="U3749" s="108" t="s">
        <v>386</v>
      </c>
      <c r="V3749" s="107"/>
      <c r="W3749" s="107"/>
      <c r="X3749" s="109">
        <v>265260000</v>
      </c>
      <c r="Y3749" s="104"/>
      <c r="Z3749" s="88" t="s">
        <v>386</v>
      </c>
      <c r="AA3749" s="89">
        <v>2373921218</v>
      </c>
      <c r="AB3749" s="94" t="s">
        <v>387</v>
      </c>
    </row>
    <row r="3750" spans="2:28" x14ac:dyDescent="0.25">
      <c r="B3750" s="103"/>
      <c r="C3750" s="104"/>
      <c r="D3750" s="87"/>
      <c r="E3750" s="87"/>
      <c r="F3750" s="87"/>
      <c r="G3750" s="103"/>
      <c r="H3750" s="104"/>
      <c r="I3750" s="103"/>
      <c r="J3750" s="107"/>
      <c r="K3750" s="107"/>
      <c r="L3750" s="104"/>
      <c r="M3750" s="88"/>
      <c r="O3750" s="82"/>
      <c r="Q3750" s="87"/>
      <c r="R3750" s="87"/>
      <c r="S3750" s="106">
        <v>42668</v>
      </c>
      <c r="T3750" s="104"/>
      <c r="U3750" s="108" t="s">
        <v>386</v>
      </c>
      <c r="V3750" s="107"/>
      <c r="W3750" s="107"/>
      <c r="X3750" s="109">
        <v>-175223071</v>
      </c>
      <c r="Y3750" s="104"/>
      <c r="Z3750" s="88" t="s">
        <v>386</v>
      </c>
      <c r="AA3750" s="89">
        <v>2198698147</v>
      </c>
      <c r="AB3750" s="94" t="s">
        <v>388</v>
      </c>
    </row>
    <row r="3751" spans="2:28" x14ac:dyDescent="0.25">
      <c r="B3751" s="103"/>
      <c r="C3751" s="104"/>
      <c r="D3751" s="87"/>
      <c r="E3751" s="87"/>
      <c r="F3751" s="87"/>
      <c r="G3751" s="103"/>
      <c r="H3751" s="104"/>
      <c r="I3751" s="103"/>
      <c r="J3751" s="107"/>
      <c r="K3751" s="107"/>
      <c r="L3751" s="104"/>
      <c r="M3751" s="88"/>
      <c r="O3751" s="82"/>
      <c r="Q3751" s="87"/>
      <c r="R3751" s="87"/>
      <c r="S3751" s="106">
        <v>42681</v>
      </c>
      <c r="T3751" s="104"/>
      <c r="U3751" s="108" t="s">
        <v>386</v>
      </c>
      <c r="V3751" s="107"/>
      <c r="W3751" s="107"/>
      <c r="X3751" s="109">
        <v>-89818211</v>
      </c>
      <c r="Y3751" s="104"/>
      <c r="Z3751" s="88" t="s">
        <v>386</v>
      </c>
      <c r="AA3751" s="89">
        <v>2108879936</v>
      </c>
      <c r="AB3751" s="94" t="s">
        <v>388</v>
      </c>
    </row>
    <row r="3752" spans="2:28" x14ac:dyDescent="0.25">
      <c r="B3752" s="103"/>
      <c r="C3752" s="104"/>
      <c r="D3752" s="87"/>
      <c r="E3752" s="87"/>
      <c r="F3752" s="87"/>
      <c r="G3752" s="103"/>
      <c r="H3752" s="104"/>
      <c r="I3752" s="103"/>
      <c r="J3752" s="107"/>
      <c r="K3752" s="107"/>
      <c r="L3752" s="104"/>
      <c r="M3752" s="88"/>
      <c r="O3752" s="82"/>
      <c r="Q3752" s="87"/>
      <c r="R3752" s="87"/>
      <c r="S3752" s="106">
        <v>42690</v>
      </c>
      <c r="T3752" s="104"/>
      <c r="U3752" s="108" t="s">
        <v>386</v>
      </c>
      <c r="V3752" s="107"/>
      <c r="W3752" s="107"/>
      <c r="X3752" s="109">
        <v>390000</v>
      </c>
      <c r="Y3752" s="104"/>
      <c r="Z3752" s="88" t="s">
        <v>386</v>
      </c>
      <c r="AA3752" s="89">
        <v>2109269936</v>
      </c>
      <c r="AB3752" s="94" t="s">
        <v>387</v>
      </c>
    </row>
    <row r="3753" spans="2:28" x14ac:dyDescent="0.25">
      <c r="B3753" s="103"/>
      <c r="C3753" s="104"/>
      <c r="D3753" s="87"/>
      <c r="E3753" s="87"/>
      <c r="F3753" s="87"/>
      <c r="G3753" s="103"/>
      <c r="H3753" s="104"/>
      <c r="I3753" s="103"/>
      <c r="J3753" s="107"/>
      <c r="K3753" s="107"/>
      <c r="L3753" s="104"/>
      <c r="M3753" s="88"/>
      <c r="O3753" s="82"/>
      <c r="Q3753" s="87"/>
      <c r="R3753" s="87"/>
      <c r="S3753" s="106">
        <v>42703</v>
      </c>
      <c r="T3753" s="104"/>
      <c r="U3753" s="108" t="s">
        <v>386</v>
      </c>
      <c r="V3753" s="107"/>
      <c r="W3753" s="107"/>
      <c r="X3753" s="109">
        <v>-477093</v>
      </c>
      <c r="Y3753" s="104"/>
      <c r="Z3753" s="88" t="s">
        <v>386</v>
      </c>
      <c r="AA3753" s="89">
        <v>2108792843</v>
      </c>
      <c r="AB3753" s="94" t="s">
        <v>388</v>
      </c>
    </row>
    <row r="3754" spans="2:28" x14ac:dyDescent="0.25">
      <c r="B3754" s="103"/>
      <c r="C3754" s="104"/>
      <c r="D3754" s="87"/>
      <c r="E3754" s="87"/>
      <c r="F3754" s="87"/>
      <c r="G3754" s="103"/>
      <c r="H3754" s="104"/>
      <c r="I3754" s="103"/>
      <c r="J3754" s="107"/>
      <c r="K3754" s="107"/>
      <c r="L3754" s="104"/>
      <c r="M3754" s="88"/>
      <c r="O3754" s="82"/>
      <c r="Q3754" s="87"/>
      <c r="R3754" s="87"/>
      <c r="S3754" s="106">
        <v>42719</v>
      </c>
      <c r="T3754" s="104"/>
      <c r="U3754" s="108" t="s">
        <v>386</v>
      </c>
      <c r="V3754" s="107"/>
      <c r="W3754" s="107"/>
      <c r="X3754" s="109">
        <v>1610000</v>
      </c>
      <c r="Y3754" s="104"/>
      <c r="Z3754" s="88" t="s">
        <v>386</v>
      </c>
      <c r="AA3754" s="89">
        <v>2110402843</v>
      </c>
      <c r="AB3754" s="94" t="s">
        <v>387</v>
      </c>
    </row>
    <row r="3755" spans="2:28" x14ac:dyDescent="0.25">
      <c r="B3755" s="103"/>
      <c r="C3755" s="104"/>
      <c r="D3755" s="87"/>
      <c r="E3755" s="87"/>
      <c r="F3755" s="87"/>
      <c r="G3755" s="103"/>
      <c r="H3755" s="104"/>
      <c r="I3755" s="103"/>
      <c r="J3755" s="107"/>
      <c r="K3755" s="107"/>
      <c r="L3755" s="104"/>
      <c r="M3755" s="88"/>
      <c r="O3755" s="82"/>
      <c r="Q3755" s="87"/>
      <c r="R3755" s="87"/>
      <c r="S3755" s="106">
        <v>42731</v>
      </c>
      <c r="T3755" s="104"/>
      <c r="U3755" s="108" t="s">
        <v>386</v>
      </c>
      <c r="V3755" s="107"/>
      <c r="W3755" s="107"/>
      <c r="X3755" s="109">
        <v>-69019</v>
      </c>
      <c r="Y3755" s="104"/>
      <c r="Z3755" s="88" t="s">
        <v>386</v>
      </c>
      <c r="AA3755" s="89">
        <v>2110333824</v>
      </c>
      <c r="AB3755" s="94" t="s">
        <v>387</v>
      </c>
    </row>
    <row r="3756" spans="2:28" x14ac:dyDescent="0.25">
      <c r="B3756" s="103"/>
      <c r="C3756" s="104"/>
      <c r="D3756" s="87"/>
      <c r="E3756" s="87"/>
      <c r="F3756" s="87"/>
      <c r="G3756" s="103"/>
      <c r="H3756" s="104"/>
      <c r="I3756" s="103"/>
      <c r="J3756" s="107"/>
      <c r="K3756" s="107"/>
      <c r="L3756" s="104"/>
      <c r="M3756" s="88"/>
      <c r="O3756" s="82"/>
      <c r="Q3756" s="87"/>
      <c r="R3756" s="87"/>
      <c r="S3756" s="106">
        <v>42748</v>
      </c>
      <c r="T3756" s="104"/>
      <c r="U3756" s="108" t="s">
        <v>386</v>
      </c>
      <c r="V3756" s="107"/>
      <c r="W3756" s="107"/>
      <c r="X3756" s="109">
        <v>140000</v>
      </c>
      <c r="Y3756" s="104"/>
      <c r="Z3756" s="88" t="s">
        <v>386</v>
      </c>
      <c r="AA3756" s="89">
        <v>2110473824</v>
      </c>
      <c r="AB3756" s="94" t="s">
        <v>387</v>
      </c>
    </row>
    <row r="3757" spans="2:28" x14ac:dyDescent="0.25">
      <c r="B3757" s="103"/>
      <c r="C3757" s="104"/>
      <c r="D3757" s="87"/>
      <c r="E3757" s="87"/>
      <c r="F3757" s="87"/>
      <c r="G3757" s="103"/>
      <c r="H3757" s="104"/>
      <c r="I3757" s="103"/>
      <c r="J3757" s="107"/>
      <c r="K3757" s="107"/>
      <c r="L3757" s="104"/>
      <c r="M3757" s="88"/>
      <c r="O3757" s="82"/>
      <c r="Q3757" s="87"/>
      <c r="R3757" s="87"/>
      <c r="S3757" s="106">
        <v>42782</v>
      </c>
      <c r="T3757" s="104"/>
      <c r="U3757" s="108" t="s">
        <v>386</v>
      </c>
      <c r="V3757" s="107"/>
      <c r="W3757" s="107"/>
      <c r="X3757" s="109">
        <v>1170000</v>
      </c>
      <c r="Y3757" s="104"/>
      <c r="Z3757" s="88" t="s">
        <v>386</v>
      </c>
      <c r="AA3757" s="89">
        <v>2111643824</v>
      </c>
      <c r="AB3757" s="94" t="s">
        <v>387</v>
      </c>
    </row>
    <row r="3758" spans="2:28" x14ac:dyDescent="0.25">
      <c r="B3758" s="103"/>
      <c r="C3758" s="104"/>
      <c r="D3758" s="87"/>
      <c r="E3758" s="87"/>
      <c r="F3758" s="87"/>
      <c r="G3758" s="103"/>
      <c r="H3758" s="104"/>
      <c r="I3758" s="103"/>
      <c r="J3758" s="107"/>
      <c r="K3758" s="107"/>
      <c r="L3758" s="104"/>
      <c r="M3758" s="88"/>
      <c r="O3758" s="82"/>
      <c r="Q3758" s="87"/>
      <c r="R3758" s="87"/>
      <c r="S3758" s="106">
        <v>42793</v>
      </c>
      <c r="T3758" s="104"/>
      <c r="U3758" s="108" t="s">
        <v>386</v>
      </c>
      <c r="V3758" s="107"/>
      <c r="W3758" s="107"/>
      <c r="X3758" s="109">
        <v>-1035258</v>
      </c>
      <c r="Y3758" s="104"/>
      <c r="Z3758" s="88" t="s">
        <v>386</v>
      </c>
      <c r="AA3758" s="89">
        <v>2110608566</v>
      </c>
      <c r="AB3758" s="94" t="s">
        <v>387</v>
      </c>
    </row>
    <row r="3759" spans="2:28" x14ac:dyDescent="0.25">
      <c r="B3759" s="103"/>
      <c r="C3759" s="104"/>
      <c r="D3759" s="87"/>
      <c r="E3759" s="87"/>
      <c r="F3759" s="87"/>
      <c r="G3759" s="103"/>
      <c r="H3759" s="104"/>
      <c r="I3759" s="103"/>
      <c r="J3759" s="107"/>
      <c r="K3759" s="107"/>
      <c r="L3759" s="104"/>
      <c r="M3759" s="88"/>
      <c r="O3759" s="82"/>
      <c r="Q3759" s="87"/>
      <c r="R3759" s="87"/>
      <c r="S3759" s="106">
        <v>42810</v>
      </c>
      <c r="T3759" s="104"/>
      <c r="U3759" s="108" t="s">
        <v>386</v>
      </c>
      <c r="V3759" s="107"/>
      <c r="W3759" s="107"/>
      <c r="X3759" s="109">
        <v>2060000</v>
      </c>
      <c r="Y3759" s="104"/>
      <c r="Z3759" s="88" t="s">
        <v>386</v>
      </c>
      <c r="AA3759" s="89">
        <v>2112668566</v>
      </c>
      <c r="AB3759" s="94" t="s">
        <v>387</v>
      </c>
    </row>
    <row r="3760" spans="2:28" x14ac:dyDescent="0.25">
      <c r="B3760" s="103"/>
      <c r="C3760" s="104"/>
      <c r="D3760" s="87"/>
      <c r="E3760" s="87"/>
      <c r="F3760" s="87"/>
      <c r="G3760" s="103"/>
      <c r="H3760" s="104"/>
      <c r="I3760" s="103"/>
      <c r="J3760" s="107"/>
      <c r="K3760" s="107"/>
      <c r="L3760" s="104"/>
      <c r="M3760" s="88"/>
      <c r="O3760" s="82"/>
      <c r="Q3760" s="87"/>
      <c r="R3760" s="87"/>
      <c r="S3760" s="106">
        <v>42851</v>
      </c>
      <c r="T3760" s="104"/>
      <c r="U3760" s="108" t="s">
        <v>386</v>
      </c>
      <c r="V3760" s="107"/>
      <c r="W3760" s="107"/>
      <c r="X3760" s="109">
        <v>-75416</v>
      </c>
      <c r="Y3760" s="104"/>
      <c r="Z3760" s="88" t="s">
        <v>386</v>
      </c>
      <c r="AA3760" s="89">
        <v>2112593150</v>
      </c>
      <c r="AB3760" s="94" t="s">
        <v>387</v>
      </c>
    </row>
    <row r="3761" spans="2:28" x14ac:dyDescent="0.25">
      <c r="B3761" s="103"/>
      <c r="C3761" s="104"/>
      <c r="D3761" s="87"/>
      <c r="E3761" s="87"/>
      <c r="F3761" s="87"/>
      <c r="G3761" s="103"/>
      <c r="H3761" s="104"/>
      <c r="I3761" s="103"/>
      <c r="J3761" s="107"/>
      <c r="K3761" s="107"/>
      <c r="L3761" s="104"/>
      <c r="M3761" s="88"/>
      <c r="O3761" s="82"/>
      <c r="Q3761" s="87"/>
      <c r="R3761" s="87"/>
      <c r="S3761" s="106">
        <v>42912</v>
      </c>
      <c r="T3761" s="104"/>
      <c r="U3761" s="108" t="s">
        <v>386</v>
      </c>
      <c r="V3761" s="107"/>
      <c r="W3761" s="107"/>
      <c r="X3761" s="109">
        <v>-637490</v>
      </c>
      <c r="Y3761" s="104"/>
      <c r="Z3761" s="88" t="s">
        <v>386</v>
      </c>
      <c r="AA3761" s="89">
        <v>2111955660</v>
      </c>
      <c r="AB3761" s="94" t="s">
        <v>387</v>
      </c>
    </row>
    <row r="3762" spans="2:28" x14ac:dyDescent="0.25">
      <c r="B3762" s="103"/>
      <c r="C3762" s="104"/>
      <c r="D3762" s="87"/>
      <c r="E3762" s="87"/>
      <c r="F3762" s="87"/>
      <c r="G3762" s="103"/>
      <c r="H3762" s="104"/>
      <c r="I3762" s="103"/>
      <c r="J3762" s="107"/>
      <c r="K3762" s="107"/>
      <c r="L3762" s="104"/>
      <c r="M3762" s="88"/>
      <c r="O3762" s="82"/>
      <c r="Q3762" s="87"/>
      <c r="R3762" s="87"/>
      <c r="S3762" s="106">
        <v>42942</v>
      </c>
      <c r="T3762" s="104"/>
      <c r="U3762" s="108" t="s">
        <v>386</v>
      </c>
      <c r="V3762" s="107"/>
      <c r="W3762" s="107"/>
      <c r="X3762" s="109">
        <v>-22654</v>
      </c>
      <c r="Y3762" s="104"/>
      <c r="Z3762" s="88" t="s">
        <v>386</v>
      </c>
      <c r="AA3762" s="89">
        <v>2111933006</v>
      </c>
      <c r="AB3762" s="94" t="s">
        <v>387</v>
      </c>
    </row>
    <row r="3763" spans="2:28" x14ac:dyDescent="0.25">
      <c r="B3763" s="103"/>
      <c r="C3763" s="104"/>
      <c r="D3763" s="87"/>
      <c r="E3763" s="87"/>
      <c r="F3763" s="87"/>
      <c r="G3763" s="103"/>
      <c r="H3763" s="104"/>
      <c r="I3763" s="103"/>
      <c r="J3763" s="107"/>
      <c r="K3763" s="107"/>
      <c r="L3763" s="104"/>
      <c r="M3763" s="88"/>
      <c r="O3763" s="82"/>
      <c r="Q3763" s="87"/>
      <c r="R3763" s="87"/>
      <c r="S3763" s="106">
        <v>43004</v>
      </c>
      <c r="T3763" s="104"/>
      <c r="U3763" s="108" t="s">
        <v>386</v>
      </c>
      <c r="V3763" s="107"/>
      <c r="W3763" s="107"/>
      <c r="X3763" s="109">
        <v>38054223</v>
      </c>
      <c r="Y3763" s="104"/>
      <c r="Z3763" s="88" t="s">
        <v>386</v>
      </c>
      <c r="AA3763" s="89">
        <v>2149987229</v>
      </c>
      <c r="AB3763" s="94" t="s">
        <v>387</v>
      </c>
    </row>
    <row r="3764" spans="2:28" x14ac:dyDescent="0.25">
      <c r="B3764" s="103"/>
      <c r="C3764" s="104"/>
      <c r="D3764" s="87"/>
      <c r="E3764" s="87"/>
      <c r="F3764" s="87"/>
      <c r="G3764" s="103"/>
      <c r="H3764" s="104"/>
      <c r="I3764" s="103"/>
      <c r="J3764" s="107"/>
      <c r="K3764" s="107"/>
      <c r="L3764" s="104"/>
      <c r="M3764" s="88"/>
      <c r="O3764" s="82"/>
      <c r="Q3764" s="87"/>
      <c r="R3764" s="87"/>
      <c r="S3764" s="106">
        <v>43024</v>
      </c>
      <c r="T3764" s="104"/>
      <c r="U3764" s="108" t="s">
        <v>386</v>
      </c>
      <c r="V3764" s="107"/>
      <c r="W3764" s="107"/>
      <c r="X3764" s="109">
        <v>-1</v>
      </c>
      <c r="Y3764" s="104"/>
      <c r="Z3764" s="88" t="s">
        <v>386</v>
      </c>
      <c r="AA3764" s="89">
        <v>2149987228</v>
      </c>
      <c r="AB3764" s="94" t="s">
        <v>387</v>
      </c>
    </row>
    <row r="3765" spans="2:28" x14ac:dyDescent="0.25">
      <c r="B3765" s="103"/>
      <c r="C3765" s="104"/>
      <c r="D3765" s="87"/>
      <c r="E3765" s="87"/>
      <c r="F3765" s="87"/>
      <c r="G3765" s="103"/>
      <c r="H3765" s="104"/>
      <c r="I3765" s="103"/>
      <c r="J3765" s="107"/>
      <c r="K3765" s="107"/>
      <c r="L3765" s="104"/>
      <c r="M3765" s="88"/>
      <c r="O3765" s="82"/>
      <c r="Q3765" s="87"/>
      <c r="R3765" s="87"/>
      <c r="S3765" s="106">
        <v>43034</v>
      </c>
      <c r="T3765" s="104"/>
      <c r="U3765" s="108" t="s">
        <v>386</v>
      </c>
      <c r="V3765" s="107"/>
      <c r="W3765" s="107"/>
      <c r="X3765" s="109">
        <v>-943780</v>
      </c>
      <c r="Y3765" s="104"/>
      <c r="Z3765" s="88" t="s">
        <v>386</v>
      </c>
      <c r="AA3765" s="89">
        <v>2149043448</v>
      </c>
      <c r="AB3765" s="94" t="s">
        <v>387</v>
      </c>
    </row>
    <row r="3766" spans="2:28" x14ac:dyDescent="0.25">
      <c r="B3766" s="103"/>
      <c r="C3766" s="104"/>
      <c r="D3766" s="87"/>
      <c r="E3766" s="87"/>
      <c r="F3766" s="87"/>
      <c r="G3766" s="103"/>
      <c r="H3766" s="104"/>
      <c r="I3766" s="103"/>
      <c r="J3766" s="107"/>
      <c r="K3766" s="107"/>
      <c r="L3766" s="104"/>
      <c r="M3766" s="88"/>
      <c r="O3766" s="82"/>
      <c r="Q3766" s="87"/>
      <c r="R3766" s="87"/>
      <c r="S3766" s="106">
        <v>43090</v>
      </c>
      <c r="T3766" s="104"/>
      <c r="U3766" s="108" t="s">
        <v>386</v>
      </c>
      <c r="V3766" s="107"/>
      <c r="W3766" s="107"/>
      <c r="X3766" s="109">
        <v>-2500227</v>
      </c>
      <c r="Y3766" s="104"/>
      <c r="Z3766" s="88" t="s">
        <v>386</v>
      </c>
      <c r="AA3766" s="89">
        <v>2146543221</v>
      </c>
      <c r="AB3766" s="94" t="s">
        <v>387</v>
      </c>
    </row>
    <row r="3767" spans="2:28" x14ac:dyDescent="0.25">
      <c r="B3767" s="103"/>
      <c r="C3767" s="104"/>
      <c r="D3767" s="87"/>
      <c r="E3767" s="87"/>
      <c r="F3767" s="87"/>
      <c r="G3767" s="103"/>
      <c r="H3767" s="104"/>
      <c r="I3767" s="103"/>
      <c r="J3767" s="107"/>
      <c r="K3767" s="107"/>
      <c r="L3767" s="104"/>
      <c r="M3767" s="88"/>
      <c r="O3767" s="82"/>
      <c r="Q3767" s="87"/>
      <c r="R3767" s="87"/>
      <c r="S3767" s="106">
        <v>43157</v>
      </c>
      <c r="T3767" s="104"/>
      <c r="U3767" s="108" t="s">
        <v>386</v>
      </c>
      <c r="V3767" s="107"/>
      <c r="W3767" s="107"/>
      <c r="X3767" s="109">
        <v>-213452</v>
      </c>
      <c r="Y3767" s="104"/>
      <c r="Z3767" s="88" t="s">
        <v>386</v>
      </c>
      <c r="AA3767" s="89">
        <v>2146329769</v>
      </c>
      <c r="AB3767" s="94" t="s">
        <v>387</v>
      </c>
    </row>
    <row r="3768" spans="2:28" x14ac:dyDescent="0.25">
      <c r="B3768" s="103"/>
      <c r="C3768" s="104"/>
      <c r="D3768" s="87"/>
      <c r="E3768" s="87"/>
      <c r="F3768" s="87"/>
      <c r="G3768" s="103"/>
      <c r="H3768" s="104"/>
      <c r="I3768" s="103"/>
      <c r="J3768" s="107"/>
      <c r="K3768" s="107"/>
      <c r="L3768" s="104"/>
      <c r="M3768" s="88"/>
      <c r="O3768" s="82"/>
      <c r="Q3768" s="87"/>
      <c r="R3768" s="87"/>
      <c r="S3768" s="106">
        <v>43181</v>
      </c>
      <c r="T3768" s="104"/>
      <c r="U3768" s="108" t="s">
        <v>386</v>
      </c>
      <c r="V3768" s="107"/>
      <c r="W3768" s="107"/>
      <c r="X3768" s="109">
        <v>-877318</v>
      </c>
      <c r="Y3768" s="104"/>
      <c r="Z3768" s="88" t="s">
        <v>386</v>
      </c>
      <c r="AA3768" s="89">
        <v>2145452451</v>
      </c>
      <c r="AB3768" s="94" t="s">
        <v>387</v>
      </c>
    </row>
    <row r="3769" spans="2:28" ht="20.399999999999999" x14ac:dyDescent="0.25">
      <c r="B3769" s="106">
        <v>41624</v>
      </c>
      <c r="C3769" s="104"/>
      <c r="D3769" s="87" t="s">
        <v>73</v>
      </c>
      <c r="E3769" s="87" t="s">
        <v>542</v>
      </c>
      <c r="F3769" s="87" t="s">
        <v>543</v>
      </c>
      <c r="G3769" s="103" t="s">
        <v>10</v>
      </c>
      <c r="H3769" s="104"/>
      <c r="I3769" s="103" t="s">
        <v>384</v>
      </c>
      <c r="J3769" s="107"/>
      <c r="K3769" s="107"/>
      <c r="L3769" s="104"/>
      <c r="M3769" s="88"/>
      <c r="O3769" s="89">
        <v>0</v>
      </c>
      <c r="Q3769" s="87" t="s">
        <v>11</v>
      </c>
      <c r="R3769" s="87" t="s">
        <v>385</v>
      </c>
      <c r="S3769" s="106">
        <v>41624</v>
      </c>
      <c r="T3769" s="104"/>
      <c r="U3769" s="108" t="s">
        <v>386</v>
      </c>
      <c r="V3769" s="107"/>
      <c r="W3769" s="107"/>
      <c r="X3769" s="109">
        <v>10000</v>
      </c>
      <c r="Y3769" s="104"/>
      <c r="Z3769" s="88" t="s">
        <v>386</v>
      </c>
      <c r="AA3769" s="89">
        <v>10000</v>
      </c>
      <c r="AB3769" s="94" t="s">
        <v>387</v>
      </c>
    </row>
    <row r="3770" spans="2:28" x14ac:dyDescent="0.25">
      <c r="B3770" s="103"/>
      <c r="C3770" s="104"/>
      <c r="D3770" s="87"/>
      <c r="E3770" s="87"/>
      <c r="F3770" s="87"/>
      <c r="G3770" s="103"/>
      <c r="H3770" s="104"/>
      <c r="I3770" s="103"/>
      <c r="J3770" s="107"/>
      <c r="K3770" s="107"/>
      <c r="L3770" s="104"/>
      <c r="M3770" s="88"/>
      <c r="O3770" s="82"/>
      <c r="Q3770" s="87"/>
      <c r="R3770" s="87"/>
      <c r="S3770" s="106">
        <v>41774</v>
      </c>
      <c r="T3770" s="104"/>
      <c r="U3770" s="108" t="s">
        <v>386</v>
      </c>
      <c r="V3770" s="107"/>
      <c r="W3770" s="107"/>
      <c r="X3770" s="109">
        <v>10000</v>
      </c>
      <c r="Y3770" s="104"/>
      <c r="Z3770" s="88" t="s">
        <v>386</v>
      </c>
      <c r="AA3770" s="89">
        <v>20000</v>
      </c>
      <c r="AB3770" s="94" t="s">
        <v>387</v>
      </c>
    </row>
    <row r="3771" spans="2:28" x14ac:dyDescent="0.25">
      <c r="B3771" s="106">
        <v>40247</v>
      </c>
      <c r="C3771" s="104"/>
      <c r="D3771" s="87" t="s">
        <v>74</v>
      </c>
      <c r="E3771" s="87" t="s">
        <v>544</v>
      </c>
      <c r="F3771" s="87" t="s">
        <v>427</v>
      </c>
      <c r="G3771" s="103" t="s">
        <v>10</v>
      </c>
      <c r="H3771" s="104"/>
      <c r="I3771" s="103" t="s">
        <v>384</v>
      </c>
      <c r="J3771" s="107"/>
      <c r="K3771" s="107"/>
      <c r="L3771" s="104"/>
      <c r="M3771" s="88" t="s">
        <v>386</v>
      </c>
      <c r="O3771" s="89">
        <v>60780000</v>
      </c>
      <c r="Q3771" s="87" t="s">
        <v>11</v>
      </c>
      <c r="R3771" s="87"/>
      <c r="S3771" s="106">
        <v>40373</v>
      </c>
      <c r="T3771" s="104"/>
      <c r="U3771" s="108" t="s">
        <v>386</v>
      </c>
      <c r="V3771" s="107"/>
      <c r="W3771" s="107"/>
      <c r="X3771" s="109">
        <v>-44880000</v>
      </c>
      <c r="Y3771" s="104"/>
      <c r="Z3771" s="88" t="s">
        <v>386</v>
      </c>
      <c r="AA3771" s="89">
        <v>15900000</v>
      </c>
      <c r="AB3771" s="94" t="s">
        <v>390</v>
      </c>
    </row>
    <row r="3772" spans="2:28" x14ac:dyDescent="0.25">
      <c r="B3772" s="103"/>
      <c r="C3772" s="104"/>
      <c r="D3772" s="87"/>
      <c r="E3772" s="87"/>
      <c r="F3772" s="87"/>
      <c r="G3772" s="103"/>
      <c r="H3772" s="104"/>
      <c r="I3772" s="103"/>
      <c r="J3772" s="107"/>
      <c r="K3772" s="107"/>
      <c r="L3772" s="104"/>
      <c r="M3772" s="88"/>
      <c r="O3772" s="82"/>
      <c r="Q3772" s="87"/>
      <c r="R3772" s="87"/>
      <c r="S3772" s="106">
        <v>40451</v>
      </c>
      <c r="T3772" s="104"/>
      <c r="U3772" s="108" t="s">
        <v>386</v>
      </c>
      <c r="V3772" s="107"/>
      <c r="W3772" s="107"/>
      <c r="X3772" s="109">
        <v>1071505</v>
      </c>
      <c r="Y3772" s="104"/>
      <c r="Z3772" s="88" t="s">
        <v>386</v>
      </c>
      <c r="AA3772" s="89">
        <v>16971505</v>
      </c>
      <c r="AB3772" s="94" t="s">
        <v>390</v>
      </c>
    </row>
    <row r="3773" spans="2:28" x14ac:dyDescent="0.25">
      <c r="B3773" s="103"/>
      <c r="C3773" s="104"/>
      <c r="D3773" s="87"/>
      <c r="E3773" s="87"/>
      <c r="F3773" s="87"/>
      <c r="G3773" s="103"/>
      <c r="H3773" s="104"/>
      <c r="I3773" s="103"/>
      <c r="J3773" s="107"/>
      <c r="K3773" s="107"/>
      <c r="L3773" s="104"/>
      <c r="M3773" s="88"/>
      <c r="O3773" s="82"/>
      <c r="Q3773" s="87"/>
      <c r="R3773" s="87"/>
      <c r="S3773" s="106">
        <v>40549</v>
      </c>
      <c r="T3773" s="104"/>
      <c r="U3773" s="108" t="s">
        <v>386</v>
      </c>
      <c r="V3773" s="107"/>
      <c r="W3773" s="107"/>
      <c r="X3773" s="109">
        <v>-23</v>
      </c>
      <c r="Y3773" s="104"/>
      <c r="Z3773" s="88" t="s">
        <v>386</v>
      </c>
      <c r="AA3773" s="89">
        <v>16971482</v>
      </c>
      <c r="AB3773" s="94" t="s">
        <v>388</v>
      </c>
    </row>
    <row r="3774" spans="2:28" x14ac:dyDescent="0.25">
      <c r="B3774" s="103"/>
      <c r="C3774" s="104"/>
      <c r="D3774" s="87"/>
      <c r="E3774" s="87"/>
      <c r="F3774" s="87"/>
      <c r="G3774" s="103"/>
      <c r="H3774" s="104"/>
      <c r="I3774" s="103"/>
      <c r="J3774" s="107"/>
      <c r="K3774" s="107"/>
      <c r="L3774" s="104"/>
      <c r="M3774" s="88"/>
      <c r="O3774" s="82"/>
      <c r="Q3774" s="87"/>
      <c r="R3774" s="87"/>
      <c r="S3774" s="106">
        <v>40632</v>
      </c>
      <c r="T3774" s="104"/>
      <c r="U3774" s="108" t="s">
        <v>386</v>
      </c>
      <c r="V3774" s="107"/>
      <c r="W3774" s="107"/>
      <c r="X3774" s="109">
        <v>-26</v>
      </c>
      <c r="Y3774" s="104"/>
      <c r="Z3774" s="88" t="s">
        <v>386</v>
      </c>
      <c r="AA3774" s="89">
        <v>16971456</v>
      </c>
      <c r="AB3774" s="94" t="s">
        <v>388</v>
      </c>
    </row>
    <row r="3775" spans="2:28" x14ac:dyDescent="0.25">
      <c r="B3775" s="103"/>
      <c r="C3775" s="104"/>
      <c r="D3775" s="87"/>
      <c r="E3775" s="87"/>
      <c r="F3775" s="87"/>
      <c r="G3775" s="103"/>
      <c r="H3775" s="104"/>
      <c r="I3775" s="103"/>
      <c r="J3775" s="107"/>
      <c r="K3775" s="107"/>
      <c r="L3775" s="104"/>
      <c r="M3775" s="88"/>
      <c r="O3775" s="82"/>
      <c r="Q3775" s="87"/>
      <c r="R3775" s="87"/>
      <c r="S3775" s="106">
        <v>40723</v>
      </c>
      <c r="T3775" s="104"/>
      <c r="U3775" s="108" t="s">
        <v>386</v>
      </c>
      <c r="V3775" s="107"/>
      <c r="W3775" s="107"/>
      <c r="X3775" s="109">
        <v>-238</v>
      </c>
      <c r="Y3775" s="104"/>
      <c r="Z3775" s="88" t="s">
        <v>386</v>
      </c>
      <c r="AA3775" s="89">
        <v>16971218</v>
      </c>
      <c r="AB3775" s="94" t="s">
        <v>388</v>
      </c>
    </row>
    <row r="3776" spans="2:28" x14ac:dyDescent="0.25">
      <c r="B3776" s="103"/>
      <c r="C3776" s="104"/>
      <c r="D3776" s="87"/>
      <c r="E3776" s="87"/>
      <c r="F3776" s="87"/>
      <c r="G3776" s="103"/>
      <c r="H3776" s="104"/>
      <c r="I3776" s="103"/>
      <c r="J3776" s="107"/>
      <c r="K3776" s="107"/>
      <c r="L3776" s="104"/>
      <c r="M3776" s="88"/>
      <c r="O3776" s="82"/>
      <c r="Q3776" s="87"/>
      <c r="R3776" s="87"/>
      <c r="S3776" s="106">
        <v>41088</v>
      </c>
      <c r="T3776" s="104"/>
      <c r="U3776" s="108" t="s">
        <v>386</v>
      </c>
      <c r="V3776" s="107"/>
      <c r="W3776" s="107"/>
      <c r="X3776" s="109">
        <v>-145</v>
      </c>
      <c r="Y3776" s="104"/>
      <c r="Z3776" s="88" t="s">
        <v>386</v>
      </c>
      <c r="AA3776" s="89">
        <v>16971073</v>
      </c>
      <c r="AB3776" s="94" t="s">
        <v>388</v>
      </c>
    </row>
    <row r="3777" spans="2:28" x14ac:dyDescent="0.25">
      <c r="B3777" s="103"/>
      <c r="C3777" s="104"/>
      <c r="D3777" s="87"/>
      <c r="E3777" s="87"/>
      <c r="F3777" s="87"/>
      <c r="G3777" s="103"/>
      <c r="H3777" s="104"/>
      <c r="I3777" s="103"/>
      <c r="J3777" s="107"/>
      <c r="K3777" s="107"/>
      <c r="L3777" s="104"/>
      <c r="M3777" s="88"/>
      <c r="O3777" s="82"/>
      <c r="Q3777" s="87"/>
      <c r="R3777" s="87"/>
      <c r="S3777" s="106">
        <v>41179</v>
      </c>
      <c r="T3777" s="104"/>
      <c r="U3777" s="108" t="s">
        <v>386</v>
      </c>
      <c r="V3777" s="107"/>
      <c r="W3777" s="107"/>
      <c r="X3777" s="109">
        <v>-374</v>
      </c>
      <c r="Y3777" s="104"/>
      <c r="Z3777" s="88" t="s">
        <v>386</v>
      </c>
      <c r="AA3777" s="89">
        <v>16970699</v>
      </c>
      <c r="AB3777" s="94" t="s">
        <v>388</v>
      </c>
    </row>
    <row r="3778" spans="2:28" x14ac:dyDescent="0.25">
      <c r="B3778" s="103"/>
      <c r="C3778" s="104"/>
      <c r="D3778" s="87"/>
      <c r="E3778" s="87"/>
      <c r="F3778" s="87"/>
      <c r="G3778" s="103"/>
      <c r="H3778" s="104"/>
      <c r="I3778" s="103"/>
      <c r="J3778" s="107"/>
      <c r="K3778" s="107"/>
      <c r="L3778" s="104"/>
      <c r="M3778" s="88"/>
      <c r="O3778" s="82"/>
      <c r="Q3778" s="87"/>
      <c r="R3778" s="87"/>
      <c r="S3778" s="106">
        <v>41270</v>
      </c>
      <c r="T3778" s="104"/>
      <c r="U3778" s="108" t="s">
        <v>386</v>
      </c>
      <c r="V3778" s="107"/>
      <c r="W3778" s="107"/>
      <c r="X3778" s="109">
        <v>-58</v>
      </c>
      <c r="Y3778" s="104"/>
      <c r="Z3778" s="88" t="s">
        <v>386</v>
      </c>
      <c r="AA3778" s="89">
        <v>16970641</v>
      </c>
      <c r="AB3778" s="94" t="s">
        <v>388</v>
      </c>
    </row>
    <row r="3779" spans="2:28" x14ac:dyDescent="0.25">
      <c r="B3779" s="103"/>
      <c r="C3779" s="104"/>
      <c r="D3779" s="87"/>
      <c r="E3779" s="87"/>
      <c r="F3779" s="87"/>
      <c r="G3779" s="103"/>
      <c r="H3779" s="104"/>
      <c r="I3779" s="103"/>
      <c r="J3779" s="107"/>
      <c r="K3779" s="107"/>
      <c r="L3779" s="104"/>
      <c r="M3779" s="88"/>
      <c r="O3779" s="82"/>
      <c r="Q3779" s="87"/>
      <c r="R3779" s="87"/>
      <c r="S3779" s="106">
        <v>41358</v>
      </c>
      <c r="T3779" s="104"/>
      <c r="U3779" s="108" t="s">
        <v>386</v>
      </c>
      <c r="V3779" s="107"/>
      <c r="W3779" s="107"/>
      <c r="X3779" s="109">
        <v>-199</v>
      </c>
      <c r="Y3779" s="104"/>
      <c r="Z3779" s="88" t="s">
        <v>386</v>
      </c>
      <c r="AA3779" s="89">
        <v>16970442</v>
      </c>
      <c r="AB3779" s="94" t="s">
        <v>388</v>
      </c>
    </row>
    <row r="3780" spans="2:28" x14ac:dyDescent="0.25">
      <c r="B3780" s="103"/>
      <c r="C3780" s="104"/>
      <c r="D3780" s="87"/>
      <c r="E3780" s="87"/>
      <c r="F3780" s="87"/>
      <c r="G3780" s="103"/>
      <c r="H3780" s="104"/>
      <c r="I3780" s="103"/>
      <c r="J3780" s="107"/>
      <c r="K3780" s="107"/>
      <c r="L3780" s="104"/>
      <c r="M3780" s="88"/>
      <c r="O3780" s="82"/>
      <c r="Q3780" s="87"/>
      <c r="R3780" s="87"/>
      <c r="S3780" s="106">
        <v>41452</v>
      </c>
      <c r="T3780" s="104"/>
      <c r="U3780" s="108" t="s">
        <v>386</v>
      </c>
      <c r="V3780" s="107"/>
      <c r="W3780" s="107"/>
      <c r="X3780" s="109">
        <v>-68</v>
      </c>
      <c r="Y3780" s="104"/>
      <c r="Z3780" s="88" t="s">
        <v>386</v>
      </c>
      <c r="AA3780" s="89">
        <v>16970374</v>
      </c>
      <c r="AB3780" s="94" t="s">
        <v>388</v>
      </c>
    </row>
    <row r="3781" spans="2:28" x14ac:dyDescent="0.25">
      <c r="B3781" s="103"/>
      <c r="C3781" s="104"/>
      <c r="D3781" s="87"/>
      <c r="E3781" s="87"/>
      <c r="F3781" s="87"/>
      <c r="G3781" s="103"/>
      <c r="H3781" s="104"/>
      <c r="I3781" s="103"/>
      <c r="J3781" s="107"/>
      <c r="K3781" s="107"/>
      <c r="L3781" s="104"/>
      <c r="M3781" s="88"/>
      <c r="O3781" s="82"/>
      <c r="Q3781" s="87"/>
      <c r="R3781" s="87"/>
      <c r="S3781" s="106">
        <v>41544</v>
      </c>
      <c r="T3781" s="104"/>
      <c r="U3781" s="108" t="s">
        <v>386</v>
      </c>
      <c r="V3781" s="107"/>
      <c r="W3781" s="107"/>
      <c r="X3781" s="109">
        <v>-22</v>
      </c>
      <c r="Y3781" s="104"/>
      <c r="Z3781" s="88" t="s">
        <v>386</v>
      </c>
      <c r="AA3781" s="89">
        <v>16970352</v>
      </c>
      <c r="AB3781" s="94" t="s">
        <v>388</v>
      </c>
    </row>
    <row r="3782" spans="2:28" x14ac:dyDescent="0.25">
      <c r="B3782" s="103"/>
      <c r="C3782" s="104"/>
      <c r="D3782" s="87"/>
      <c r="E3782" s="87"/>
      <c r="F3782" s="87"/>
      <c r="G3782" s="103"/>
      <c r="H3782" s="104"/>
      <c r="I3782" s="103"/>
      <c r="J3782" s="107"/>
      <c r="K3782" s="107"/>
      <c r="L3782" s="104"/>
      <c r="M3782" s="88"/>
      <c r="O3782" s="82"/>
      <c r="Q3782" s="87"/>
      <c r="R3782" s="87"/>
      <c r="S3782" s="106">
        <v>41631</v>
      </c>
      <c r="T3782" s="104"/>
      <c r="U3782" s="108" t="s">
        <v>386</v>
      </c>
      <c r="V3782" s="107"/>
      <c r="W3782" s="107"/>
      <c r="X3782" s="109">
        <v>-36317</v>
      </c>
      <c r="Y3782" s="104"/>
      <c r="Z3782" s="88" t="s">
        <v>386</v>
      </c>
      <c r="AA3782" s="89">
        <v>16934035</v>
      </c>
      <c r="AB3782" s="94" t="s">
        <v>388</v>
      </c>
    </row>
    <row r="3783" spans="2:28" x14ac:dyDescent="0.25">
      <c r="B3783" s="103"/>
      <c r="C3783" s="104"/>
      <c r="D3783" s="87"/>
      <c r="E3783" s="87"/>
      <c r="F3783" s="87"/>
      <c r="G3783" s="103"/>
      <c r="H3783" s="104"/>
      <c r="I3783" s="103"/>
      <c r="J3783" s="107"/>
      <c r="K3783" s="107"/>
      <c r="L3783" s="104"/>
      <c r="M3783" s="88"/>
      <c r="O3783" s="82"/>
      <c r="Q3783" s="87"/>
      <c r="R3783" s="87"/>
      <c r="S3783" s="106">
        <v>41724</v>
      </c>
      <c r="T3783" s="104"/>
      <c r="U3783" s="108" t="s">
        <v>386</v>
      </c>
      <c r="V3783" s="107"/>
      <c r="W3783" s="107"/>
      <c r="X3783" s="109">
        <v>-1230</v>
      </c>
      <c r="Y3783" s="104"/>
      <c r="Z3783" s="88" t="s">
        <v>386</v>
      </c>
      <c r="AA3783" s="89">
        <v>16932805</v>
      </c>
      <c r="AB3783" s="94" t="s">
        <v>388</v>
      </c>
    </row>
    <row r="3784" spans="2:28" x14ac:dyDescent="0.25">
      <c r="B3784" s="103"/>
      <c r="C3784" s="104"/>
      <c r="D3784" s="87"/>
      <c r="E3784" s="87"/>
      <c r="F3784" s="87"/>
      <c r="G3784" s="103"/>
      <c r="H3784" s="104"/>
      <c r="I3784" s="103"/>
      <c r="J3784" s="107"/>
      <c r="K3784" s="107"/>
      <c r="L3784" s="104"/>
      <c r="M3784" s="88"/>
      <c r="O3784" s="82"/>
      <c r="Q3784" s="87"/>
      <c r="R3784" s="87"/>
      <c r="S3784" s="106">
        <v>41816</v>
      </c>
      <c r="T3784" s="104"/>
      <c r="U3784" s="108" t="s">
        <v>386</v>
      </c>
      <c r="V3784" s="107"/>
      <c r="W3784" s="107"/>
      <c r="X3784" s="109">
        <v>-13708</v>
      </c>
      <c r="Y3784" s="104"/>
      <c r="Z3784" s="88" t="s">
        <v>386</v>
      </c>
      <c r="AA3784" s="89">
        <v>16919097</v>
      </c>
      <c r="AB3784" s="94" t="s">
        <v>388</v>
      </c>
    </row>
    <row r="3785" spans="2:28" x14ac:dyDescent="0.25">
      <c r="B3785" s="103"/>
      <c r="C3785" s="104"/>
      <c r="D3785" s="87"/>
      <c r="E3785" s="87"/>
      <c r="F3785" s="87"/>
      <c r="G3785" s="103"/>
      <c r="H3785" s="104"/>
      <c r="I3785" s="103"/>
      <c r="J3785" s="107"/>
      <c r="K3785" s="107"/>
      <c r="L3785" s="104"/>
      <c r="M3785" s="88"/>
      <c r="O3785" s="82"/>
      <c r="Q3785" s="87"/>
      <c r="R3785" s="87"/>
      <c r="S3785" s="106">
        <v>41849</v>
      </c>
      <c r="T3785" s="104"/>
      <c r="U3785" s="108" t="s">
        <v>386</v>
      </c>
      <c r="V3785" s="107"/>
      <c r="W3785" s="107"/>
      <c r="X3785" s="109">
        <v>-26600</v>
      </c>
      <c r="Y3785" s="104"/>
      <c r="Z3785" s="88" t="s">
        <v>386</v>
      </c>
      <c r="AA3785" s="89">
        <v>16892497</v>
      </c>
      <c r="AB3785" s="94" t="s">
        <v>388</v>
      </c>
    </row>
    <row r="3786" spans="2:28" x14ac:dyDescent="0.25">
      <c r="B3786" s="103"/>
      <c r="C3786" s="104"/>
      <c r="D3786" s="87"/>
      <c r="E3786" s="87"/>
      <c r="F3786" s="87"/>
      <c r="G3786" s="103"/>
      <c r="H3786" s="104"/>
      <c r="I3786" s="103"/>
      <c r="J3786" s="107"/>
      <c r="K3786" s="107"/>
      <c r="L3786" s="104"/>
      <c r="M3786" s="88"/>
      <c r="O3786" s="82"/>
      <c r="Q3786" s="87"/>
      <c r="R3786" s="87"/>
      <c r="S3786" s="106">
        <v>41911</v>
      </c>
      <c r="T3786" s="104"/>
      <c r="U3786" s="108" t="s">
        <v>386</v>
      </c>
      <c r="V3786" s="107"/>
      <c r="W3786" s="107"/>
      <c r="X3786" s="109">
        <v>-8647</v>
      </c>
      <c r="Y3786" s="104"/>
      <c r="Z3786" s="88" t="s">
        <v>386</v>
      </c>
      <c r="AA3786" s="89">
        <v>16883850</v>
      </c>
      <c r="AB3786" s="94" t="s">
        <v>388</v>
      </c>
    </row>
    <row r="3787" spans="2:28" x14ac:dyDescent="0.25">
      <c r="B3787" s="103"/>
      <c r="C3787" s="104"/>
      <c r="D3787" s="87"/>
      <c r="E3787" s="87"/>
      <c r="F3787" s="87"/>
      <c r="G3787" s="103"/>
      <c r="H3787" s="104"/>
      <c r="I3787" s="103"/>
      <c r="J3787" s="107"/>
      <c r="K3787" s="107"/>
      <c r="L3787" s="104"/>
      <c r="M3787" s="88"/>
      <c r="O3787" s="82"/>
      <c r="Q3787" s="87"/>
      <c r="R3787" s="87"/>
      <c r="S3787" s="106">
        <v>42002</v>
      </c>
      <c r="T3787" s="104"/>
      <c r="U3787" s="108" t="s">
        <v>386</v>
      </c>
      <c r="V3787" s="107"/>
      <c r="W3787" s="107"/>
      <c r="X3787" s="109">
        <v>-473803</v>
      </c>
      <c r="Y3787" s="104"/>
      <c r="Z3787" s="88" t="s">
        <v>386</v>
      </c>
      <c r="AA3787" s="89">
        <v>16410047</v>
      </c>
      <c r="AB3787" s="94" t="s">
        <v>388</v>
      </c>
    </row>
    <row r="3788" spans="2:28" x14ac:dyDescent="0.25">
      <c r="B3788" s="103"/>
      <c r="C3788" s="104"/>
      <c r="D3788" s="87"/>
      <c r="E3788" s="87"/>
      <c r="F3788" s="87"/>
      <c r="G3788" s="103"/>
      <c r="H3788" s="104"/>
      <c r="I3788" s="103"/>
      <c r="J3788" s="107"/>
      <c r="K3788" s="107"/>
      <c r="L3788" s="104"/>
      <c r="M3788" s="88"/>
      <c r="O3788" s="82"/>
      <c r="Q3788" s="87"/>
      <c r="R3788" s="87"/>
      <c r="S3788" s="106">
        <v>42089</v>
      </c>
      <c r="T3788" s="104"/>
      <c r="U3788" s="108" t="s">
        <v>386</v>
      </c>
      <c r="V3788" s="107"/>
      <c r="W3788" s="107"/>
      <c r="X3788" s="109">
        <v>-141405</v>
      </c>
      <c r="Y3788" s="104"/>
      <c r="Z3788" s="88" t="s">
        <v>386</v>
      </c>
      <c r="AA3788" s="89">
        <v>16268642</v>
      </c>
      <c r="AB3788" s="94" t="s">
        <v>388</v>
      </c>
    </row>
    <row r="3789" spans="2:28" x14ac:dyDescent="0.25">
      <c r="B3789" s="103"/>
      <c r="C3789" s="104"/>
      <c r="D3789" s="87"/>
      <c r="E3789" s="87"/>
      <c r="F3789" s="87"/>
      <c r="G3789" s="103"/>
      <c r="H3789" s="104"/>
      <c r="I3789" s="103"/>
      <c r="J3789" s="107"/>
      <c r="K3789" s="107"/>
      <c r="L3789" s="104"/>
      <c r="M3789" s="88"/>
      <c r="O3789" s="82"/>
      <c r="Q3789" s="87"/>
      <c r="R3789" s="87"/>
      <c r="S3789" s="106">
        <v>42122</v>
      </c>
      <c r="T3789" s="104"/>
      <c r="U3789" s="108" t="s">
        <v>386</v>
      </c>
      <c r="V3789" s="107"/>
      <c r="W3789" s="107"/>
      <c r="X3789" s="109">
        <v>989851</v>
      </c>
      <c r="Y3789" s="104"/>
      <c r="Z3789" s="88" t="s">
        <v>386</v>
      </c>
      <c r="AA3789" s="89">
        <v>17258493</v>
      </c>
      <c r="AB3789" s="94" t="s">
        <v>388</v>
      </c>
    </row>
    <row r="3790" spans="2:28" x14ac:dyDescent="0.25">
      <c r="B3790" s="103"/>
      <c r="C3790" s="104"/>
      <c r="D3790" s="87"/>
      <c r="E3790" s="87"/>
      <c r="F3790" s="87"/>
      <c r="G3790" s="103"/>
      <c r="H3790" s="104"/>
      <c r="I3790" s="103"/>
      <c r="J3790" s="107"/>
      <c r="K3790" s="107"/>
      <c r="L3790" s="104"/>
      <c r="M3790" s="88"/>
      <c r="O3790" s="82"/>
      <c r="Q3790" s="87"/>
      <c r="R3790" s="87"/>
      <c r="S3790" s="106">
        <v>42180</v>
      </c>
      <c r="T3790" s="104"/>
      <c r="U3790" s="108" t="s">
        <v>386</v>
      </c>
      <c r="V3790" s="107"/>
      <c r="W3790" s="107"/>
      <c r="X3790" s="109">
        <v>78769</v>
      </c>
      <c r="Y3790" s="104"/>
      <c r="Z3790" s="88" t="s">
        <v>386</v>
      </c>
      <c r="AA3790" s="89">
        <v>17337262</v>
      </c>
      <c r="AB3790" s="94" t="s">
        <v>388</v>
      </c>
    </row>
    <row r="3791" spans="2:28" x14ac:dyDescent="0.25">
      <c r="B3791" s="103"/>
      <c r="C3791" s="104"/>
      <c r="D3791" s="87"/>
      <c r="E3791" s="87"/>
      <c r="F3791" s="87"/>
      <c r="G3791" s="103"/>
      <c r="H3791" s="104"/>
      <c r="I3791" s="103"/>
      <c r="J3791" s="107"/>
      <c r="K3791" s="107"/>
      <c r="L3791" s="104"/>
      <c r="M3791" s="88"/>
      <c r="O3791" s="82"/>
      <c r="Q3791" s="87"/>
      <c r="R3791" s="87"/>
      <c r="S3791" s="106">
        <v>42275</v>
      </c>
      <c r="T3791" s="104"/>
      <c r="U3791" s="108" t="s">
        <v>386</v>
      </c>
      <c r="V3791" s="107"/>
      <c r="W3791" s="107"/>
      <c r="X3791" s="109">
        <v>259191</v>
      </c>
      <c r="Y3791" s="104"/>
      <c r="Z3791" s="88" t="s">
        <v>386</v>
      </c>
      <c r="AA3791" s="89">
        <v>17596453</v>
      </c>
      <c r="AB3791" s="94" t="s">
        <v>388</v>
      </c>
    </row>
    <row r="3792" spans="2:28" x14ac:dyDescent="0.25">
      <c r="B3792" s="103"/>
      <c r="C3792" s="104"/>
      <c r="D3792" s="87"/>
      <c r="E3792" s="87"/>
      <c r="F3792" s="87"/>
      <c r="G3792" s="103"/>
      <c r="H3792" s="104"/>
      <c r="I3792" s="103"/>
      <c r="J3792" s="107"/>
      <c r="K3792" s="107"/>
      <c r="L3792" s="104"/>
      <c r="M3792" s="88"/>
      <c r="O3792" s="82"/>
      <c r="Q3792" s="87"/>
      <c r="R3792" s="87"/>
      <c r="S3792" s="106">
        <v>42366</v>
      </c>
      <c r="T3792" s="104"/>
      <c r="U3792" s="108" t="s">
        <v>386</v>
      </c>
      <c r="V3792" s="107"/>
      <c r="W3792" s="107"/>
      <c r="X3792" s="109">
        <v>280053</v>
      </c>
      <c r="Y3792" s="104"/>
      <c r="Z3792" s="88" t="s">
        <v>386</v>
      </c>
      <c r="AA3792" s="89">
        <v>17876506</v>
      </c>
      <c r="AB3792" s="94" t="s">
        <v>388</v>
      </c>
    </row>
    <row r="3793" spans="2:28" x14ac:dyDescent="0.25">
      <c r="B3793" s="103"/>
      <c r="C3793" s="104"/>
      <c r="D3793" s="87"/>
      <c r="E3793" s="87"/>
      <c r="F3793" s="87"/>
      <c r="G3793" s="103"/>
      <c r="H3793" s="104"/>
      <c r="I3793" s="103"/>
      <c r="J3793" s="107"/>
      <c r="K3793" s="107"/>
      <c r="L3793" s="104"/>
      <c r="M3793" s="88"/>
      <c r="O3793" s="82"/>
      <c r="Q3793" s="87"/>
      <c r="R3793" s="87"/>
      <c r="S3793" s="106">
        <v>42425</v>
      </c>
      <c r="T3793" s="104"/>
      <c r="U3793" s="108" t="s">
        <v>386</v>
      </c>
      <c r="V3793" s="107"/>
      <c r="W3793" s="107"/>
      <c r="X3793" s="109">
        <v>-611191</v>
      </c>
      <c r="Y3793" s="104"/>
      <c r="Z3793" s="88" t="s">
        <v>386</v>
      </c>
      <c r="AA3793" s="89">
        <v>17265315</v>
      </c>
      <c r="AB3793" s="94" t="s">
        <v>389</v>
      </c>
    </row>
    <row r="3794" spans="2:28" x14ac:dyDescent="0.25">
      <c r="B3794" s="103"/>
      <c r="C3794" s="104"/>
      <c r="D3794" s="87"/>
      <c r="E3794" s="87"/>
      <c r="F3794" s="87"/>
      <c r="G3794" s="103"/>
      <c r="H3794" s="104"/>
      <c r="I3794" s="103"/>
      <c r="J3794" s="107"/>
      <c r="K3794" s="107"/>
      <c r="L3794" s="104"/>
      <c r="M3794" s="88"/>
      <c r="O3794" s="82"/>
      <c r="Q3794" s="87"/>
      <c r="R3794" s="87"/>
      <c r="S3794" s="106">
        <v>42457</v>
      </c>
      <c r="T3794" s="104"/>
      <c r="U3794" s="108" t="s">
        <v>386</v>
      </c>
      <c r="V3794" s="107"/>
      <c r="W3794" s="107"/>
      <c r="X3794" s="109">
        <v>-7004</v>
      </c>
      <c r="Y3794" s="104"/>
      <c r="Z3794" s="88" t="s">
        <v>386</v>
      </c>
      <c r="AA3794" s="89">
        <v>17258311</v>
      </c>
      <c r="AB3794" s="94" t="s">
        <v>388</v>
      </c>
    </row>
    <row r="3795" spans="2:28" x14ac:dyDescent="0.25">
      <c r="B3795" s="103"/>
      <c r="C3795" s="104"/>
      <c r="D3795" s="87"/>
      <c r="E3795" s="87"/>
      <c r="F3795" s="87"/>
      <c r="G3795" s="103"/>
      <c r="H3795" s="104"/>
      <c r="I3795" s="103"/>
      <c r="J3795" s="107"/>
      <c r="K3795" s="107"/>
      <c r="L3795" s="104"/>
      <c r="M3795" s="88"/>
      <c r="O3795" s="82"/>
      <c r="Q3795" s="87"/>
      <c r="R3795" s="87"/>
      <c r="S3795" s="106">
        <v>42521</v>
      </c>
      <c r="T3795" s="104"/>
      <c r="U3795" s="108" t="s">
        <v>386</v>
      </c>
      <c r="V3795" s="107"/>
      <c r="W3795" s="107"/>
      <c r="X3795" s="109">
        <v>-38160</v>
      </c>
      <c r="Y3795" s="104"/>
      <c r="Z3795" s="88" t="s">
        <v>386</v>
      </c>
      <c r="AA3795" s="89">
        <v>17220151</v>
      </c>
      <c r="AB3795" s="94" t="s">
        <v>388</v>
      </c>
    </row>
    <row r="3796" spans="2:28" x14ac:dyDescent="0.25">
      <c r="B3796" s="103"/>
      <c r="C3796" s="104"/>
      <c r="D3796" s="87"/>
      <c r="E3796" s="87"/>
      <c r="F3796" s="87"/>
      <c r="G3796" s="103"/>
      <c r="H3796" s="104"/>
      <c r="I3796" s="103"/>
      <c r="J3796" s="107"/>
      <c r="K3796" s="107"/>
      <c r="L3796" s="104"/>
      <c r="M3796" s="88"/>
      <c r="O3796" s="82"/>
      <c r="Q3796" s="87"/>
      <c r="R3796" s="87"/>
      <c r="S3796" s="106">
        <v>42548</v>
      </c>
      <c r="T3796" s="104"/>
      <c r="U3796" s="108" t="s">
        <v>386</v>
      </c>
      <c r="V3796" s="107"/>
      <c r="W3796" s="107"/>
      <c r="X3796" s="109">
        <v>-18454</v>
      </c>
      <c r="Y3796" s="104"/>
      <c r="Z3796" s="88" t="s">
        <v>386</v>
      </c>
      <c r="AA3796" s="89">
        <v>17201697</v>
      </c>
      <c r="AB3796" s="94" t="s">
        <v>388</v>
      </c>
    </row>
    <row r="3797" spans="2:28" x14ac:dyDescent="0.25">
      <c r="B3797" s="103"/>
      <c r="C3797" s="104"/>
      <c r="D3797" s="87"/>
      <c r="E3797" s="87"/>
      <c r="F3797" s="87"/>
      <c r="G3797" s="103"/>
      <c r="H3797" s="104"/>
      <c r="I3797" s="103"/>
      <c r="J3797" s="107"/>
      <c r="K3797" s="107"/>
      <c r="L3797" s="104"/>
      <c r="M3797" s="88"/>
      <c r="O3797" s="82"/>
      <c r="Q3797" s="87"/>
      <c r="R3797" s="87"/>
      <c r="S3797" s="106">
        <v>42578</v>
      </c>
      <c r="T3797" s="104"/>
      <c r="U3797" s="108" t="s">
        <v>386</v>
      </c>
      <c r="V3797" s="107"/>
      <c r="W3797" s="107"/>
      <c r="X3797" s="109">
        <v>-23342</v>
      </c>
      <c r="Y3797" s="104"/>
      <c r="Z3797" s="88" t="s">
        <v>386</v>
      </c>
      <c r="AA3797" s="89">
        <v>17178355</v>
      </c>
      <c r="AB3797" s="94" t="s">
        <v>388</v>
      </c>
    </row>
    <row r="3798" spans="2:28" x14ac:dyDescent="0.25">
      <c r="B3798" s="103"/>
      <c r="C3798" s="104"/>
      <c r="D3798" s="87"/>
      <c r="E3798" s="87"/>
      <c r="F3798" s="87"/>
      <c r="G3798" s="103"/>
      <c r="H3798" s="104"/>
      <c r="I3798" s="103"/>
      <c r="J3798" s="107"/>
      <c r="K3798" s="107"/>
      <c r="L3798" s="104"/>
      <c r="M3798" s="88"/>
      <c r="O3798" s="82"/>
      <c r="Q3798" s="87"/>
      <c r="R3798" s="87"/>
      <c r="S3798" s="106">
        <v>42641</v>
      </c>
      <c r="T3798" s="104"/>
      <c r="U3798" s="108" t="s">
        <v>386</v>
      </c>
      <c r="V3798" s="107"/>
      <c r="W3798" s="107"/>
      <c r="X3798" s="109">
        <v>-41293</v>
      </c>
      <c r="Y3798" s="104"/>
      <c r="Z3798" s="88" t="s">
        <v>386</v>
      </c>
      <c r="AA3798" s="89">
        <v>17137062</v>
      </c>
      <c r="AB3798" s="94" t="s">
        <v>388</v>
      </c>
    </row>
    <row r="3799" spans="2:28" x14ac:dyDescent="0.25">
      <c r="B3799" s="103"/>
      <c r="C3799" s="104"/>
      <c r="D3799" s="87"/>
      <c r="E3799" s="87"/>
      <c r="F3799" s="87"/>
      <c r="G3799" s="103"/>
      <c r="H3799" s="104"/>
      <c r="I3799" s="103"/>
      <c r="J3799" s="107"/>
      <c r="K3799" s="107"/>
      <c r="L3799" s="104"/>
      <c r="M3799" s="88"/>
      <c r="O3799" s="82"/>
      <c r="Q3799" s="87"/>
      <c r="R3799" s="87"/>
      <c r="S3799" s="106">
        <v>42668</v>
      </c>
      <c r="T3799" s="104"/>
      <c r="U3799" s="108" t="s">
        <v>386</v>
      </c>
      <c r="V3799" s="107"/>
      <c r="W3799" s="107"/>
      <c r="X3799" s="109">
        <v>-77064</v>
      </c>
      <c r="Y3799" s="104"/>
      <c r="Z3799" s="88" t="s">
        <v>386</v>
      </c>
      <c r="AA3799" s="89">
        <v>17059998</v>
      </c>
      <c r="AB3799" s="94" t="s">
        <v>388</v>
      </c>
    </row>
    <row r="3800" spans="2:28" x14ac:dyDescent="0.25">
      <c r="B3800" s="103"/>
      <c r="C3800" s="104"/>
      <c r="D3800" s="87"/>
      <c r="E3800" s="87"/>
      <c r="F3800" s="87"/>
      <c r="G3800" s="103"/>
      <c r="H3800" s="104"/>
      <c r="I3800" s="103"/>
      <c r="J3800" s="107"/>
      <c r="K3800" s="107"/>
      <c r="L3800" s="104"/>
      <c r="M3800" s="88"/>
      <c r="O3800" s="82"/>
      <c r="Q3800" s="87"/>
      <c r="R3800" s="87"/>
      <c r="S3800" s="106">
        <v>42681</v>
      </c>
      <c r="T3800" s="104"/>
      <c r="U3800" s="108" t="s">
        <v>386</v>
      </c>
      <c r="V3800" s="107"/>
      <c r="W3800" s="107"/>
      <c r="X3800" s="109">
        <v>29711</v>
      </c>
      <c r="Y3800" s="104"/>
      <c r="Z3800" s="88" t="s">
        <v>386</v>
      </c>
      <c r="AA3800" s="89">
        <v>17089709</v>
      </c>
      <c r="AB3800" s="94" t="s">
        <v>388</v>
      </c>
    </row>
    <row r="3801" spans="2:28" x14ac:dyDescent="0.25">
      <c r="B3801" s="103"/>
      <c r="C3801" s="104"/>
      <c r="D3801" s="87"/>
      <c r="E3801" s="87"/>
      <c r="F3801" s="87"/>
      <c r="G3801" s="103"/>
      <c r="H3801" s="104"/>
      <c r="I3801" s="103"/>
      <c r="J3801" s="107"/>
      <c r="K3801" s="107"/>
      <c r="L3801" s="104"/>
      <c r="M3801" s="88"/>
      <c r="O3801" s="82"/>
      <c r="Q3801" s="87"/>
      <c r="R3801" s="87"/>
      <c r="S3801" s="106">
        <v>42703</v>
      </c>
      <c r="T3801" s="104"/>
      <c r="U3801" s="108" t="s">
        <v>386</v>
      </c>
      <c r="V3801" s="107"/>
      <c r="W3801" s="107"/>
      <c r="X3801" s="109">
        <v>-7854</v>
      </c>
      <c r="Y3801" s="104"/>
      <c r="Z3801" s="88" t="s">
        <v>386</v>
      </c>
      <c r="AA3801" s="89">
        <v>17081855</v>
      </c>
      <c r="AB3801" s="94" t="s">
        <v>388</v>
      </c>
    </row>
    <row r="3802" spans="2:28" x14ac:dyDescent="0.25">
      <c r="B3802" s="103"/>
      <c r="C3802" s="104"/>
      <c r="D3802" s="87"/>
      <c r="E3802" s="87"/>
      <c r="F3802" s="87"/>
      <c r="G3802" s="103"/>
      <c r="H3802" s="104"/>
      <c r="I3802" s="103"/>
      <c r="J3802" s="107"/>
      <c r="K3802" s="107"/>
      <c r="L3802" s="104"/>
      <c r="M3802" s="88"/>
      <c r="O3802" s="82"/>
      <c r="Q3802" s="87"/>
      <c r="R3802" s="87"/>
      <c r="S3802" s="106">
        <v>42731</v>
      </c>
      <c r="T3802" s="104"/>
      <c r="U3802" s="108" t="s">
        <v>386</v>
      </c>
      <c r="V3802" s="107"/>
      <c r="W3802" s="107"/>
      <c r="X3802" s="109">
        <v>-1142</v>
      </c>
      <c r="Y3802" s="104"/>
      <c r="Z3802" s="88" t="s">
        <v>386</v>
      </c>
      <c r="AA3802" s="89">
        <v>17080713</v>
      </c>
      <c r="AB3802" s="94" t="s">
        <v>387</v>
      </c>
    </row>
    <row r="3803" spans="2:28" x14ac:dyDescent="0.25">
      <c r="B3803" s="103"/>
      <c r="C3803" s="104"/>
      <c r="D3803" s="87"/>
      <c r="E3803" s="87"/>
      <c r="F3803" s="87"/>
      <c r="G3803" s="103"/>
      <c r="H3803" s="104"/>
      <c r="I3803" s="103"/>
      <c r="J3803" s="107"/>
      <c r="K3803" s="107"/>
      <c r="L3803" s="104"/>
      <c r="M3803" s="88"/>
      <c r="O3803" s="82"/>
      <c r="Q3803" s="87"/>
      <c r="R3803" s="87"/>
      <c r="S3803" s="106">
        <v>42793</v>
      </c>
      <c r="T3803" s="104"/>
      <c r="U3803" s="108" t="s">
        <v>386</v>
      </c>
      <c r="V3803" s="107"/>
      <c r="W3803" s="107"/>
      <c r="X3803" s="109">
        <v>-18458</v>
      </c>
      <c r="Y3803" s="104"/>
      <c r="Z3803" s="88" t="s">
        <v>386</v>
      </c>
      <c r="AA3803" s="89">
        <v>17062255</v>
      </c>
      <c r="AB3803" s="94" t="s">
        <v>387</v>
      </c>
    </row>
    <row r="3804" spans="2:28" x14ac:dyDescent="0.25">
      <c r="B3804" s="103"/>
      <c r="C3804" s="104"/>
      <c r="D3804" s="87"/>
      <c r="E3804" s="87"/>
      <c r="F3804" s="87"/>
      <c r="G3804" s="103"/>
      <c r="H3804" s="104"/>
      <c r="I3804" s="103"/>
      <c r="J3804" s="107"/>
      <c r="K3804" s="107"/>
      <c r="L3804" s="104"/>
      <c r="M3804" s="88"/>
      <c r="O3804" s="82"/>
      <c r="Q3804" s="87"/>
      <c r="R3804" s="87"/>
      <c r="S3804" s="106">
        <v>42851</v>
      </c>
      <c r="T3804" s="104"/>
      <c r="U3804" s="108" t="s">
        <v>386</v>
      </c>
      <c r="V3804" s="107"/>
      <c r="W3804" s="107"/>
      <c r="X3804" s="109">
        <v>-1318</v>
      </c>
      <c r="Y3804" s="104"/>
      <c r="Z3804" s="88" t="s">
        <v>386</v>
      </c>
      <c r="AA3804" s="89">
        <v>17060937</v>
      </c>
      <c r="AB3804" s="94" t="s">
        <v>387</v>
      </c>
    </row>
    <row r="3805" spans="2:28" x14ac:dyDescent="0.25">
      <c r="B3805" s="103"/>
      <c r="C3805" s="104"/>
      <c r="D3805" s="87"/>
      <c r="E3805" s="87"/>
      <c r="F3805" s="87"/>
      <c r="G3805" s="103"/>
      <c r="H3805" s="104"/>
      <c r="I3805" s="103"/>
      <c r="J3805" s="107"/>
      <c r="K3805" s="107"/>
      <c r="L3805" s="104"/>
      <c r="M3805" s="88"/>
      <c r="O3805" s="82"/>
      <c r="Q3805" s="87"/>
      <c r="R3805" s="87"/>
      <c r="S3805" s="106">
        <v>42912</v>
      </c>
      <c r="T3805" s="104"/>
      <c r="U3805" s="108" t="s">
        <v>386</v>
      </c>
      <c r="V3805" s="107"/>
      <c r="W3805" s="107"/>
      <c r="X3805" s="109">
        <v>-10885</v>
      </c>
      <c r="Y3805" s="104"/>
      <c r="Z3805" s="88" t="s">
        <v>386</v>
      </c>
      <c r="AA3805" s="89">
        <v>17050052</v>
      </c>
      <c r="AB3805" s="94" t="s">
        <v>387</v>
      </c>
    </row>
    <row r="3806" spans="2:28" x14ac:dyDescent="0.25">
      <c r="B3806" s="103"/>
      <c r="C3806" s="104"/>
      <c r="D3806" s="87"/>
      <c r="E3806" s="87"/>
      <c r="F3806" s="87"/>
      <c r="G3806" s="103"/>
      <c r="H3806" s="104"/>
      <c r="I3806" s="103"/>
      <c r="J3806" s="107"/>
      <c r="K3806" s="107"/>
      <c r="L3806" s="104"/>
      <c r="M3806" s="88"/>
      <c r="O3806" s="82"/>
      <c r="Q3806" s="87"/>
      <c r="R3806" s="87"/>
      <c r="S3806" s="106">
        <v>42942</v>
      </c>
      <c r="T3806" s="104"/>
      <c r="U3806" s="108" t="s">
        <v>386</v>
      </c>
      <c r="V3806" s="107"/>
      <c r="W3806" s="107"/>
      <c r="X3806" s="109">
        <v>-351</v>
      </c>
      <c r="Y3806" s="104"/>
      <c r="Z3806" s="88" t="s">
        <v>386</v>
      </c>
      <c r="AA3806" s="89">
        <v>17049701</v>
      </c>
      <c r="AB3806" s="94" t="s">
        <v>387</v>
      </c>
    </row>
    <row r="3807" spans="2:28" x14ac:dyDescent="0.25">
      <c r="B3807" s="103"/>
      <c r="C3807" s="104"/>
      <c r="D3807" s="87"/>
      <c r="E3807" s="87"/>
      <c r="F3807" s="87"/>
      <c r="G3807" s="103"/>
      <c r="H3807" s="104"/>
      <c r="I3807" s="103"/>
      <c r="J3807" s="107"/>
      <c r="K3807" s="107"/>
      <c r="L3807" s="104"/>
      <c r="M3807" s="88"/>
      <c r="O3807" s="82"/>
      <c r="Q3807" s="87"/>
      <c r="R3807" s="87"/>
      <c r="S3807" s="106">
        <v>43004</v>
      </c>
      <c r="T3807" s="104"/>
      <c r="U3807" s="108" t="s">
        <v>386</v>
      </c>
      <c r="V3807" s="107"/>
      <c r="W3807" s="107"/>
      <c r="X3807" s="109">
        <v>-117803</v>
      </c>
      <c r="Y3807" s="104"/>
      <c r="Z3807" s="88" t="s">
        <v>386</v>
      </c>
      <c r="AA3807" s="89">
        <v>16931898</v>
      </c>
      <c r="AB3807" s="94" t="s">
        <v>387</v>
      </c>
    </row>
    <row r="3808" spans="2:28" x14ac:dyDescent="0.25">
      <c r="B3808" s="103"/>
      <c r="C3808" s="104"/>
      <c r="D3808" s="87"/>
      <c r="E3808" s="87"/>
      <c r="F3808" s="87"/>
      <c r="G3808" s="103"/>
      <c r="H3808" s="104"/>
      <c r="I3808" s="103"/>
      <c r="J3808" s="107"/>
      <c r="K3808" s="107"/>
      <c r="L3808" s="104"/>
      <c r="M3808" s="88"/>
      <c r="O3808" s="82"/>
      <c r="Q3808" s="87"/>
      <c r="R3808" s="87"/>
      <c r="S3808" s="106">
        <v>43034</v>
      </c>
      <c r="T3808" s="104"/>
      <c r="U3808" s="108" t="s">
        <v>386</v>
      </c>
      <c r="V3808" s="107"/>
      <c r="W3808" s="107"/>
      <c r="X3808" s="109">
        <v>-21873</v>
      </c>
      <c r="Y3808" s="104"/>
      <c r="Z3808" s="88" t="s">
        <v>386</v>
      </c>
      <c r="AA3808" s="89">
        <v>16910025</v>
      </c>
      <c r="AB3808" s="94" t="s">
        <v>387</v>
      </c>
    </row>
    <row r="3809" spans="2:28" x14ac:dyDescent="0.25">
      <c r="B3809" s="103"/>
      <c r="C3809" s="104"/>
      <c r="D3809" s="87"/>
      <c r="E3809" s="87"/>
      <c r="F3809" s="87"/>
      <c r="G3809" s="103"/>
      <c r="H3809" s="104"/>
      <c r="I3809" s="103"/>
      <c r="J3809" s="107"/>
      <c r="K3809" s="107"/>
      <c r="L3809" s="104"/>
      <c r="M3809" s="88"/>
      <c r="O3809" s="82"/>
      <c r="Q3809" s="87"/>
      <c r="R3809" s="87"/>
      <c r="S3809" s="106">
        <v>43090</v>
      </c>
      <c r="T3809" s="104"/>
      <c r="U3809" s="108" t="s">
        <v>386</v>
      </c>
      <c r="V3809" s="107"/>
      <c r="W3809" s="107"/>
      <c r="X3809" s="109">
        <v>-30348</v>
      </c>
      <c r="Y3809" s="104"/>
      <c r="Z3809" s="88" t="s">
        <v>386</v>
      </c>
      <c r="AA3809" s="89">
        <v>16879677</v>
      </c>
      <c r="AB3809" s="94" t="s">
        <v>387</v>
      </c>
    </row>
    <row r="3810" spans="2:28" x14ac:dyDescent="0.25">
      <c r="B3810" s="103"/>
      <c r="C3810" s="104"/>
      <c r="D3810" s="87"/>
      <c r="E3810" s="87"/>
      <c r="F3810" s="87"/>
      <c r="G3810" s="103"/>
      <c r="H3810" s="104"/>
      <c r="I3810" s="103"/>
      <c r="J3810" s="107"/>
      <c r="K3810" s="107"/>
      <c r="L3810" s="104"/>
      <c r="M3810" s="88"/>
      <c r="O3810" s="82"/>
      <c r="Q3810" s="87"/>
      <c r="R3810" s="87"/>
      <c r="S3810" s="106">
        <v>43157</v>
      </c>
      <c r="T3810" s="104"/>
      <c r="U3810" s="108" t="s">
        <v>386</v>
      </c>
      <c r="V3810" s="107"/>
      <c r="W3810" s="107"/>
      <c r="X3810" s="109">
        <v>-2520</v>
      </c>
      <c r="Y3810" s="104"/>
      <c r="Z3810" s="88" t="s">
        <v>386</v>
      </c>
      <c r="AA3810" s="89">
        <v>16877157</v>
      </c>
      <c r="AB3810" s="94" t="s">
        <v>387</v>
      </c>
    </row>
    <row r="3811" spans="2:28" x14ac:dyDescent="0.25">
      <c r="B3811" s="103"/>
      <c r="C3811" s="104"/>
      <c r="D3811" s="87"/>
      <c r="E3811" s="87"/>
      <c r="F3811" s="87"/>
      <c r="G3811" s="103"/>
      <c r="H3811" s="104"/>
      <c r="I3811" s="103"/>
      <c r="J3811" s="107"/>
      <c r="K3811" s="107"/>
      <c r="L3811" s="104"/>
      <c r="M3811" s="88"/>
      <c r="O3811" s="82"/>
      <c r="Q3811" s="87"/>
      <c r="R3811" s="87"/>
      <c r="S3811" s="106">
        <v>43181</v>
      </c>
      <c r="T3811" s="104"/>
      <c r="U3811" s="108" t="s">
        <v>386</v>
      </c>
      <c r="V3811" s="107"/>
      <c r="W3811" s="107"/>
      <c r="X3811" s="109">
        <v>-8405</v>
      </c>
      <c r="Y3811" s="104"/>
      <c r="Z3811" s="88" t="s">
        <v>386</v>
      </c>
      <c r="AA3811" s="89">
        <v>16868752</v>
      </c>
      <c r="AB3811" s="94" t="s">
        <v>387</v>
      </c>
    </row>
    <row r="3812" spans="2:28" ht="20.399999999999999" x14ac:dyDescent="0.25">
      <c r="B3812" s="106">
        <v>41865</v>
      </c>
      <c r="C3812" s="104"/>
      <c r="D3812" s="87" t="s">
        <v>201</v>
      </c>
      <c r="E3812" s="87" t="s">
        <v>545</v>
      </c>
      <c r="F3812" s="87" t="s">
        <v>13</v>
      </c>
      <c r="G3812" s="103" t="s">
        <v>10</v>
      </c>
      <c r="H3812" s="104"/>
      <c r="I3812" s="103" t="s">
        <v>384</v>
      </c>
      <c r="J3812" s="107"/>
      <c r="K3812" s="107"/>
      <c r="L3812" s="104"/>
      <c r="M3812" s="88"/>
      <c r="O3812" s="89">
        <v>0</v>
      </c>
      <c r="Q3812" s="87" t="s">
        <v>11</v>
      </c>
      <c r="R3812" s="87" t="s">
        <v>385</v>
      </c>
      <c r="S3812" s="106">
        <v>41865</v>
      </c>
      <c r="T3812" s="104"/>
      <c r="U3812" s="108" t="s">
        <v>386</v>
      </c>
      <c r="V3812" s="107"/>
      <c r="W3812" s="107"/>
      <c r="X3812" s="109">
        <v>240000</v>
      </c>
      <c r="Y3812" s="104"/>
      <c r="Z3812" s="88" t="s">
        <v>386</v>
      </c>
      <c r="AA3812" s="89">
        <v>240000</v>
      </c>
      <c r="AB3812" s="94" t="s">
        <v>387</v>
      </c>
    </row>
    <row r="3813" spans="2:28" x14ac:dyDescent="0.25">
      <c r="B3813" s="103"/>
      <c r="C3813" s="104"/>
      <c r="D3813" s="87"/>
      <c r="E3813" s="87"/>
      <c r="F3813" s="87"/>
      <c r="G3813" s="103"/>
      <c r="H3813" s="104"/>
      <c r="I3813" s="103"/>
      <c r="J3813" s="107"/>
      <c r="K3813" s="107"/>
      <c r="L3813" s="104"/>
      <c r="M3813" s="88"/>
      <c r="O3813" s="82"/>
      <c r="Q3813" s="87"/>
      <c r="R3813" s="87"/>
      <c r="S3813" s="106">
        <v>41898</v>
      </c>
      <c r="T3813" s="104"/>
      <c r="U3813" s="108" t="s">
        <v>386</v>
      </c>
      <c r="V3813" s="107"/>
      <c r="W3813" s="107"/>
      <c r="X3813" s="109">
        <v>59230003.780000001</v>
      </c>
      <c r="Y3813" s="104"/>
      <c r="Z3813" s="88" t="s">
        <v>386</v>
      </c>
      <c r="AA3813" s="89">
        <v>59470003.780000001</v>
      </c>
      <c r="AB3813" s="94" t="s">
        <v>387</v>
      </c>
    </row>
    <row r="3814" spans="2:28" x14ac:dyDescent="0.25">
      <c r="B3814" s="103"/>
      <c r="C3814" s="104"/>
      <c r="D3814" s="87"/>
      <c r="E3814" s="87"/>
      <c r="F3814" s="87"/>
      <c r="G3814" s="103"/>
      <c r="H3814" s="104"/>
      <c r="I3814" s="103"/>
      <c r="J3814" s="107"/>
      <c r="K3814" s="107"/>
      <c r="L3814" s="104"/>
      <c r="M3814" s="88"/>
      <c r="O3814" s="82"/>
      <c r="Q3814" s="87"/>
      <c r="R3814" s="87"/>
      <c r="S3814" s="106">
        <v>41911</v>
      </c>
      <c r="T3814" s="104"/>
      <c r="U3814" s="108" t="s">
        <v>386</v>
      </c>
      <c r="V3814" s="107"/>
      <c r="W3814" s="107"/>
      <c r="X3814" s="109">
        <v>-69838</v>
      </c>
      <c r="Y3814" s="104"/>
      <c r="Z3814" s="88" t="s">
        <v>386</v>
      </c>
      <c r="AA3814" s="89">
        <v>59400165.780000001</v>
      </c>
      <c r="AB3814" s="94" t="s">
        <v>388</v>
      </c>
    </row>
    <row r="3815" spans="2:28" x14ac:dyDescent="0.25">
      <c r="B3815" s="103"/>
      <c r="C3815" s="104"/>
      <c r="D3815" s="87"/>
      <c r="E3815" s="87"/>
      <c r="F3815" s="87"/>
      <c r="G3815" s="103"/>
      <c r="H3815" s="104"/>
      <c r="I3815" s="103"/>
      <c r="J3815" s="107"/>
      <c r="K3815" s="107"/>
      <c r="L3815" s="104"/>
      <c r="M3815" s="88"/>
      <c r="O3815" s="82"/>
      <c r="Q3815" s="87"/>
      <c r="R3815" s="87"/>
      <c r="S3815" s="106">
        <v>41928</v>
      </c>
      <c r="T3815" s="104"/>
      <c r="U3815" s="108" t="s">
        <v>386</v>
      </c>
      <c r="V3815" s="107"/>
      <c r="W3815" s="107"/>
      <c r="X3815" s="109">
        <v>11480000</v>
      </c>
      <c r="Y3815" s="104"/>
      <c r="Z3815" s="88" t="s">
        <v>386</v>
      </c>
      <c r="AA3815" s="89">
        <v>70880165.780000001</v>
      </c>
      <c r="AB3815" s="94" t="s">
        <v>387</v>
      </c>
    </row>
    <row r="3816" spans="2:28" x14ac:dyDescent="0.25">
      <c r="B3816" s="103"/>
      <c r="C3816" s="104"/>
      <c r="D3816" s="87"/>
      <c r="E3816" s="87"/>
      <c r="F3816" s="87"/>
      <c r="G3816" s="103"/>
      <c r="H3816" s="104"/>
      <c r="I3816" s="103"/>
      <c r="J3816" s="107"/>
      <c r="K3816" s="107"/>
      <c r="L3816" s="104"/>
      <c r="M3816" s="88"/>
      <c r="O3816" s="82"/>
      <c r="Q3816" s="87"/>
      <c r="R3816" s="87"/>
      <c r="S3816" s="106">
        <v>41946</v>
      </c>
      <c r="T3816" s="104"/>
      <c r="U3816" s="108" t="s">
        <v>386</v>
      </c>
      <c r="V3816" s="107"/>
      <c r="W3816" s="107"/>
      <c r="X3816" s="109">
        <v>800680.46</v>
      </c>
      <c r="Y3816" s="104"/>
      <c r="Z3816" s="88" t="s">
        <v>386</v>
      </c>
      <c r="AA3816" s="89">
        <v>71680846.239999995</v>
      </c>
      <c r="AB3816" s="94" t="s">
        <v>414</v>
      </c>
    </row>
    <row r="3817" spans="2:28" x14ac:dyDescent="0.25">
      <c r="B3817" s="103"/>
      <c r="C3817" s="104"/>
      <c r="D3817" s="87"/>
      <c r="E3817" s="87"/>
      <c r="F3817" s="87"/>
      <c r="G3817" s="103"/>
      <c r="H3817" s="104"/>
      <c r="I3817" s="103"/>
      <c r="J3817" s="107"/>
      <c r="K3817" s="107"/>
      <c r="L3817" s="104"/>
      <c r="M3817" s="88"/>
      <c r="O3817" s="82"/>
      <c r="Q3817" s="87"/>
      <c r="R3817" s="87"/>
      <c r="S3817" s="106">
        <v>41957</v>
      </c>
      <c r="T3817" s="104"/>
      <c r="U3817" s="108" t="s">
        <v>386</v>
      </c>
      <c r="V3817" s="107"/>
      <c r="W3817" s="107"/>
      <c r="X3817" s="109">
        <v>1750000</v>
      </c>
      <c r="Y3817" s="104"/>
      <c r="Z3817" s="88" t="s">
        <v>386</v>
      </c>
      <c r="AA3817" s="89">
        <v>73430846.239999995</v>
      </c>
      <c r="AB3817" s="94" t="s">
        <v>387</v>
      </c>
    </row>
    <row r="3818" spans="2:28" x14ac:dyDescent="0.25">
      <c r="B3818" s="103"/>
      <c r="C3818" s="104"/>
      <c r="D3818" s="87"/>
      <c r="E3818" s="87"/>
      <c r="F3818" s="87"/>
      <c r="G3818" s="103"/>
      <c r="H3818" s="104"/>
      <c r="I3818" s="103"/>
      <c r="J3818" s="107"/>
      <c r="K3818" s="107"/>
      <c r="L3818" s="104"/>
      <c r="M3818" s="88"/>
      <c r="O3818" s="82"/>
      <c r="Q3818" s="87"/>
      <c r="R3818" s="87"/>
      <c r="S3818" s="106">
        <v>41989</v>
      </c>
      <c r="T3818" s="104"/>
      <c r="U3818" s="108" t="s">
        <v>386</v>
      </c>
      <c r="V3818" s="107"/>
      <c r="W3818" s="107"/>
      <c r="X3818" s="109">
        <v>440000</v>
      </c>
      <c r="Y3818" s="104"/>
      <c r="Z3818" s="88" t="s">
        <v>386</v>
      </c>
      <c r="AA3818" s="89">
        <v>73870846.239999995</v>
      </c>
      <c r="AB3818" s="94" t="s">
        <v>387</v>
      </c>
    </row>
    <row r="3819" spans="2:28" x14ac:dyDescent="0.25">
      <c r="B3819" s="103"/>
      <c r="C3819" s="104"/>
      <c r="D3819" s="87"/>
      <c r="E3819" s="87"/>
      <c r="F3819" s="87"/>
      <c r="G3819" s="103"/>
      <c r="H3819" s="104"/>
      <c r="I3819" s="103"/>
      <c r="J3819" s="107"/>
      <c r="K3819" s="107"/>
      <c r="L3819" s="104"/>
      <c r="M3819" s="88"/>
      <c r="O3819" s="82"/>
      <c r="Q3819" s="87"/>
      <c r="R3819" s="87"/>
      <c r="S3819" s="106">
        <v>42002</v>
      </c>
      <c r="T3819" s="104"/>
      <c r="U3819" s="108" t="s">
        <v>386</v>
      </c>
      <c r="V3819" s="107"/>
      <c r="W3819" s="107"/>
      <c r="X3819" s="109">
        <v>-7109361</v>
      </c>
      <c r="Y3819" s="104"/>
      <c r="Z3819" s="88" t="s">
        <v>386</v>
      </c>
      <c r="AA3819" s="89">
        <v>66761485.240000002</v>
      </c>
      <c r="AB3819" s="94" t="s">
        <v>388</v>
      </c>
    </row>
    <row r="3820" spans="2:28" x14ac:dyDescent="0.25">
      <c r="B3820" s="103"/>
      <c r="C3820" s="104"/>
      <c r="D3820" s="87"/>
      <c r="E3820" s="87"/>
      <c r="F3820" s="87"/>
      <c r="G3820" s="103"/>
      <c r="H3820" s="104"/>
      <c r="I3820" s="103"/>
      <c r="J3820" s="107"/>
      <c r="K3820" s="107"/>
      <c r="L3820" s="104"/>
      <c r="M3820" s="88"/>
      <c r="O3820" s="82"/>
      <c r="Q3820" s="87"/>
      <c r="R3820" s="87"/>
      <c r="S3820" s="106">
        <v>42019</v>
      </c>
      <c r="T3820" s="104"/>
      <c r="U3820" s="108" t="s">
        <v>386</v>
      </c>
      <c r="V3820" s="107"/>
      <c r="W3820" s="107"/>
      <c r="X3820" s="109">
        <v>300000</v>
      </c>
      <c r="Y3820" s="104"/>
      <c r="Z3820" s="88" t="s">
        <v>386</v>
      </c>
      <c r="AA3820" s="89">
        <v>67061485.240000002</v>
      </c>
      <c r="AB3820" s="94" t="s">
        <v>387</v>
      </c>
    </row>
    <row r="3821" spans="2:28" x14ac:dyDescent="0.25">
      <c r="B3821" s="103"/>
      <c r="C3821" s="104"/>
      <c r="D3821" s="87"/>
      <c r="E3821" s="87"/>
      <c r="F3821" s="87"/>
      <c r="G3821" s="103"/>
      <c r="H3821" s="104"/>
      <c r="I3821" s="103"/>
      <c r="J3821" s="107"/>
      <c r="K3821" s="107"/>
      <c r="L3821" s="104"/>
      <c r="M3821" s="88"/>
      <c r="O3821" s="82"/>
      <c r="Q3821" s="87"/>
      <c r="R3821" s="87"/>
      <c r="S3821" s="106">
        <v>42048</v>
      </c>
      <c r="T3821" s="104"/>
      <c r="U3821" s="108" t="s">
        <v>386</v>
      </c>
      <c r="V3821" s="107"/>
      <c r="W3821" s="107"/>
      <c r="X3821" s="109">
        <v>3380000</v>
      </c>
      <c r="Y3821" s="104"/>
      <c r="Z3821" s="88" t="s">
        <v>386</v>
      </c>
      <c r="AA3821" s="89">
        <v>70441485.239999995</v>
      </c>
      <c r="AB3821" s="94" t="s">
        <v>387</v>
      </c>
    </row>
    <row r="3822" spans="2:28" x14ac:dyDescent="0.25">
      <c r="B3822" s="103"/>
      <c r="C3822" s="104"/>
      <c r="D3822" s="87"/>
      <c r="E3822" s="87"/>
      <c r="F3822" s="87"/>
      <c r="G3822" s="103"/>
      <c r="H3822" s="104"/>
      <c r="I3822" s="103"/>
      <c r="J3822" s="107"/>
      <c r="K3822" s="107"/>
      <c r="L3822" s="104"/>
      <c r="M3822" s="88"/>
      <c r="O3822" s="82"/>
      <c r="Q3822" s="87"/>
      <c r="R3822" s="87"/>
      <c r="S3822" s="106">
        <v>42079</v>
      </c>
      <c r="T3822" s="104"/>
      <c r="U3822" s="108" t="s">
        <v>386</v>
      </c>
      <c r="V3822" s="107"/>
      <c r="W3822" s="107"/>
      <c r="X3822" s="109">
        <v>1300000</v>
      </c>
      <c r="Y3822" s="104"/>
      <c r="Z3822" s="88" t="s">
        <v>386</v>
      </c>
      <c r="AA3822" s="89">
        <v>71741485.239999995</v>
      </c>
      <c r="AB3822" s="94" t="s">
        <v>387</v>
      </c>
    </row>
    <row r="3823" spans="2:28" x14ac:dyDescent="0.25">
      <c r="B3823" s="103"/>
      <c r="C3823" s="104"/>
      <c r="D3823" s="87"/>
      <c r="E3823" s="87"/>
      <c r="F3823" s="87"/>
      <c r="G3823" s="103"/>
      <c r="H3823" s="104"/>
      <c r="I3823" s="103"/>
      <c r="J3823" s="107"/>
      <c r="K3823" s="107"/>
      <c r="L3823" s="104"/>
      <c r="M3823" s="88"/>
      <c r="O3823" s="82"/>
      <c r="Q3823" s="87"/>
      <c r="R3823" s="87"/>
      <c r="S3823" s="106">
        <v>42089</v>
      </c>
      <c r="T3823" s="104"/>
      <c r="U3823" s="108" t="s">
        <v>386</v>
      </c>
      <c r="V3823" s="107"/>
      <c r="W3823" s="107"/>
      <c r="X3823" s="109">
        <v>-3077094</v>
      </c>
      <c r="Y3823" s="104"/>
      <c r="Z3823" s="88" t="s">
        <v>386</v>
      </c>
      <c r="AA3823" s="89">
        <v>68664391.239999995</v>
      </c>
      <c r="AB3823" s="94" t="s">
        <v>388</v>
      </c>
    </row>
    <row r="3824" spans="2:28" x14ac:dyDescent="0.25">
      <c r="B3824" s="103"/>
      <c r="C3824" s="104"/>
      <c r="D3824" s="87"/>
      <c r="E3824" s="87"/>
      <c r="F3824" s="87"/>
      <c r="G3824" s="103"/>
      <c r="H3824" s="104"/>
      <c r="I3824" s="103"/>
      <c r="J3824" s="107"/>
      <c r="K3824" s="107"/>
      <c r="L3824" s="104"/>
      <c r="M3824" s="88"/>
      <c r="O3824" s="82"/>
      <c r="Q3824" s="87"/>
      <c r="R3824" s="87"/>
      <c r="S3824" s="106">
        <v>42110</v>
      </c>
      <c r="T3824" s="104"/>
      <c r="U3824" s="108" t="s">
        <v>386</v>
      </c>
      <c r="V3824" s="107"/>
      <c r="W3824" s="107"/>
      <c r="X3824" s="109">
        <v>-2060000</v>
      </c>
      <c r="Y3824" s="104"/>
      <c r="Z3824" s="88" t="s">
        <v>386</v>
      </c>
      <c r="AA3824" s="89">
        <v>66604391.240000002</v>
      </c>
      <c r="AB3824" s="94" t="s">
        <v>387</v>
      </c>
    </row>
    <row r="3825" spans="2:28" x14ac:dyDescent="0.25">
      <c r="B3825" s="103"/>
      <c r="C3825" s="104"/>
      <c r="D3825" s="87"/>
      <c r="E3825" s="87"/>
      <c r="F3825" s="87"/>
      <c r="G3825" s="103"/>
      <c r="H3825" s="104"/>
      <c r="I3825" s="103"/>
      <c r="J3825" s="107"/>
      <c r="K3825" s="107"/>
      <c r="L3825" s="104"/>
      <c r="M3825" s="88"/>
      <c r="O3825" s="82"/>
      <c r="Q3825" s="87"/>
      <c r="R3825" s="87"/>
      <c r="S3825" s="106">
        <v>42122</v>
      </c>
      <c r="T3825" s="104"/>
      <c r="U3825" s="108" t="s">
        <v>386</v>
      </c>
      <c r="V3825" s="107"/>
      <c r="W3825" s="107"/>
      <c r="X3825" s="109">
        <v>-11593331</v>
      </c>
      <c r="Y3825" s="104"/>
      <c r="Z3825" s="88" t="s">
        <v>386</v>
      </c>
      <c r="AA3825" s="89">
        <v>55011060.240000002</v>
      </c>
      <c r="AB3825" s="94" t="s">
        <v>388</v>
      </c>
    </row>
    <row r="3826" spans="2:28" x14ac:dyDescent="0.25">
      <c r="B3826" s="103"/>
      <c r="C3826" s="104"/>
      <c r="D3826" s="87"/>
      <c r="E3826" s="87"/>
      <c r="F3826" s="87"/>
      <c r="G3826" s="103"/>
      <c r="H3826" s="104"/>
      <c r="I3826" s="103"/>
      <c r="J3826" s="107"/>
      <c r="K3826" s="107"/>
      <c r="L3826" s="104"/>
      <c r="M3826" s="88"/>
      <c r="O3826" s="82"/>
      <c r="Q3826" s="87"/>
      <c r="R3826" s="87"/>
      <c r="S3826" s="106">
        <v>42138</v>
      </c>
      <c r="T3826" s="104"/>
      <c r="U3826" s="108" t="s">
        <v>386</v>
      </c>
      <c r="V3826" s="107"/>
      <c r="W3826" s="107"/>
      <c r="X3826" s="109">
        <v>1410000</v>
      </c>
      <c r="Y3826" s="104"/>
      <c r="Z3826" s="88" t="s">
        <v>386</v>
      </c>
      <c r="AA3826" s="89">
        <v>56421060.240000002</v>
      </c>
      <c r="AB3826" s="94" t="s">
        <v>387</v>
      </c>
    </row>
    <row r="3827" spans="2:28" x14ac:dyDescent="0.25">
      <c r="B3827" s="103"/>
      <c r="C3827" s="104"/>
      <c r="D3827" s="87"/>
      <c r="E3827" s="87"/>
      <c r="F3827" s="87"/>
      <c r="G3827" s="103"/>
      <c r="H3827" s="104"/>
      <c r="I3827" s="103"/>
      <c r="J3827" s="107"/>
      <c r="K3827" s="107"/>
      <c r="L3827" s="104"/>
      <c r="M3827" s="88"/>
      <c r="O3827" s="82"/>
      <c r="Q3827" s="87"/>
      <c r="R3827" s="87"/>
      <c r="S3827" s="106">
        <v>42171</v>
      </c>
      <c r="T3827" s="104"/>
      <c r="U3827" s="108" t="s">
        <v>386</v>
      </c>
      <c r="V3827" s="107"/>
      <c r="W3827" s="107"/>
      <c r="X3827" s="109">
        <v>5720000</v>
      </c>
      <c r="Y3827" s="104"/>
      <c r="Z3827" s="88" t="s">
        <v>386</v>
      </c>
      <c r="AA3827" s="89">
        <v>62141060.240000002</v>
      </c>
      <c r="AB3827" s="94" t="s">
        <v>387</v>
      </c>
    </row>
    <row r="3828" spans="2:28" x14ac:dyDescent="0.25">
      <c r="B3828" s="103"/>
      <c r="C3828" s="104"/>
      <c r="D3828" s="87"/>
      <c r="E3828" s="87"/>
      <c r="F3828" s="87"/>
      <c r="G3828" s="103"/>
      <c r="H3828" s="104"/>
      <c r="I3828" s="103"/>
      <c r="J3828" s="107"/>
      <c r="K3828" s="107"/>
      <c r="L3828" s="104"/>
      <c r="M3828" s="88"/>
      <c r="O3828" s="82"/>
      <c r="Q3828" s="87"/>
      <c r="R3828" s="87"/>
      <c r="S3828" s="106">
        <v>42180</v>
      </c>
      <c r="T3828" s="104"/>
      <c r="U3828" s="108" t="s">
        <v>386</v>
      </c>
      <c r="V3828" s="107"/>
      <c r="W3828" s="107"/>
      <c r="X3828" s="109">
        <v>-2857812</v>
      </c>
      <c r="Y3828" s="104"/>
      <c r="Z3828" s="88" t="s">
        <v>386</v>
      </c>
      <c r="AA3828" s="89">
        <v>59283248.240000002</v>
      </c>
      <c r="AB3828" s="94" t="s">
        <v>388</v>
      </c>
    </row>
    <row r="3829" spans="2:28" x14ac:dyDescent="0.25">
      <c r="B3829" s="103"/>
      <c r="C3829" s="104"/>
      <c r="D3829" s="87"/>
      <c r="E3829" s="87"/>
      <c r="F3829" s="87"/>
      <c r="G3829" s="103"/>
      <c r="H3829" s="104"/>
      <c r="I3829" s="103"/>
      <c r="J3829" s="107"/>
      <c r="K3829" s="107"/>
      <c r="L3829" s="104"/>
      <c r="M3829" s="88"/>
      <c r="O3829" s="82"/>
      <c r="Q3829" s="87"/>
      <c r="R3829" s="87"/>
      <c r="S3829" s="106">
        <v>42201</v>
      </c>
      <c r="T3829" s="104"/>
      <c r="U3829" s="108" t="s">
        <v>386</v>
      </c>
      <c r="V3829" s="107"/>
      <c r="W3829" s="107"/>
      <c r="X3829" s="109">
        <v>13130000</v>
      </c>
      <c r="Y3829" s="104"/>
      <c r="Z3829" s="88" t="s">
        <v>386</v>
      </c>
      <c r="AA3829" s="89">
        <v>72413248.239999995</v>
      </c>
      <c r="AB3829" s="94" t="s">
        <v>387</v>
      </c>
    </row>
    <row r="3830" spans="2:28" x14ac:dyDescent="0.25">
      <c r="B3830" s="103"/>
      <c r="C3830" s="104"/>
      <c r="D3830" s="87"/>
      <c r="E3830" s="87"/>
      <c r="F3830" s="87"/>
      <c r="G3830" s="103"/>
      <c r="H3830" s="104"/>
      <c r="I3830" s="103"/>
      <c r="J3830" s="107"/>
      <c r="K3830" s="107"/>
      <c r="L3830" s="104"/>
      <c r="M3830" s="88"/>
      <c r="O3830" s="82"/>
      <c r="Q3830" s="87"/>
      <c r="R3830" s="87"/>
      <c r="S3830" s="106">
        <v>42230</v>
      </c>
      <c r="T3830" s="104"/>
      <c r="U3830" s="108" t="s">
        <v>386</v>
      </c>
      <c r="V3830" s="107"/>
      <c r="W3830" s="107"/>
      <c r="X3830" s="109">
        <v>-2810000</v>
      </c>
      <c r="Y3830" s="104"/>
      <c r="Z3830" s="88" t="s">
        <v>386</v>
      </c>
      <c r="AA3830" s="89">
        <v>69603248.239999995</v>
      </c>
      <c r="AB3830" s="94" t="s">
        <v>387</v>
      </c>
    </row>
    <row r="3831" spans="2:28" x14ac:dyDescent="0.25">
      <c r="B3831" s="103"/>
      <c r="C3831" s="104"/>
      <c r="D3831" s="87"/>
      <c r="E3831" s="87"/>
      <c r="F3831" s="87"/>
      <c r="G3831" s="103"/>
      <c r="H3831" s="104"/>
      <c r="I3831" s="103"/>
      <c r="J3831" s="107"/>
      <c r="K3831" s="107"/>
      <c r="L3831" s="104"/>
      <c r="M3831" s="88"/>
      <c r="O3831" s="82"/>
      <c r="Q3831" s="87"/>
      <c r="R3831" s="87"/>
      <c r="S3831" s="106">
        <v>42263</v>
      </c>
      <c r="T3831" s="104"/>
      <c r="U3831" s="108" t="s">
        <v>386</v>
      </c>
      <c r="V3831" s="107"/>
      <c r="W3831" s="107"/>
      <c r="X3831" s="109">
        <v>1280000</v>
      </c>
      <c r="Y3831" s="104"/>
      <c r="Z3831" s="88" t="s">
        <v>386</v>
      </c>
      <c r="AA3831" s="89">
        <v>70883248.239999995</v>
      </c>
      <c r="AB3831" s="94" t="s">
        <v>387</v>
      </c>
    </row>
    <row r="3832" spans="2:28" x14ac:dyDescent="0.25">
      <c r="B3832" s="103"/>
      <c r="C3832" s="104"/>
      <c r="D3832" s="87"/>
      <c r="E3832" s="87"/>
      <c r="F3832" s="87"/>
      <c r="G3832" s="103"/>
      <c r="H3832" s="104"/>
      <c r="I3832" s="103"/>
      <c r="J3832" s="107"/>
      <c r="K3832" s="107"/>
      <c r="L3832" s="104"/>
      <c r="M3832" s="88"/>
      <c r="O3832" s="82"/>
      <c r="Q3832" s="87"/>
      <c r="R3832" s="87"/>
      <c r="S3832" s="106">
        <v>42275</v>
      </c>
      <c r="T3832" s="104"/>
      <c r="U3832" s="108" t="s">
        <v>386</v>
      </c>
      <c r="V3832" s="107"/>
      <c r="W3832" s="107"/>
      <c r="X3832" s="109">
        <v>-3708330</v>
      </c>
      <c r="Y3832" s="104"/>
      <c r="Z3832" s="88" t="s">
        <v>386</v>
      </c>
      <c r="AA3832" s="89">
        <v>67174918.239999995</v>
      </c>
      <c r="AB3832" s="94" t="s">
        <v>388</v>
      </c>
    </row>
    <row r="3833" spans="2:28" x14ac:dyDescent="0.25">
      <c r="B3833" s="103"/>
      <c r="C3833" s="104"/>
      <c r="D3833" s="87"/>
      <c r="E3833" s="87"/>
      <c r="F3833" s="87"/>
      <c r="G3833" s="103"/>
      <c r="H3833" s="104"/>
      <c r="I3833" s="103"/>
      <c r="J3833" s="107"/>
      <c r="K3833" s="107"/>
      <c r="L3833" s="104"/>
      <c r="M3833" s="88"/>
      <c r="O3833" s="82"/>
      <c r="Q3833" s="87"/>
      <c r="R3833" s="87"/>
      <c r="S3833" s="106">
        <v>42292</v>
      </c>
      <c r="T3833" s="104"/>
      <c r="U3833" s="108" t="s">
        <v>386</v>
      </c>
      <c r="V3833" s="107"/>
      <c r="W3833" s="107"/>
      <c r="X3833" s="109">
        <v>680000</v>
      </c>
      <c r="Y3833" s="104"/>
      <c r="Z3833" s="88" t="s">
        <v>386</v>
      </c>
      <c r="AA3833" s="89">
        <v>67854918.239999995</v>
      </c>
      <c r="AB3833" s="94" t="s">
        <v>387</v>
      </c>
    </row>
    <row r="3834" spans="2:28" x14ac:dyDescent="0.25">
      <c r="B3834" s="103"/>
      <c r="C3834" s="104"/>
      <c r="D3834" s="87"/>
      <c r="E3834" s="87"/>
      <c r="F3834" s="87"/>
      <c r="G3834" s="103"/>
      <c r="H3834" s="104"/>
      <c r="I3834" s="103"/>
      <c r="J3834" s="107"/>
      <c r="K3834" s="107"/>
      <c r="L3834" s="104"/>
      <c r="M3834" s="88"/>
      <c r="O3834" s="82"/>
      <c r="Q3834" s="87"/>
      <c r="R3834" s="87"/>
      <c r="S3834" s="106">
        <v>42324</v>
      </c>
      <c r="T3834" s="104"/>
      <c r="U3834" s="108" t="s">
        <v>386</v>
      </c>
      <c r="V3834" s="107"/>
      <c r="W3834" s="107"/>
      <c r="X3834" s="109">
        <v>-300000</v>
      </c>
      <c r="Y3834" s="104"/>
      <c r="Z3834" s="88" t="s">
        <v>386</v>
      </c>
      <c r="AA3834" s="89">
        <v>67554918.239999995</v>
      </c>
      <c r="AB3834" s="94" t="s">
        <v>387</v>
      </c>
    </row>
    <row r="3835" spans="2:28" x14ac:dyDescent="0.25">
      <c r="B3835" s="103"/>
      <c r="C3835" s="104"/>
      <c r="D3835" s="87"/>
      <c r="E3835" s="87"/>
      <c r="F3835" s="87"/>
      <c r="G3835" s="103"/>
      <c r="H3835" s="104"/>
      <c r="I3835" s="103"/>
      <c r="J3835" s="107"/>
      <c r="K3835" s="107"/>
      <c r="L3835" s="104"/>
      <c r="M3835" s="88"/>
      <c r="O3835" s="82"/>
      <c r="Q3835" s="87"/>
      <c r="R3835" s="87"/>
      <c r="S3835" s="106">
        <v>42354</v>
      </c>
      <c r="T3835" s="104"/>
      <c r="U3835" s="108" t="s">
        <v>386</v>
      </c>
      <c r="V3835" s="107"/>
      <c r="W3835" s="107"/>
      <c r="X3835" s="109">
        <v>1410000</v>
      </c>
      <c r="Y3835" s="104"/>
      <c r="Z3835" s="88" t="s">
        <v>386</v>
      </c>
      <c r="AA3835" s="89">
        <v>68964918.239999995</v>
      </c>
      <c r="AB3835" s="94" t="s">
        <v>387</v>
      </c>
    </row>
    <row r="3836" spans="2:28" x14ac:dyDescent="0.25">
      <c r="B3836" s="103"/>
      <c r="C3836" s="104"/>
      <c r="D3836" s="87"/>
      <c r="E3836" s="87"/>
      <c r="F3836" s="87"/>
      <c r="G3836" s="103"/>
      <c r="H3836" s="104"/>
      <c r="I3836" s="103"/>
      <c r="J3836" s="107"/>
      <c r="K3836" s="107"/>
      <c r="L3836" s="104"/>
      <c r="M3836" s="88"/>
      <c r="O3836" s="82"/>
      <c r="Q3836" s="87"/>
      <c r="R3836" s="87"/>
      <c r="S3836" s="106">
        <v>42366</v>
      </c>
      <c r="T3836" s="104"/>
      <c r="U3836" s="108" t="s">
        <v>386</v>
      </c>
      <c r="V3836" s="107"/>
      <c r="W3836" s="107"/>
      <c r="X3836" s="109">
        <v>-2856501</v>
      </c>
      <c r="Y3836" s="104"/>
      <c r="Z3836" s="88" t="s">
        <v>386</v>
      </c>
      <c r="AA3836" s="89">
        <v>66108417.240000002</v>
      </c>
      <c r="AB3836" s="94" t="s">
        <v>388</v>
      </c>
    </row>
    <row r="3837" spans="2:28" x14ac:dyDescent="0.25">
      <c r="B3837" s="103"/>
      <c r="C3837" s="104"/>
      <c r="D3837" s="87"/>
      <c r="E3837" s="87"/>
      <c r="F3837" s="87"/>
      <c r="G3837" s="103"/>
      <c r="H3837" s="104"/>
      <c r="I3837" s="103"/>
      <c r="J3837" s="107"/>
      <c r="K3837" s="107"/>
      <c r="L3837" s="104"/>
      <c r="M3837" s="88"/>
      <c r="O3837" s="82"/>
      <c r="Q3837" s="87"/>
      <c r="R3837" s="87"/>
      <c r="S3837" s="106">
        <v>42383</v>
      </c>
      <c r="T3837" s="104"/>
      <c r="U3837" s="108" t="s">
        <v>386</v>
      </c>
      <c r="V3837" s="107"/>
      <c r="W3837" s="107"/>
      <c r="X3837" s="109">
        <v>3030000</v>
      </c>
      <c r="Y3837" s="104"/>
      <c r="Z3837" s="88" t="s">
        <v>386</v>
      </c>
      <c r="AA3837" s="89">
        <v>69138417.239999995</v>
      </c>
      <c r="AB3837" s="94" t="s">
        <v>387</v>
      </c>
    </row>
    <row r="3838" spans="2:28" x14ac:dyDescent="0.25">
      <c r="B3838" s="103"/>
      <c r="C3838" s="104"/>
      <c r="D3838" s="87"/>
      <c r="E3838" s="87"/>
      <c r="F3838" s="87"/>
      <c r="G3838" s="103"/>
      <c r="H3838" s="104"/>
      <c r="I3838" s="103"/>
      <c r="J3838" s="107"/>
      <c r="K3838" s="107"/>
      <c r="L3838" s="104"/>
      <c r="M3838" s="88"/>
      <c r="O3838" s="82"/>
      <c r="Q3838" s="87"/>
      <c r="R3838" s="87"/>
      <c r="S3838" s="106">
        <v>42416</v>
      </c>
      <c r="T3838" s="104"/>
      <c r="U3838" s="108" t="s">
        <v>386</v>
      </c>
      <c r="V3838" s="107"/>
      <c r="W3838" s="107"/>
      <c r="X3838" s="109">
        <v>4770000</v>
      </c>
      <c r="Y3838" s="104"/>
      <c r="Z3838" s="88" t="s">
        <v>386</v>
      </c>
      <c r="AA3838" s="89">
        <v>73908417.239999995</v>
      </c>
      <c r="AB3838" s="94" t="s">
        <v>387</v>
      </c>
    </row>
    <row r="3839" spans="2:28" x14ac:dyDescent="0.25">
      <c r="B3839" s="103"/>
      <c r="C3839" s="104"/>
      <c r="D3839" s="87"/>
      <c r="E3839" s="87"/>
      <c r="F3839" s="87"/>
      <c r="G3839" s="103"/>
      <c r="H3839" s="104"/>
      <c r="I3839" s="103"/>
      <c r="J3839" s="107"/>
      <c r="K3839" s="107"/>
      <c r="L3839" s="104"/>
      <c r="M3839" s="88"/>
      <c r="O3839" s="82"/>
      <c r="Q3839" s="87"/>
      <c r="R3839" s="87"/>
      <c r="S3839" s="106">
        <v>42425</v>
      </c>
      <c r="T3839" s="104"/>
      <c r="U3839" s="108" t="s">
        <v>386</v>
      </c>
      <c r="V3839" s="107"/>
      <c r="W3839" s="107"/>
      <c r="X3839" s="109">
        <v>-13405332</v>
      </c>
      <c r="Y3839" s="104"/>
      <c r="Z3839" s="88" t="s">
        <v>386</v>
      </c>
      <c r="AA3839" s="89">
        <v>60503085.240000002</v>
      </c>
      <c r="AB3839" s="94" t="s">
        <v>389</v>
      </c>
    </row>
    <row r="3840" spans="2:28" x14ac:dyDescent="0.25">
      <c r="B3840" s="103"/>
      <c r="C3840" s="104"/>
      <c r="D3840" s="87"/>
      <c r="E3840" s="87"/>
      <c r="F3840" s="87"/>
      <c r="G3840" s="103"/>
      <c r="H3840" s="104"/>
      <c r="I3840" s="103"/>
      <c r="J3840" s="107"/>
      <c r="K3840" s="107"/>
      <c r="L3840" s="104"/>
      <c r="M3840" s="88"/>
      <c r="O3840" s="82"/>
      <c r="Q3840" s="87"/>
      <c r="R3840" s="87"/>
      <c r="S3840" s="106">
        <v>42445</v>
      </c>
      <c r="T3840" s="104"/>
      <c r="U3840" s="108" t="s">
        <v>386</v>
      </c>
      <c r="V3840" s="107"/>
      <c r="W3840" s="107"/>
      <c r="X3840" s="109">
        <v>19990000</v>
      </c>
      <c r="Y3840" s="104"/>
      <c r="Z3840" s="88" t="s">
        <v>386</v>
      </c>
      <c r="AA3840" s="89">
        <v>80493085.239999995</v>
      </c>
      <c r="AB3840" s="94" t="s">
        <v>387</v>
      </c>
    </row>
    <row r="3841" spans="2:28" x14ac:dyDescent="0.25">
      <c r="B3841" s="103"/>
      <c r="C3841" s="104"/>
      <c r="D3841" s="87"/>
      <c r="E3841" s="87"/>
      <c r="F3841" s="87"/>
      <c r="G3841" s="103"/>
      <c r="H3841" s="104"/>
      <c r="I3841" s="103"/>
      <c r="J3841" s="107"/>
      <c r="K3841" s="107"/>
      <c r="L3841" s="104"/>
      <c r="M3841" s="88"/>
      <c r="O3841" s="82"/>
      <c r="Q3841" s="87"/>
      <c r="R3841" s="87"/>
      <c r="S3841" s="106">
        <v>42457</v>
      </c>
      <c r="T3841" s="104"/>
      <c r="U3841" s="108" t="s">
        <v>386</v>
      </c>
      <c r="V3841" s="107"/>
      <c r="W3841" s="107"/>
      <c r="X3841" s="109">
        <v>-758592</v>
      </c>
      <c r="Y3841" s="104"/>
      <c r="Z3841" s="88" t="s">
        <v>386</v>
      </c>
      <c r="AA3841" s="89">
        <v>79734493.239999995</v>
      </c>
      <c r="AB3841" s="94" t="s">
        <v>388</v>
      </c>
    </row>
    <row r="3842" spans="2:28" x14ac:dyDescent="0.25">
      <c r="B3842" s="103"/>
      <c r="C3842" s="104"/>
      <c r="D3842" s="87"/>
      <c r="E3842" s="87"/>
      <c r="F3842" s="87"/>
      <c r="G3842" s="103"/>
      <c r="H3842" s="104"/>
      <c r="I3842" s="103"/>
      <c r="J3842" s="107"/>
      <c r="K3842" s="107"/>
      <c r="L3842" s="104"/>
      <c r="M3842" s="88"/>
      <c r="O3842" s="82"/>
      <c r="Q3842" s="87"/>
      <c r="R3842" s="87"/>
      <c r="S3842" s="106">
        <v>42474</v>
      </c>
      <c r="T3842" s="104"/>
      <c r="U3842" s="108" t="s">
        <v>386</v>
      </c>
      <c r="V3842" s="107"/>
      <c r="W3842" s="107"/>
      <c r="X3842" s="109">
        <v>7800000</v>
      </c>
      <c r="Y3842" s="104"/>
      <c r="Z3842" s="88" t="s">
        <v>386</v>
      </c>
      <c r="AA3842" s="89">
        <v>87534493.239999995</v>
      </c>
      <c r="AB3842" s="94" t="s">
        <v>387</v>
      </c>
    </row>
    <row r="3843" spans="2:28" x14ac:dyDescent="0.25">
      <c r="B3843" s="103"/>
      <c r="C3843" s="104"/>
      <c r="D3843" s="87"/>
      <c r="E3843" s="87"/>
      <c r="F3843" s="87"/>
      <c r="G3843" s="103"/>
      <c r="H3843" s="104"/>
      <c r="I3843" s="103"/>
      <c r="J3843" s="107"/>
      <c r="K3843" s="107"/>
      <c r="L3843" s="104"/>
      <c r="M3843" s="88"/>
      <c r="O3843" s="82"/>
      <c r="Q3843" s="87"/>
      <c r="R3843" s="87"/>
      <c r="S3843" s="106">
        <v>42506</v>
      </c>
      <c r="T3843" s="104"/>
      <c r="U3843" s="108" t="s">
        <v>386</v>
      </c>
      <c r="V3843" s="107"/>
      <c r="W3843" s="107"/>
      <c r="X3843" s="109">
        <v>4050000</v>
      </c>
      <c r="Y3843" s="104"/>
      <c r="Z3843" s="88" t="s">
        <v>386</v>
      </c>
      <c r="AA3843" s="89">
        <v>91584493.239999995</v>
      </c>
      <c r="AB3843" s="94" t="s">
        <v>387</v>
      </c>
    </row>
    <row r="3844" spans="2:28" x14ac:dyDescent="0.25">
      <c r="B3844" s="103"/>
      <c r="C3844" s="104"/>
      <c r="D3844" s="87"/>
      <c r="E3844" s="87"/>
      <c r="F3844" s="87"/>
      <c r="G3844" s="103"/>
      <c r="H3844" s="104"/>
      <c r="I3844" s="103"/>
      <c r="J3844" s="107"/>
      <c r="K3844" s="107"/>
      <c r="L3844" s="104"/>
      <c r="M3844" s="88"/>
      <c r="O3844" s="82"/>
      <c r="Q3844" s="87"/>
      <c r="R3844" s="87"/>
      <c r="S3844" s="106">
        <v>42521</v>
      </c>
      <c r="T3844" s="104"/>
      <c r="U3844" s="108" t="s">
        <v>386</v>
      </c>
      <c r="V3844" s="107"/>
      <c r="W3844" s="107"/>
      <c r="X3844" s="109">
        <v>-7677850</v>
      </c>
      <c r="Y3844" s="104"/>
      <c r="Z3844" s="88" t="s">
        <v>386</v>
      </c>
      <c r="AA3844" s="89">
        <v>83906643.239999995</v>
      </c>
      <c r="AB3844" s="94" t="s">
        <v>388</v>
      </c>
    </row>
    <row r="3845" spans="2:28" x14ac:dyDescent="0.25">
      <c r="B3845" s="103"/>
      <c r="C3845" s="104"/>
      <c r="D3845" s="87"/>
      <c r="E3845" s="87"/>
      <c r="F3845" s="87"/>
      <c r="G3845" s="103"/>
      <c r="H3845" s="104"/>
      <c r="I3845" s="103"/>
      <c r="J3845" s="107"/>
      <c r="K3845" s="107"/>
      <c r="L3845" s="104"/>
      <c r="M3845" s="88"/>
      <c r="O3845" s="82"/>
      <c r="Q3845" s="87"/>
      <c r="R3845" s="87"/>
      <c r="S3845" s="106">
        <v>42537</v>
      </c>
      <c r="T3845" s="104"/>
      <c r="U3845" s="108" t="s">
        <v>386</v>
      </c>
      <c r="V3845" s="107"/>
      <c r="W3845" s="107"/>
      <c r="X3845" s="109">
        <v>4570000</v>
      </c>
      <c r="Y3845" s="104"/>
      <c r="Z3845" s="88" t="s">
        <v>386</v>
      </c>
      <c r="AA3845" s="89">
        <v>88476643.239999995</v>
      </c>
      <c r="AB3845" s="94" t="s">
        <v>387</v>
      </c>
    </row>
    <row r="3846" spans="2:28" x14ac:dyDescent="0.25">
      <c r="B3846" s="103"/>
      <c r="C3846" s="104"/>
      <c r="D3846" s="87"/>
      <c r="E3846" s="87"/>
      <c r="F3846" s="87"/>
      <c r="G3846" s="103"/>
      <c r="H3846" s="104"/>
      <c r="I3846" s="103"/>
      <c r="J3846" s="107"/>
      <c r="K3846" s="107"/>
      <c r="L3846" s="104"/>
      <c r="M3846" s="88"/>
      <c r="O3846" s="82"/>
      <c r="Q3846" s="87"/>
      <c r="R3846" s="87"/>
      <c r="S3846" s="106">
        <v>42548</v>
      </c>
      <c r="T3846" s="104"/>
      <c r="U3846" s="108" t="s">
        <v>386</v>
      </c>
      <c r="V3846" s="107"/>
      <c r="W3846" s="107"/>
      <c r="X3846" s="109">
        <v>-4563638</v>
      </c>
      <c r="Y3846" s="104"/>
      <c r="Z3846" s="88" t="s">
        <v>386</v>
      </c>
      <c r="AA3846" s="89">
        <v>83913005.239999995</v>
      </c>
      <c r="AB3846" s="94" t="s">
        <v>388</v>
      </c>
    </row>
    <row r="3847" spans="2:28" x14ac:dyDescent="0.25">
      <c r="B3847" s="103"/>
      <c r="C3847" s="104"/>
      <c r="D3847" s="87"/>
      <c r="E3847" s="87"/>
      <c r="F3847" s="87"/>
      <c r="G3847" s="103"/>
      <c r="H3847" s="104"/>
      <c r="I3847" s="103"/>
      <c r="J3847" s="107"/>
      <c r="K3847" s="107"/>
      <c r="L3847" s="104"/>
      <c r="M3847" s="88"/>
      <c r="O3847" s="82"/>
      <c r="Q3847" s="87"/>
      <c r="R3847" s="87"/>
      <c r="S3847" s="106">
        <v>42565</v>
      </c>
      <c r="T3847" s="104"/>
      <c r="U3847" s="108" t="s">
        <v>386</v>
      </c>
      <c r="V3847" s="107"/>
      <c r="W3847" s="107"/>
      <c r="X3847" s="109">
        <v>380000</v>
      </c>
      <c r="Y3847" s="104"/>
      <c r="Z3847" s="88" t="s">
        <v>386</v>
      </c>
      <c r="AA3847" s="89">
        <v>84293005.239999995</v>
      </c>
      <c r="AB3847" s="94" t="s">
        <v>387</v>
      </c>
    </row>
    <row r="3848" spans="2:28" x14ac:dyDescent="0.25">
      <c r="B3848" s="103"/>
      <c r="C3848" s="104"/>
      <c r="D3848" s="87"/>
      <c r="E3848" s="87"/>
      <c r="F3848" s="87"/>
      <c r="G3848" s="103"/>
      <c r="H3848" s="104"/>
      <c r="I3848" s="103"/>
      <c r="J3848" s="107"/>
      <c r="K3848" s="107"/>
      <c r="L3848" s="104"/>
      <c r="M3848" s="88"/>
      <c r="O3848" s="82"/>
      <c r="Q3848" s="87"/>
      <c r="R3848" s="87"/>
      <c r="S3848" s="106">
        <v>42578</v>
      </c>
      <c r="T3848" s="104"/>
      <c r="U3848" s="108" t="s">
        <v>386</v>
      </c>
      <c r="V3848" s="107"/>
      <c r="W3848" s="107"/>
      <c r="X3848" s="109">
        <v>-4538684</v>
      </c>
      <c r="Y3848" s="104"/>
      <c r="Z3848" s="88" t="s">
        <v>386</v>
      </c>
      <c r="AA3848" s="89">
        <v>79754321.239999995</v>
      </c>
      <c r="AB3848" s="94" t="s">
        <v>388</v>
      </c>
    </row>
    <row r="3849" spans="2:28" x14ac:dyDescent="0.25">
      <c r="B3849" s="103"/>
      <c r="C3849" s="104"/>
      <c r="D3849" s="87"/>
      <c r="E3849" s="87"/>
      <c r="F3849" s="87"/>
      <c r="G3849" s="103"/>
      <c r="H3849" s="104"/>
      <c r="I3849" s="103"/>
      <c r="J3849" s="107"/>
      <c r="K3849" s="107"/>
      <c r="L3849" s="104"/>
      <c r="M3849" s="88"/>
      <c r="O3849" s="82"/>
      <c r="Q3849" s="87"/>
      <c r="R3849" s="87"/>
      <c r="S3849" s="106">
        <v>42598</v>
      </c>
      <c r="T3849" s="104"/>
      <c r="U3849" s="108" t="s">
        <v>386</v>
      </c>
      <c r="V3849" s="107"/>
      <c r="W3849" s="107"/>
      <c r="X3849" s="109">
        <v>2430000</v>
      </c>
      <c r="Y3849" s="104"/>
      <c r="Z3849" s="88" t="s">
        <v>386</v>
      </c>
      <c r="AA3849" s="89">
        <v>82184321.239999995</v>
      </c>
      <c r="AB3849" s="94" t="s">
        <v>387</v>
      </c>
    </row>
    <row r="3850" spans="2:28" x14ac:dyDescent="0.25">
      <c r="B3850" s="103"/>
      <c r="C3850" s="104"/>
      <c r="D3850" s="87"/>
      <c r="E3850" s="87"/>
      <c r="F3850" s="87"/>
      <c r="G3850" s="103"/>
      <c r="H3850" s="104"/>
      <c r="I3850" s="103"/>
      <c r="J3850" s="107"/>
      <c r="K3850" s="107"/>
      <c r="L3850" s="104"/>
      <c r="M3850" s="88"/>
      <c r="O3850" s="82"/>
      <c r="Q3850" s="87"/>
      <c r="R3850" s="87"/>
      <c r="S3850" s="106">
        <v>42628</v>
      </c>
      <c r="T3850" s="104"/>
      <c r="U3850" s="108" t="s">
        <v>386</v>
      </c>
      <c r="V3850" s="107"/>
      <c r="W3850" s="107"/>
      <c r="X3850" s="109">
        <v>450000</v>
      </c>
      <c r="Y3850" s="104"/>
      <c r="Z3850" s="88" t="s">
        <v>386</v>
      </c>
      <c r="AA3850" s="89">
        <v>82634321.239999995</v>
      </c>
      <c r="AB3850" s="94" t="s">
        <v>387</v>
      </c>
    </row>
    <row r="3851" spans="2:28" x14ac:dyDescent="0.25">
      <c r="B3851" s="103"/>
      <c r="C3851" s="104"/>
      <c r="D3851" s="87"/>
      <c r="E3851" s="87"/>
      <c r="F3851" s="87"/>
      <c r="G3851" s="103"/>
      <c r="H3851" s="104"/>
      <c r="I3851" s="103"/>
      <c r="J3851" s="107"/>
      <c r="K3851" s="107"/>
      <c r="L3851" s="104"/>
      <c r="M3851" s="88"/>
      <c r="O3851" s="82"/>
      <c r="Q3851" s="87"/>
      <c r="R3851" s="87"/>
      <c r="S3851" s="106">
        <v>42641</v>
      </c>
      <c r="T3851" s="104"/>
      <c r="U3851" s="108" t="s">
        <v>386</v>
      </c>
      <c r="V3851" s="107"/>
      <c r="W3851" s="107"/>
      <c r="X3851" s="109">
        <v>-6594915</v>
      </c>
      <c r="Y3851" s="104"/>
      <c r="Z3851" s="88" t="s">
        <v>386</v>
      </c>
      <c r="AA3851" s="89">
        <v>76039406.239999995</v>
      </c>
      <c r="AB3851" s="94" t="s">
        <v>388</v>
      </c>
    </row>
    <row r="3852" spans="2:28" x14ac:dyDescent="0.25">
      <c r="B3852" s="103"/>
      <c r="C3852" s="104"/>
      <c r="D3852" s="87"/>
      <c r="E3852" s="87"/>
      <c r="F3852" s="87"/>
      <c r="G3852" s="103"/>
      <c r="H3852" s="104"/>
      <c r="I3852" s="103"/>
      <c r="J3852" s="107"/>
      <c r="K3852" s="107"/>
      <c r="L3852" s="104"/>
      <c r="M3852" s="88"/>
      <c r="O3852" s="82"/>
      <c r="Q3852" s="87"/>
      <c r="R3852" s="87"/>
      <c r="S3852" s="106">
        <v>42657</v>
      </c>
      <c r="T3852" s="104"/>
      <c r="U3852" s="108" t="s">
        <v>386</v>
      </c>
      <c r="V3852" s="107"/>
      <c r="W3852" s="107"/>
      <c r="X3852" s="109">
        <v>1320000</v>
      </c>
      <c r="Y3852" s="104"/>
      <c r="Z3852" s="88" t="s">
        <v>386</v>
      </c>
      <c r="AA3852" s="89">
        <v>77359406.239999995</v>
      </c>
      <c r="AB3852" s="94" t="s">
        <v>387</v>
      </c>
    </row>
    <row r="3853" spans="2:28" x14ac:dyDescent="0.25">
      <c r="B3853" s="103"/>
      <c r="C3853" s="104"/>
      <c r="D3853" s="87"/>
      <c r="E3853" s="87"/>
      <c r="F3853" s="87"/>
      <c r="G3853" s="103"/>
      <c r="H3853" s="104"/>
      <c r="I3853" s="103"/>
      <c r="J3853" s="107"/>
      <c r="K3853" s="107"/>
      <c r="L3853" s="104"/>
      <c r="M3853" s="88"/>
      <c r="O3853" s="82"/>
      <c r="Q3853" s="87"/>
      <c r="R3853" s="87"/>
      <c r="S3853" s="106">
        <v>42668</v>
      </c>
      <c r="T3853" s="104"/>
      <c r="U3853" s="108" t="s">
        <v>386</v>
      </c>
      <c r="V3853" s="107"/>
      <c r="W3853" s="107"/>
      <c r="X3853" s="109">
        <v>-160395</v>
      </c>
      <c r="Y3853" s="104"/>
      <c r="Z3853" s="88" t="s">
        <v>386</v>
      </c>
      <c r="AA3853" s="89">
        <v>77199011.239999995</v>
      </c>
      <c r="AB3853" s="94" t="s">
        <v>388</v>
      </c>
    </row>
    <row r="3854" spans="2:28" x14ac:dyDescent="0.25">
      <c r="B3854" s="103"/>
      <c r="C3854" s="104"/>
      <c r="D3854" s="87"/>
      <c r="E3854" s="87"/>
      <c r="F3854" s="87"/>
      <c r="G3854" s="103"/>
      <c r="H3854" s="104"/>
      <c r="I3854" s="103"/>
      <c r="J3854" s="107"/>
      <c r="K3854" s="107"/>
      <c r="L3854" s="104"/>
      <c r="M3854" s="88"/>
      <c r="O3854" s="82"/>
      <c r="Q3854" s="87"/>
      <c r="R3854" s="87"/>
      <c r="S3854" s="106">
        <v>42681</v>
      </c>
      <c r="T3854" s="104"/>
      <c r="U3854" s="108" t="s">
        <v>386</v>
      </c>
      <c r="V3854" s="107"/>
      <c r="W3854" s="107"/>
      <c r="X3854" s="109">
        <v>61838</v>
      </c>
      <c r="Y3854" s="104"/>
      <c r="Z3854" s="88" t="s">
        <v>386</v>
      </c>
      <c r="AA3854" s="89">
        <v>77260849.239999995</v>
      </c>
      <c r="AB3854" s="94" t="s">
        <v>388</v>
      </c>
    </row>
    <row r="3855" spans="2:28" x14ac:dyDescent="0.25">
      <c r="B3855" s="103"/>
      <c r="C3855" s="104"/>
      <c r="D3855" s="87"/>
      <c r="E3855" s="87"/>
      <c r="F3855" s="87"/>
      <c r="G3855" s="103"/>
      <c r="H3855" s="104"/>
      <c r="I3855" s="103"/>
      <c r="J3855" s="107"/>
      <c r="K3855" s="107"/>
      <c r="L3855" s="104"/>
      <c r="M3855" s="88"/>
      <c r="O3855" s="82"/>
      <c r="Q3855" s="87"/>
      <c r="R3855" s="87"/>
      <c r="S3855" s="106">
        <v>42690</v>
      </c>
      <c r="T3855" s="104"/>
      <c r="U3855" s="108" t="s">
        <v>386</v>
      </c>
      <c r="V3855" s="107"/>
      <c r="W3855" s="107"/>
      <c r="X3855" s="109">
        <v>950000</v>
      </c>
      <c r="Y3855" s="104"/>
      <c r="Z3855" s="88" t="s">
        <v>386</v>
      </c>
      <c r="AA3855" s="89">
        <v>78210849.239999995</v>
      </c>
      <c r="AB3855" s="94" t="s">
        <v>387</v>
      </c>
    </row>
    <row r="3856" spans="2:28" x14ac:dyDescent="0.25">
      <c r="B3856" s="103"/>
      <c r="C3856" s="104"/>
      <c r="D3856" s="87"/>
      <c r="E3856" s="87"/>
      <c r="F3856" s="87"/>
      <c r="G3856" s="103"/>
      <c r="H3856" s="104"/>
      <c r="I3856" s="103"/>
      <c r="J3856" s="107"/>
      <c r="K3856" s="107"/>
      <c r="L3856" s="104"/>
      <c r="M3856" s="88"/>
      <c r="O3856" s="82"/>
      <c r="Q3856" s="87"/>
      <c r="R3856" s="87"/>
      <c r="S3856" s="106">
        <v>42703</v>
      </c>
      <c r="T3856" s="104"/>
      <c r="U3856" s="108" t="s">
        <v>386</v>
      </c>
      <c r="V3856" s="107"/>
      <c r="W3856" s="107"/>
      <c r="X3856" s="109">
        <v>11811739.76</v>
      </c>
      <c r="Y3856" s="104"/>
      <c r="Z3856" s="88" t="s">
        <v>386</v>
      </c>
      <c r="AA3856" s="89">
        <v>90022589</v>
      </c>
      <c r="AB3856" s="94" t="s">
        <v>388</v>
      </c>
    </row>
    <row r="3857" spans="2:28" x14ac:dyDescent="0.25">
      <c r="B3857" s="103"/>
      <c r="C3857" s="104"/>
      <c r="D3857" s="87"/>
      <c r="E3857" s="87"/>
      <c r="F3857" s="87"/>
      <c r="G3857" s="103"/>
      <c r="H3857" s="104"/>
      <c r="I3857" s="103"/>
      <c r="J3857" s="107"/>
      <c r="K3857" s="107"/>
      <c r="L3857" s="104"/>
      <c r="M3857" s="88"/>
      <c r="O3857" s="82"/>
      <c r="Q3857" s="87"/>
      <c r="R3857" s="87"/>
      <c r="S3857" s="106">
        <v>42719</v>
      </c>
      <c r="T3857" s="104"/>
      <c r="U3857" s="108" t="s">
        <v>386</v>
      </c>
      <c r="V3857" s="107"/>
      <c r="W3857" s="107"/>
      <c r="X3857" s="109">
        <v>2740000</v>
      </c>
      <c r="Y3857" s="104"/>
      <c r="Z3857" s="88" t="s">
        <v>386</v>
      </c>
      <c r="AA3857" s="89">
        <v>92762589</v>
      </c>
      <c r="AB3857" s="94" t="s">
        <v>387</v>
      </c>
    </row>
    <row r="3858" spans="2:28" x14ac:dyDescent="0.25">
      <c r="B3858" s="103"/>
      <c r="C3858" s="104"/>
      <c r="D3858" s="87"/>
      <c r="E3858" s="87"/>
      <c r="F3858" s="87"/>
      <c r="G3858" s="103"/>
      <c r="H3858" s="104"/>
      <c r="I3858" s="103"/>
      <c r="J3858" s="107"/>
      <c r="K3858" s="107"/>
      <c r="L3858" s="104"/>
      <c r="M3858" s="88"/>
      <c r="O3858" s="82"/>
      <c r="Q3858" s="87"/>
      <c r="R3858" s="87"/>
      <c r="S3858" s="106">
        <v>42731</v>
      </c>
      <c r="T3858" s="104"/>
      <c r="U3858" s="108" t="s">
        <v>386</v>
      </c>
      <c r="V3858" s="107"/>
      <c r="W3858" s="107"/>
      <c r="X3858" s="109">
        <v>1622420</v>
      </c>
      <c r="Y3858" s="104"/>
      <c r="Z3858" s="88" t="s">
        <v>386</v>
      </c>
      <c r="AA3858" s="89">
        <v>94385009</v>
      </c>
      <c r="AB3858" s="94" t="s">
        <v>387</v>
      </c>
    </row>
    <row r="3859" spans="2:28" x14ac:dyDescent="0.25">
      <c r="B3859" s="103"/>
      <c r="C3859" s="104"/>
      <c r="D3859" s="87"/>
      <c r="E3859" s="87"/>
      <c r="F3859" s="87"/>
      <c r="G3859" s="103"/>
      <c r="H3859" s="104"/>
      <c r="I3859" s="103"/>
      <c r="J3859" s="107"/>
      <c r="K3859" s="107"/>
      <c r="L3859" s="104"/>
      <c r="M3859" s="88"/>
      <c r="O3859" s="82"/>
      <c r="Q3859" s="87"/>
      <c r="R3859" s="87"/>
      <c r="S3859" s="106">
        <v>42748</v>
      </c>
      <c r="T3859" s="104"/>
      <c r="U3859" s="108" t="s">
        <v>386</v>
      </c>
      <c r="V3859" s="107"/>
      <c r="W3859" s="107"/>
      <c r="X3859" s="109">
        <v>630000</v>
      </c>
      <c r="Y3859" s="104"/>
      <c r="Z3859" s="88" t="s">
        <v>386</v>
      </c>
      <c r="AA3859" s="89">
        <v>95015009</v>
      </c>
      <c r="AB3859" s="94" t="s">
        <v>387</v>
      </c>
    </row>
    <row r="3860" spans="2:28" x14ac:dyDescent="0.25">
      <c r="B3860" s="103"/>
      <c r="C3860" s="104"/>
      <c r="D3860" s="87"/>
      <c r="E3860" s="87"/>
      <c r="F3860" s="87"/>
      <c r="G3860" s="103"/>
      <c r="H3860" s="104"/>
      <c r="I3860" s="103"/>
      <c r="J3860" s="107"/>
      <c r="K3860" s="107"/>
      <c r="L3860" s="104"/>
      <c r="M3860" s="88"/>
      <c r="O3860" s="82"/>
      <c r="Q3860" s="87"/>
      <c r="R3860" s="87"/>
      <c r="S3860" s="106">
        <v>42782</v>
      </c>
      <c r="T3860" s="104"/>
      <c r="U3860" s="108" t="s">
        <v>386</v>
      </c>
      <c r="V3860" s="107"/>
      <c r="W3860" s="107"/>
      <c r="X3860" s="109">
        <v>71430000</v>
      </c>
      <c r="Y3860" s="104"/>
      <c r="Z3860" s="88" t="s">
        <v>386</v>
      </c>
      <c r="AA3860" s="89">
        <v>166445009</v>
      </c>
      <c r="AB3860" s="94" t="s">
        <v>387</v>
      </c>
    </row>
    <row r="3861" spans="2:28" x14ac:dyDescent="0.25">
      <c r="B3861" s="103"/>
      <c r="C3861" s="104"/>
      <c r="D3861" s="87"/>
      <c r="E3861" s="87"/>
      <c r="F3861" s="87"/>
      <c r="G3861" s="103"/>
      <c r="H3861" s="104"/>
      <c r="I3861" s="103"/>
      <c r="J3861" s="107"/>
      <c r="K3861" s="107"/>
      <c r="L3861" s="104"/>
      <c r="M3861" s="88"/>
      <c r="O3861" s="82"/>
      <c r="Q3861" s="87"/>
      <c r="R3861" s="87"/>
      <c r="S3861" s="106">
        <v>42793</v>
      </c>
      <c r="T3861" s="104"/>
      <c r="U3861" s="108" t="s">
        <v>386</v>
      </c>
      <c r="V3861" s="107"/>
      <c r="W3861" s="107"/>
      <c r="X3861" s="109">
        <v>-768780</v>
      </c>
      <c r="Y3861" s="104"/>
      <c r="Z3861" s="88" t="s">
        <v>386</v>
      </c>
      <c r="AA3861" s="89">
        <v>165676229</v>
      </c>
      <c r="AB3861" s="94" t="s">
        <v>387</v>
      </c>
    </row>
    <row r="3862" spans="2:28" x14ac:dyDescent="0.25">
      <c r="B3862" s="103"/>
      <c r="C3862" s="104"/>
      <c r="D3862" s="87"/>
      <c r="E3862" s="87"/>
      <c r="F3862" s="87"/>
      <c r="G3862" s="103"/>
      <c r="H3862" s="104"/>
      <c r="I3862" s="103"/>
      <c r="J3862" s="107"/>
      <c r="K3862" s="107"/>
      <c r="L3862" s="104"/>
      <c r="M3862" s="88"/>
      <c r="O3862" s="82"/>
      <c r="Q3862" s="87"/>
      <c r="R3862" s="87"/>
      <c r="S3862" s="106">
        <v>42810</v>
      </c>
      <c r="T3862" s="104"/>
      <c r="U3862" s="108" t="s">
        <v>386</v>
      </c>
      <c r="V3862" s="107"/>
      <c r="W3862" s="107"/>
      <c r="X3862" s="109">
        <v>2270000</v>
      </c>
      <c r="Y3862" s="104"/>
      <c r="Z3862" s="88" t="s">
        <v>386</v>
      </c>
      <c r="AA3862" s="89">
        <v>167946229</v>
      </c>
      <c r="AB3862" s="94" t="s">
        <v>387</v>
      </c>
    </row>
    <row r="3863" spans="2:28" x14ac:dyDescent="0.25">
      <c r="B3863" s="103"/>
      <c r="C3863" s="104"/>
      <c r="D3863" s="87"/>
      <c r="E3863" s="87"/>
      <c r="F3863" s="87"/>
      <c r="G3863" s="103"/>
      <c r="H3863" s="104"/>
      <c r="I3863" s="103"/>
      <c r="J3863" s="107"/>
      <c r="K3863" s="107"/>
      <c r="L3863" s="104"/>
      <c r="M3863" s="88"/>
      <c r="O3863" s="82"/>
      <c r="Q3863" s="87"/>
      <c r="R3863" s="87"/>
      <c r="S3863" s="106">
        <v>42851</v>
      </c>
      <c r="T3863" s="104"/>
      <c r="U3863" s="108" t="s">
        <v>386</v>
      </c>
      <c r="V3863" s="107"/>
      <c r="W3863" s="107"/>
      <c r="X3863" s="109">
        <v>-49435</v>
      </c>
      <c r="Y3863" s="104"/>
      <c r="Z3863" s="88" t="s">
        <v>386</v>
      </c>
      <c r="AA3863" s="89">
        <v>167896794</v>
      </c>
      <c r="AB3863" s="94" t="s">
        <v>387</v>
      </c>
    </row>
    <row r="3864" spans="2:28" x14ac:dyDescent="0.25">
      <c r="B3864" s="103"/>
      <c r="C3864" s="104"/>
      <c r="D3864" s="87"/>
      <c r="E3864" s="87"/>
      <c r="F3864" s="87"/>
      <c r="G3864" s="103"/>
      <c r="H3864" s="104"/>
      <c r="I3864" s="103"/>
      <c r="J3864" s="107"/>
      <c r="K3864" s="107"/>
      <c r="L3864" s="104"/>
      <c r="M3864" s="88"/>
      <c r="O3864" s="82"/>
      <c r="Q3864" s="87"/>
      <c r="R3864" s="87"/>
      <c r="S3864" s="106">
        <v>42912</v>
      </c>
      <c r="T3864" s="104"/>
      <c r="U3864" s="108" t="s">
        <v>386</v>
      </c>
      <c r="V3864" s="107"/>
      <c r="W3864" s="107"/>
      <c r="X3864" s="109">
        <v>-342770</v>
      </c>
      <c r="Y3864" s="104"/>
      <c r="Z3864" s="88" t="s">
        <v>386</v>
      </c>
      <c r="AA3864" s="89">
        <v>167554024</v>
      </c>
      <c r="AB3864" s="94" t="s">
        <v>387</v>
      </c>
    </row>
    <row r="3865" spans="2:28" x14ac:dyDescent="0.25">
      <c r="B3865" s="103"/>
      <c r="C3865" s="104"/>
      <c r="D3865" s="87"/>
      <c r="E3865" s="87"/>
      <c r="F3865" s="87"/>
      <c r="G3865" s="103"/>
      <c r="H3865" s="104"/>
      <c r="I3865" s="103"/>
      <c r="J3865" s="107"/>
      <c r="K3865" s="107"/>
      <c r="L3865" s="104"/>
      <c r="M3865" s="88"/>
      <c r="O3865" s="82"/>
      <c r="Q3865" s="87"/>
      <c r="R3865" s="87"/>
      <c r="S3865" s="106">
        <v>42942</v>
      </c>
      <c r="T3865" s="104"/>
      <c r="U3865" s="108" t="s">
        <v>386</v>
      </c>
      <c r="V3865" s="107"/>
      <c r="W3865" s="107"/>
      <c r="X3865" s="109">
        <v>-9942</v>
      </c>
      <c r="Y3865" s="104"/>
      <c r="Z3865" s="88" t="s">
        <v>386</v>
      </c>
      <c r="AA3865" s="89">
        <v>167544082</v>
      </c>
      <c r="AB3865" s="94" t="s">
        <v>387</v>
      </c>
    </row>
    <row r="3866" spans="2:28" x14ac:dyDescent="0.25">
      <c r="B3866" s="103"/>
      <c r="C3866" s="104"/>
      <c r="D3866" s="87"/>
      <c r="E3866" s="87"/>
      <c r="F3866" s="87"/>
      <c r="G3866" s="103"/>
      <c r="H3866" s="104"/>
      <c r="I3866" s="103"/>
      <c r="J3866" s="107"/>
      <c r="K3866" s="107"/>
      <c r="L3866" s="104"/>
      <c r="M3866" s="88"/>
      <c r="O3866" s="82"/>
      <c r="Q3866" s="87"/>
      <c r="R3866" s="87"/>
      <c r="S3866" s="106">
        <v>43004</v>
      </c>
      <c r="T3866" s="104"/>
      <c r="U3866" s="108" t="s">
        <v>386</v>
      </c>
      <c r="V3866" s="107"/>
      <c r="W3866" s="107"/>
      <c r="X3866" s="109">
        <v>-8919264</v>
      </c>
      <c r="Y3866" s="104"/>
      <c r="Z3866" s="88" t="s">
        <v>386</v>
      </c>
      <c r="AA3866" s="89">
        <v>158624818</v>
      </c>
      <c r="AB3866" s="94" t="s">
        <v>387</v>
      </c>
    </row>
    <row r="3867" spans="2:28" x14ac:dyDescent="0.25">
      <c r="B3867" s="103"/>
      <c r="C3867" s="104"/>
      <c r="D3867" s="87"/>
      <c r="E3867" s="87"/>
      <c r="F3867" s="87"/>
      <c r="G3867" s="103"/>
      <c r="H3867" s="104"/>
      <c r="I3867" s="103"/>
      <c r="J3867" s="107"/>
      <c r="K3867" s="107"/>
      <c r="L3867" s="104"/>
      <c r="M3867" s="88"/>
      <c r="O3867" s="82"/>
      <c r="Q3867" s="87"/>
      <c r="R3867" s="87"/>
      <c r="S3867" s="106">
        <v>43034</v>
      </c>
      <c r="T3867" s="104"/>
      <c r="U3867" s="108" t="s">
        <v>386</v>
      </c>
      <c r="V3867" s="107"/>
      <c r="W3867" s="107"/>
      <c r="X3867" s="109">
        <v>-1353381</v>
      </c>
      <c r="Y3867" s="104"/>
      <c r="Z3867" s="88" t="s">
        <v>386</v>
      </c>
      <c r="AA3867" s="89">
        <v>157271437</v>
      </c>
      <c r="AB3867" s="94" t="s">
        <v>387</v>
      </c>
    </row>
    <row r="3868" spans="2:28" x14ac:dyDescent="0.25">
      <c r="B3868" s="103"/>
      <c r="C3868" s="104"/>
      <c r="D3868" s="87"/>
      <c r="E3868" s="87"/>
      <c r="F3868" s="87"/>
      <c r="G3868" s="103"/>
      <c r="H3868" s="104"/>
      <c r="I3868" s="103"/>
      <c r="J3868" s="107"/>
      <c r="K3868" s="107"/>
      <c r="L3868" s="104"/>
      <c r="M3868" s="88"/>
      <c r="O3868" s="82"/>
      <c r="Q3868" s="87"/>
      <c r="R3868" s="87"/>
      <c r="S3868" s="106">
        <v>43090</v>
      </c>
      <c r="T3868" s="104"/>
      <c r="U3868" s="108" t="s">
        <v>386</v>
      </c>
      <c r="V3868" s="107"/>
      <c r="W3868" s="107"/>
      <c r="X3868" s="109">
        <v>-1635881</v>
      </c>
      <c r="Y3868" s="104"/>
      <c r="Z3868" s="88" t="s">
        <v>386</v>
      </c>
      <c r="AA3868" s="89">
        <v>155635556</v>
      </c>
      <c r="AB3868" s="94" t="s">
        <v>387</v>
      </c>
    </row>
    <row r="3869" spans="2:28" x14ac:dyDescent="0.25">
      <c r="B3869" s="103"/>
      <c r="C3869" s="104"/>
      <c r="D3869" s="87"/>
      <c r="E3869" s="87"/>
      <c r="F3869" s="87"/>
      <c r="G3869" s="103"/>
      <c r="H3869" s="104"/>
      <c r="I3869" s="103"/>
      <c r="J3869" s="107"/>
      <c r="K3869" s="107"/>
      <c r="L3869" s="104"/>
      <c r="M3869" s="88"/>
      <c r="O3869" s="82"/>
      <c r="Q3869" s="87"/>
      <c r="R3869" s="87"/>
      <c r="S3869" s="106">
        <v>43157</v>
      </c>
      <c r="T3869" s="104"/>
      <c r="U3869" s="108" t="s">
        <v>386</v>
      </c>
      <c r="V3869" s="107"/>
      <c r="W3869" s="107"/>
      <c r="X3869" s="109">
        <v>-64270</v>
      </c>
      <c r="Y3869" s="104"/>
      <c r="Z3869" s="88" t="s">
        <v>386</v>
      </c>
      <c r="AA3869" s="89">
        <v>155571286</v>
      </c>
      <c r="AB3869" s="94" t="s">
        <v>387</v>
      </c>
    </row>
    <row r="3870" spans="2:28" x14ac:dyDescent="0.25">
      <c r="B3870" s="103"/>
      <c r="C3870" s="104"/>
      <c r="D3870" s="87"/>
      <c r="E3870" s="87"/>
      <c r="F3870" s="87"/>
      <c r="G3870" s="103"/>
      <c r="H3870" s="104"/>
      <c r="I3870" s="103"/>
      <c r="J3870" s="107"/>
      <c r="K3870" s="107"/>
      <c r="L3870" s="104"/>
      <c r="M3870" s="88"/>
      <c r="O3870" s="82"/>
      <c r="Q3870" s="87"/>
      <c r="R3870" s="87"/>
      <c r="S3870" s="106">
        <v>43181</v>
      </c>
      <c r="T3870" s="104"/>
      <c r="U3870" s="108" t="s">
        <v>386</v>
      </c>
      <c r="V3870" s="107"/>
      <c r="W3870" s="107"/>
      <c r="X3870" s="109">
        <v>-214202</v>
      </c>
      <c r="Y3870" s="104"/>
      <c r="Z3870" s="88" t="s">
        <v>386</v>
      </c>
      <c r="AA3870" s="89">
        <v>155357084</v>
      </c>
      <c r="AB3870" s="94" t="s">
        <v>387</v>
      </c>
    </row>
    <row r="3871" spans="2:28" ht="20.399999999999999" x14ac:dyDescent="0.25">
      <c r="B3871" s="106">
        <v>40646</v>
      </c>
      <c r="C3871" s="104"/>
      <c r="D3871" s="87" t="s">
        <v>330</v>
      </c>
      <c r="E3871" s="87" t="s">
        <v>546</v>
      </c>
      <c r="F3871" s="87" t="s">
        <v>22</v>
      </c>
      <c r="G3871" s="103" t="s">
        <v>10</v>
      </c>
      <c r="H3871" s="104"/>
      <c r="I3871" s="103" t="s">
        <v>384</v>
      </c>
      <c r="J3871" s="107"/>
      <c r="K3871" s="107"/>
      <c r="L3871" s="104"/>
      <c r="M3871" s="88"/>
      <c r="O3871" s="89">
        <v>0</v>
      </c>
      <c r="Q3871" s="87" t="s">
        <v>11</v>
      </c>
      <c r="R3871" s="87" t="s">
        <v>385</v>
      </c>
      <c r="S3871" s="106">
        <v>40646</v>
      </c>
      <c r="T3871" s="104"/>
      <c r="U3871" s="108" t="s">
        <v>386</v>
      </c>
      <c r="V3871" s="107"/>
      <c r="W3871" s="107"/>
      <c r="X3871" s="109">
        <v>200000</v>
      </c>
      <c r="Y3871" s="104"/>
      <c r="Z3871" s="88" t="s">
        <v>386</v>
      </c>
      <c r="AA3871" s="89">
        <v>200000</v>
      </c>
      <c r="AB3871" s="94" t="s">
        <v>387</v>
      </c>
    </row>
    <row r="3872" spans="2:28" x14ac:dyDescent="0.25">
      <c r="B3872" s="103"/>
      <c r="C3872" s="104"/>
      <c r="D3872" s="87"/>
      <c r="E3872" s="87"/>
      <c r="F3872" s="87"/>
      <c r="G3872" s="103"/>
      <c r="H3872" s="104"/>
      <c r="I3872" s="103"/>
      <c r="J3872" s="107"/>
      <c r="K3872" s="107"/>
      <c r="L3872" s="104"/>
      <c r="M3872" s="88"/>
      <c r="O3872" s="82"/>
      <c r="Q3872" s="87"/>
      <c r="R3872" s="87"/>
      <c r="S3872" s="106">
        <v>40676</v>
      </c>
      <c r="T3872" s="104"/>
      <c r="U3872" s="108" t="s">
        <v>386</v>
      </c>
      <c r="V3872" s="107"/>
      <c r="W3872" s="107"/>
      <c r="X3872" s="109">
        <v>100000</v>
      </c>
      <c r="Y3872" s="104"/>
      <c r="Z3872" s="88" t="s">
        <v>386</v>
      </c>
      <c r="AA3872" s="89">
        <v>300000</v>
      </c>
      <c r="AB3872" s="94" t="s">
        <v>387</v>
      </c>
    </row>
    <row r="3873" spans="2:28" x14ac:dyDescent="0.25">
      <c r="B3873" s="103"/>
      <c r="C3873" s="104"/>
      <c r="D3873" s="87"/>
      <c r="E3873" s="87"/>
      <c r="F3873" s="87"/>
      <c r="G3873" s="103"/>
      <c r="H3873" s="104"/>
      <c r="I3873" s="103"/>
      <c r="J3873" s="107"/>
      <c r="K3873" s="107"/>
      <c r="L3873" s="104"/>
      <c r="M3873" s="88"/>
      <c r="O3873" s="82"/>
      <c r="Q3873" s="87"/>
      <c r="R3873" s="87"/>
      <c r="S3873" s="106">
        <v>40710</v>
      </c>
      <c r="T3873" s="104"/>
      <c r="U3873" s="108" t="s">
        <v>386</v>
      </c>
      <c r="V3873" s="107"/>
      <c r="W3873" s="107"/>
      <c r="X3873" s="109">
        <v>300000</v>
      </c>
      <c r="Y3873" s="104"/>
      <c r="Z3873" s="88" t="s">
        <v>386</v>
      </c>
      <c r="AA3873" s="89">
        <v>600000</v>
      </c>
      <c r="AB3873" s="94" t="s">
        <v>387</v>
      </c>
    </row>
    <row r="3874" spans="2:28" x14ac:dyDescent="0.25">
      <c r="B3874" s="103"/>
      <c r="C3874" s="104"/>
      <c r="D3874" s="87"/>
      <c r="E3874" s="87"/>
      <c r="F3874" s="87"/>
      <c r="G3874" s="103"/>
      <c r="H3874" s="104"/>
      <c r="I3874" s="103"/>
      <c r="J3874" s="107"/>
      <c r="K3874" s="107"/>
      <c r="L3874" s="104"/>
      <c r="M3874" s="88"/>
      <c r="O3874" s="82"/>
      <c r="Q3874" s="87"/>
      <c r="R3874" s="87"/>
      <c r="S3874" s="106">
        <v>40723</v>
      </c>
      <c r="T3874" s="104"/>
      <c r="U3874" s="108" t="s">
        <v>386</v>
      </c>
      <c r="V3874" s="107"/>
      <c r="W3874" s="107"/>
      <c r="X3874" s="109">
        <v>-9</v>
      </c>
      <c r="Y3874" s="104"/>
      <c r="Z3874" s="88" t="s">
        <v>386</v>
      </c>
      <c r="AA3874" s="89">
        <v>599991</v>
      </c>
      <c r="AB3874" s="94" t="s">
        <v>388</v>
      </c>
    </row>
    <row r="3875" spans="2:28" x14ac:dyDescent="0.25">
      <c r="B3875" s="103"/>
      <c r="C3875" s="104"/>
      <c r="D3875" s="87"/>
      <c r="E3875" s="87"/>
      <c r="F3875" s="87"/>
      <c r="G3875" s="103"/>
      <c r="H3875" s="104"/>
      <c r="I3875" s="103"/>
      <c r="J3875" s="107"/>
      <c r="K3875" s="107"/>
      <c r="L3875" s="104"/>
      <c r="M3875" s="88"/>
      <c r="O3875" s="82"/>
      <c r="Q3875" s="87"/>
      <c r="R3875" s="87"/>
      <c r="S3875" s="106">
        <v>40771</v>
      </c>
      <c r="T3875" s="104"/>
      <c r="U3875" s="108" t="s">
        <v>386</v>
      </c>
      <c r="V3875" s="107"/>
      <c r="W3875" s="107"/>
      <c r="X3875" s="109">
        <v>200000</v>
      </c>
      <c r="Y3875" s="104"/>
      <c r="Z3875" s="88" t="s">
        <v>386</v>
      </c>
      <c r="AA3875" s="89">
        <v>799991</v>
      </c>
      <c r="AB3875" s="94" t="s">
        <v>387</v>
      </c>
    </row>
    <row r="3876" spans="2:28" x14ac:dyDescent="0.25">
      <c r="B3876" s="103"/>
      <c r="C3876" s="104"/>
      <c r="D3876" s="87"/>
      <c r="E3876" s="87"/>
      <c r="F3876" s="87"/>
      <c r="G3876" s="103"/>
      <c r="H3876" s="104"/>
      <c r="I3876" s="103"/>
      <c r="J3876" s="107"/>
      <c r="K3876" s="107"/>
      <c r="L3876" s="104"/>
      <c r="M3876" s="88"/>
      <c r="O3876" s="82"/>
      <c r="Q3876" s="87"/>
      <c r="R3876" s="87"/>
      <c r="S3876" s="106">
        <v>41088</v>
      </c>
      <c r="T3876" s="104"/>
      <c r="U3876" s="108" t="s">
        <v>386</v>
      </c>
      <c r="V3876" s="107"/>
      <c r="W3876" s="107"/>
      <c r="X3876" s="109">
        <v>-7</v>
      </c>
      <c r="Y3876" s="104"/>
      <c r="Z3876" s="88" t="s">
        <v>386</v>
      </c>
      <c r="AA3876" s="89">
        <v>799984</v>
      </c>
      <c r="AB3876" s="94" t="s">
        <v>388</v>
      </c>
    </row>
    <row r="3877" spans="2:28" x14ac:dyDescent="0.25">
      <c r="B3877" s="103"/>
      <c r="C3877" s="104"/>
      <c r="D3877" s="87"/>
      <c r="E3877" s="87"/>
      <c r="F3877" s="87"/>
      <c r="G3877" s="103"/>
      <c r="H3877" s="104"/>
      <c r="I3877" s="103"/>
      <c r="J3877" s="107"/>
      <c r="K3877" s="107"/>
      <c r="L3877" s="104"/>
      <c r="M3877" s="88"/>
      <c r="O3877" s="82"/>
      <c r="Q3877" s="87"/>
      <c r="R3877" s="87"/>
      <c r="S3877" s="106">
        <v>41179</v>
      </c>
      <c r="T3877" s="104"/>
      <c r="U3877" s="108" t="s">
        <v>386</v>
      </c>
      <c r="V3877" s="107"/>
      <c r="W3877" s="107"/>
      <c r="X3877" s="109">
        <v>-19</v>
      </c>
      <c r="Y3877" s="104"/>
      <c r="Z3877" s="88" t="s">
        <v>386</v>
      </c>
      <c r="AA3877" s="89">
        <v>799965</v>
      </c>
      <c r="AB3877" s="94" t="s">
        <v>388</v>
      </c>
    </row>
    <row r="3878" spans="2:28" x14ac:dyDescent="0.25">
      <c r="B3878" s="103"/>
      <c r="C3878" s="104"/>
      <c r="D3878" s="87"/>
      <c r="E3878" s="87"/>
      <c r="F3878" s="87"/>
      <c r="G3878" s="103"/>
      <c r="H3878" s="104"/>
      <c r="I3878" s="103"/>
      <c r="J3878" s="107"/>
      <c r="K3878" s="107"/>
      <c r="L3878" s="104"/>
      <c r="M3878" s="88"/>
      <c r="O3878" s="82"/>
      <c r="Q3878" s="87"/>
      <c r="R3878" s="87"/>
      <c r="S3878" s="106">
        <v>41270</v>
      </c>
      <c r="T3878" s="104"/>
      <c r="U3878" s="108" t="s">
        <v>386</v>
      </c>
      <c r="V3878" s="107"/>
      <c r="W3878" s="107"/>
      <c r="X3878" s="109">
        <v>-3</v>
      </c>
      <c r="Y3878" s="104"/>
      <c r="Z3878" s="88" t="s">
        <v>386</v>
      </c>
      <c r="AA3878" s="89">
        <v>799962</v>
      </c>
      <c r="AB3878" s="94" t="s">
        <v>388</v>
      </c>
    </row>
    <row r="3879" spans="2:28" x14ac:dyDescent="0.25">
      <c r="B3879" s="103"/>
      <c r="C3879" s="104"/>
      <c r="D3879" s="87"/>
      <c r="E3879" s="87"/>
      <c r="F3879" s="87"/>
      <c r="G3879" s="103"/>
      <c r="H3879" s="104"/>
      <c r="I3879" s="103"/>
      <c r="J3879" s="107"/>
      <c r="K3879" s="107"/>
      <c r="L3879" s="104"/>
      <c r="M3879" s="88"/>
      <c r="O3879" s="82"/>
      <c r="Q3879" s="87"/>
      <c r="R3879" s="87"/>
      <c r="S3879" s="106">
        <v>41358</v>
      </c>
      <c r="T3879" s="104"/>
      <c r="U3879" s="108" t="s">
        <v>386</v>
      </c>
      <c r="V3879" s="107"/>
      <c r="W3879" s="107"/>
      <c r="X3879" s="109">
        <v>-12</v>
      </c>
      <c r="Y3879" s="104"/>
      <c r="Z3879" s="88" t="s">
        <v>386</v>
      </c>
      <c r="AA3879" s="89">
        <v>799950</v>
      </c>
      <c r="AB3879" s="94" t="s">
        <v>388</v>
      </c>
    </row>
    <row r="3880" spans="2:28" x14ac:dyDescent="0.25">
      <c r="B3880" s="103"/>
      <c r="C3880" s="104"/>
      <c r="D3880" s="87"/>
      <c r="E3880" s="87"/>
      <c r="F3880" s="87"/>
      <c r="G3880" s="103"/>
      <c r="H3880" s="104"/>
      <c r="I3880" s="103"/>
      <c r="J3880" s="107"/>
      <c r="K3880" s="107"/>
      <c r="L3880" s="104"/>
      <c r="M3880" s="88"/>
      <c r="O3880" s="82"/>
      <c r="Q3880" s="87"/>
      <c r="R3880" s="87"/>
      <c r="S3880" s="106">
        <v>41452</v>
      </c>
      <c r="T3880" s="104"/>
      <c r="U3880" s="108" t="s">
        <v>386</v>
      </c>
      <c r="V3880" s="107"/>
      <c r="W3880" s="107"/>
      <c r="X3880" s="109">
        <v>-5</v>
      </c>
      <c r="Y3880" s="104"/>
      <c r="Z3880" s="88" t="s">
        <v>386</v>
      </c>
      <c r="AA3880" s="89">
        <v>799945</v>
      </c>
      <c r="AB3880" s="94" t="s">
        <v>388</v>
      </c>
    </row>
    <row r="3881" spans="2:28" x14ac:dyDescent="0.25">
      <c r="B3881" s="103"/>
      <c r="C3881" s="104"/>
      <c r="D3881" s="87"/>
      <c r="E3881" s="87"/>
      <c r="F3881" s="87"/>
      <c r="G3881" s="103"/>
      <c r="H3881" s="104"/>
      <c r="I3881" s="103"/>
      <c r="J3881" s="107"/>
      <c r="K3881" s="107"/>
      <c r="L3881" s="104"/>
      <c r="M3881" s="88"/>
      <c r="O3881" s="82"/>
      <c r="Q3881" s="87"/>
      <c r="R3881" s="87"/>
      <c r="S3881" s="106">
        <v>41471</v>
      </c>
      <c r="T3881" s="104"/>
      <c r="U3881" s="108" t="s">
        <v>386</v>
      </c>
      <c r="V3881" s="107"/>
      <c r="W3881" s="107"/>
      <c r="X3881" s="109">
        <v>150000</v>
      </c>
      <c r="Y3881" s="104"/>
      <c r="Z3881" s="88" t="s">
        <v>386</v>
      </c>
      <c r="AA3881" s="89">
        <v>949945</v>
      </c>
      <c r="AB3881" s="94" t="s">
        <v>387</v>
      </c>
    </row>
    <row r="3882" spans="2:28" x14ac:dyDescent="0.25">
      <c r="B3882" s="103"/>
      <c r="C3882" s="104"/>
      <c r="D3882" s="87"/>
      <c r="E3882" s="87"/>
      <c r="F3882" s="87"/>
      <c r="G3882" s="103"/>
      <c r="H3882" s="104"/>
      <c r="I3882" s="103"/>
      <c r="J3882" s="107"/>
      <c r="K3882" s="107"/>
      <c r="L3882" s="104"/>
      <c r="M3882" s="88"/>
      <c r="O3882" s="82"/>
      <c r="Q3882" s="87"/>
      <c r="R3882" s="87"/>
      <c r="S3882" s="106">
        <v>41544</v>
      </c>
      <c r="T3882" s="104"/>
      <c r="U3882" s="108" t="s">
        <v>386</v>
      </c>
      <c r="V3882" s="107"/>
      <c r="W3882" s="107"/>
      <c r="X3882" s="109">
        <v>-2</v>
      </c>
      <c r="Y3882" s="104"/>
      <c r="Z3882" s="88" t="s">
        <v>386</v>
      </c>
      <c r="AA3882" s="89">
        <v>949943</v>
      </c>
      <c r="AB3882" s="94" t="s">
        <v>388</v>
      </c>
    </row>
    <row r="3883" spans="2:28" x14ac:dyDescent="0.25">
      <c r="B3883" s="103"/>
      <c r="C3883" s="104"/>
      <c r="D3883" s="87"/>
      <c r="E3883" s="87"/>
      <c r="F3883" s="87"/>
      <c r="G3883" s="103"/>
      <c r="H3883" s="104"/>
      <c r="I3883" s="103"/>
      <c r="J3883" s="107"/>
      <c r="K3883" s="107"/>
      <c r="L3883" s="104"/>
      <c r="M3883" s="88"/>
      <c r="O3883" s="82"/>
      <c r="Q3883" s="87"/>
      <c r="R3883" s="87"/>
      <c r="S3883" s="106">
        <v>41631</v>
      </c>
      <c r="T3883" s="104"/>
      <c r="U3883" s="108" t="s">
        <v>386</v>
      </c>
      <c r="V3883" s="107"/>
      <c r="W3883" s="107"/>
      <c r="X3883" s="109">
        <v>-3454</v>
      </c>
      <c r="Y3883" s="104"/>
      <c r="Z3883" s="88" t="s">
        <v>386</v>
      </c>
      <c r="AA3883" s="89">
        <v>946489</v>
      </c>
      <c r="AB3883" s="94" t="s">
        <v>388</v>
      </c>
    </row>
    <row r="3884" spans="2:28" x14ac:dyDescent="0.25">
      <c r="B3884" s="103"/>
      <c r="C3884" s="104"/>
      <c r="D3884" s="87"/>
      <c r="E3884" s="87"/>
      <c r="F3884" s="87"/>
      <c r="G3884" s="103"/>
      <c r="H3884" s="104"/>
      <c r="I3884" s="103"/>
      <c r="J3884" s="107"/>
      <c r="K3884" s="107"/>
      <c r="L3884" s="104"/>
      <c r="M3884" s="88"/>
      <c r="O3884" s="82"/>
      <c r="Q3884" s="87"/>
      <c r="R3884" s="87"/>
      <c r="S3884" s="106">
        <v>41724</v>
      </c>
      <c r="T3884" s="104"/>
      <c r="U3884" s="108" t="s">
        <v>386</v>
      </c>
      <c r="V3884" s="107"/>
      <c r="W3884" s="107"/>
      <c r="X3884" s="109">
        <v>-121</v>
      </c>
      <c r="Y3884" s="104"/>
      <c r="Z3884" s="88" t="s">
        <v>386</v>
      </c>
      <c r="AA3884" s="89">
        <v>946368</v>
      </c>
      <c r="AB3884" s="94" t="s">
        <v>388</v>
      </c>
    </row>
    <row r="3885" spans="2:28" x14ac:dyDescent="0.25">
      <c r="B3885" s="103"/>
      <c r="C3885" s="104"/>
      <c r="D3885" s="87"/>
      <c r="E3885" s="87"/>
      <c r="F3885" s="87"/>
      <c r="G3885" s="103"/>
      <c r="H3885" s="104"/>
      <c r="I3885" s="103"/>
      <c r="J3885" s="107"/>
      <c r="K3885" s="107"/>
      <c r="L3885" s="104"/>
      <c r="M3885" s="88"/>
      <c r="O3885" s="82"/>
      <c r="Q3885" s="87"/>
      <c r="R3885" s="87"/>
      <c r="S3885" s="106">
        <v>41816</v>
      </c>
      <c r="T3885" s="104"/>
      <c r="U3885" s="108" t="s">
        <v>386</v>
      </c>
      <c r="V3885" s="107"/>
      <c r="W3885" s="107"/>
      <c r="X3885" s="109">
        <v>-1433</v>
      </c>
      <c r="Y3885" s="104"/>
      <c r="Z3885" s="88" t="s">
        <v>386</v>
      </c>
      <c r="AA3885" s="89">
        <v>944935</v>
      </c>
      <c r="AB3885" s="94" t="s">
        <v>388</v>
      </c>
    </row>
    <row r="3886" spans="2:28" x14ac:dyDescent="0.25">
      <c r="B3886" s="103"/>
      <c r="C3886" s="104"/>
      <c r="D3886" s="87"/>
      <c r="E3886" s="87"/>
      <c r="F3886" s="87"/>
      <c r="G3886" s="103"/>
      <c r="H3886" s="104"/>
      <c r="I3886" s="103"/>
      <c r="J3886" s="107"/>
      <c r="K3886" s="107"/>
      <c r="L3886" s="104"/>
      <c r="M3886" s="88"/>
      <c r="O3886" s="82"/>
      <c r="Q3886" s="87"/>
      <c r="R3886" s="87"/>
      <c r="S3886" s="106">
        <v>41849</v>
      </c>
      <c r="T3886" s="104"/>
      <c r="U3886" s="108" t="s">
        <v>386</v>
      </c>
      <c r="V3886" s="107"/>
      <c r="W3886" s="107"/>
      <c r="X3886" s="109">
        <v>-2846</v>
      </c>
      <c r="Y3886" s="104"/>
      <c r="Z3886" s="88" t="s">
        <v>386</v>
      </c>
      <c r="AA3886" s="89">
        <v>942089</v>
      </c>
      <c r="AB3886" s="94" t="s">
        <v>388</v>
      </c>
    </row>
    <row r="3887" spans="2:28" x14ac:dyDescent="0.25">
      <c r="B3887" s="103"/>
      <c r="C3887" s="104"/>
      <c r="D3887" s="87"/>
      <c r="E3887" s="87"/>
      <c r="F3887" s="87"/>
      <c r="G3887" s="103"/>
      <c r="H3887" s="104"/>
      <c r="I3887" s="103"/>
      <c r="J3887" s="107"/>
      <c r="K3887" s="107"/>
      <c r="L3887" s="104"/>
      <c r="M3887" s="88"/>
      <c r="O3887" s="82"/>
      <c r="Q3887" s="87"/>
      <c r="R3887" s="87"/>
      <c r="S3887" s="106">
        <v>41911</v>
      </c>
      <c r="T3887" s="104"/>
      <c r="U3887" s="108" t="s">
        <v>386</v>
      </c>
      <c r="V3887" s="107"/>
      <c r="W3887" s="107"/>
      <c r="X3887" s="109">
        <v>-940</v>
      </c>
      <c r="Y3887" s="104"/>
      <c r="Z3887" s="88" t="s">
        <v>386</v>
      </c>
      <c r="AA3887" s="89">
        <v>941149</v>
      </c>
      <c r="AB3887" s="94" t="s">
        <v>388</v>
      </c>
    </row>
    <row r="3888" spans="2:28" x14ac:dyDescent="0.25">
      <c r="B3888" s="103"/>
      <c r="C3888" s="104"/>
      <c r="D3888" s="87"/>
      <c r="E3888" s="87"/>
      <c r="F3888" s="87"/>
      <c r="G3888" s="103"/>
      <c r="H3888" s="104"/>
      <c r="I3888" s="103"/>
      <c r="J3888" s="107"/>
      <c r="K3888" s="107"/>
      <c r="L3888" s="104"/>
      <c r="M3888" s="88"/>
      <c r="O3888" s="82"/>
      <c r="Q3888" s="87"/>
      <c r="R3888" s="87"/>
      <c r="S3888" s="106">
        <v>42002</v>
      </c>
      <c r="T3888" s="104"/>
      <c r="U3888" s="108" t="s">
        <v>386</v>
      </c>
      <c r="V3888" s="107"/>
      <c r="W3888" s="107"/>
      <c r="X3888" s="109">
        <v>-93451</v>
      </c>
      <c r="Y3888" s="104"/>
      <c r="Z3888" s="88" t="s">
        <v>386</v>
      </c>
      <c r="AA3888" s="89">
        <v>847698</v>
      </c>
      <c r="AB3888" s="94" t="s">
        <v>388</v>
      </c>
    </row>
    <row r="3889" spans="2:28" x14ac:dyDescent="0.25">
      <c r="B3889" s="103"/>
      <c r="C3889" s="104"/>
      <c r="D3889" s="87"/>
      <c r="E3889" s="87"/>
      <c r="F3889" s="87"/>
      <c r="G3889" s="103"/>
      <c r="H3889" s="104"/>
      <c r="I3889" s="103"/>
      <c r="J3889" s="107"/>
      <c r="K3889" s="107"/>
      <c r="L3889" s="104"/>
      <c r="M3889" s="88"/>
      <c r="O3889" s="82"/>
      <c r="Q3889" s="87"/>
      <c r="R3889" s="87"/>
      <c r="S3889" s="106">
        <v>42089</v>
      </c>
      <c r="T3889" s="104"/>
      <c r="U3889" s="108" t="s">
        <v>386</v>
      </c>
      <c r="V3889" s="107"/>
      <c r="W3889" s="107"/>
      <c r="X3889" s="109">
        <v>-38280</v>
      </c>
      <c r="Y3889" s="104"/>
      <c r="Z3889" s="88" t="s">
        <v>386</v>
      </c>
      <c r="AA3889" s="89">
        <v>809418</v>
      </c>
      <c r="AB3889" s="94" t="s">
        <v>388</v>
      </c>
    </row>
    <row r="3890" spans="2:28" x14ac:dyDescent="0.25">
      <c r="B3890" s="103"/>
      <c r="C3890" s="104"/>
      <c r="D3890" s="87"/>
      <c r="E3890" s="87"/>
      <c r="F3890" s="87"/>
      <c r="G3890" s="103"/>
      <c r="H3890" s="104"/>
      <c r="I3890" s="103"/>
      <c r="J3890" s="107"/>
      <c r="K3890" s="107"/>
      <c r="L3890" s="104"/>
      <c r="M3890" s="88"/>
      <c r="O3890" s="82"/>
      <c r="Q3890" s="87"/>
      <c r="R3890" s="87"/>
      <c r="S3890" s="106">
        <v>42122</v>
      </c>
      <c r="T3890" s="104"/>
      <c r="U3890" s="108" t="s">
        <v>386</v>
      </c>
      <c r="V3890" s="107"/>
      <c r="W3890" s="107"/>
      <c r="X3890" s="109">
        <v>-150882</v>
      </c>
      <c r="Y3890" s="104"/>
      <c r="Z3890" s="88" t="s">
        <v>386</v>
      </c>
      <c r="AA3890" s="89">
        <v>658536</v>
      </c>
      <c r="AB3890" s="94" t="s">
        <v>388</v>
      </c>
    </row>
    <row r="3891" spans="2:28" x14ac:dyDescent="0.25">
      <c r="B3891" s="103"/>
      <c r="C3891" s="104"/>
      <c r="D3891" s="87"/>
      <c r="E3891" s="87"/>
      <c r="F3891" s="87"/>
      <c r="G3891" s="103"/>
      <c r="H3891" s="104"/>
      <c r="I3891" s="103"/>
      <c r="J3891" s="107"/>
      <c r="K3891" s="107"/>
      <c r="L3891" s="104"/>
      <c r="M3891" s="88"/>
      <c r="O3891" s="82"/>
      <c r="Q3891" s="87"/>
      <c r="R3891" s="87"/>
      <c r="S3891" s="106">
        <v>42180</v>
      </c>
      <c r="T3891" s="104"/>
      <c r="U3891" s="108" t="s">
        <v>386</v>
      </c>
      <c r="V3891" s="107"/>
      <c r="W3891" s="107"/>
      <c r="X3891" s="109">
        <v>-36528</v>
      </c>
      <c r="Y3891" s="104"/>
      <c r="Z3891" s="88" t="s">
        <v>386</v>
      </c>
      <c r="AA3891" s="89">
        <v>622008</v>
      </c>
      <c r="AB3891" s="94" t="s">
        <v>388</v>
      </c>
    </row>
    <row r="3892" spans="2:28" x14ac:dyDescent="0.25">
      <c r="B3892" s="103"/>
      <c r="C3892" s="104"/>
      <c r="D3892" s="87"/>
      <c r="E3892" s="87"/>
      <c r="F3892" s="87"/>
      <c r="G3892" s="103"/>
      <c r="H3892" s="104"/>
      <c r="I3892" s="103"/>
      <c r="J3892" s="107"/>
      <c r="K3892" s="107"/>
      <c r="L3892" s="104"/>
      <c r="M3892" s="88"/>
      <c r="O3892" s="82"/>
      <c r="Q3892" s="87"/>
      <c r="R3892" s="87"/>
      <c r="S3892" s="106">
        <v>42275</v>
      </c>
      <c r="T3892" s="104"/>
      <c r="U3892" s="108" t="s">
        <v>386</v>
      </c>
      <c r="V3892" s="107"/>
      <c r="W3892" s="107"/>
      <c r="X3892" s="109">
        <v>-48795</v>
      </c>
      <c r="Y3892" s="104"/>
      <c r="Z3892" s="88" t="s">
        <v>386</v>
      </c>
      <c r="AA3892" s="89">
        <v>573213</v>
      </c>
      <c r="AB3892" s="94" t="s">
        <v>388</v>
      </c>
    </row>
    <row r="3893" spans="2:28" x14ac:dyDescent="0.25">
      <c r="B3893" s="103"/>
      <c r="C3893" s="104"/>
      <c r="D3893" s="87"/>
      <c r="E3893" s="87"/>
      <c r="F3893" s="87"/>
      <c r="G3893" s="103"/>
      <c r="H3893" s="104"/>
      <c r="I3893" s="103"/>
      <c r="J3893" s="107"/>
      <c r="K3893" s="107"/>
      <c r="L3893" s="104"/>
      <c r="M3893" s="88"/>
      <c r="O3893" s="82"/>
      <c r="Q3893" s="87"/>
      <c r="R3893" s="87"/>
      <c r="S3893" s="106">
        <v>42366</v>
      </c>
      <c r="T3893" s="104"/>
      <c r="U3893" s="108" t="s">
        <v>386</v>
      </c>
      <c r="V3893" s="107"/>
      <c r="W3893" s="107"/>
      <c r="X3893" s="109">
        <v>-36112</v>
      </c>
      <c r="Y3893" s="104"/>
      <c r="Z3893" s="88" t="s">
        <v>386</v>
      </c>
      <c r="AA3893" s="89">
        <v>537101</v>
      </c>
      <c r="AB3893" s="94" t="s">
        <v>388</v>
      </c>
    </row>
    <row r="3894" spans="2:28" x14ac:dyDescent="0.25">
      <c r="B3894" s="103"/>
      <c r="C3894" s="104"/>
      <c r="D3894" s="87"/>
      <c r="E3894" s="87"/>
      <c r="F3894" s="87"/>
      <c r="G3894" s="103"/>
      <c r="H3894" s="104"/>
      <c r="I3894" s="103"/>
      <c r="J3894" s="107"/>
      <c r="K3894" s="107"/>
      <c r="L3894" s="104"/>
      <c r="M3894" s="88"/>
      <c r="O3894" s="82"/>
      <c r="Q3894" s="87"/>
      <c r="R3894" s="87"/>
      <c r="S3894" s="106">
        <v>42425</v>
      </c>
      <c r="T3894" s="104"/>
      <c r="U3894" s="108" t="s">
        <v>386</v>
      </c>
      <c r="V3894" s="107"/>
      <c r="W3894" s="107"/>
      <c r="X3894" s="109">
        <v>-114666</v>
      </c>
      <c r="Y3894" s="104"/>
      <c r="Z3894" s="88" t="s">
        <v>386</v>
      </c>
      <c r="AA3894" s="89">
        <v>422435</v>
      </c>
      <c r="AB3894" s="94" t="s">
        <v>389</v>
      </c>
    </row>
    <row r="3895" spans="2:28" x14ac:dyDescent="0.25">
      <c r="B3895" s="103"/>
      <c r="C3895" s="104"/>
      <c r="D3895" s="87"/>
      <c r="E3895" s="87"/>
      <c r="F3895" s="87"/>
      <c r="G3895" s="103"/>
      <c r="H3895" s="104"/>
      <c r="I3895" s="103"/>
      <c r="J3895" s="107"/>
      <c r="K3895" s="107"/>
      <c r="L3895" s="104"/>
      <c r="M3895" s="88"/>
      <c r="O3895" s="82"/>
      <c r="Q3895" s="87"/>
      <c r="R3895" s="87"/>
      <c r="S3895" s="106">
        <v>42457</v>
      </c>
      <c r="T3895" s="104"/>
      <c r="U3895" s="108" t="s">
        <v>386</v>
      </c>
      <c r="V3895" s="107"/>
      <c r="W3895" s="107"/>
      <c r="X3895" s="109">
        <v>-2395</v>
      </c>
      <c r="Y3895" s="104"/>
      <c r="Z3895" s="88" t="s">
        <v>386</v>
      </c>
      <c r="AA3895" s="89">
        <v>420040</v>
      </c>
      <c r="AB3895" s="94" t="s">
        <v>388</v>
      </c>
    </row>
    <row r="3896" spans="2:28" x14ac:dyDescent="0.25">
      <c r="B3896" s="103"/>
      <c r="C3896" s="104"/>
      <c r="D3896" s="87"/>
      <c r="E3896" s="87"/>
      <c r="F3896" s="87"/>
      <c r="G3896" s="103"/>
      <c r="H3896" s="104"/>
      <c r="I3896" s="103"/>
      <c r="J3896" s="107"/>
      <c r="K3896" s="107"/>
      <c r="L3896" s="104"/>
      <c r="M3896" s="88"/>
      <c r="O3896" s="82"/>
      <c r="Q3896" s="87"/>
      <c r="R3896" s="87"/>
      <c r="S3896" s="106">
        <v>42521</v>
      </c>
      <c r="T3896" s="104"/>
      <c r="U3896" s="108" t="s">
        <v>386</v>
      </c>
      <c r="V3896" s="107"/>
      <c r="W3896" s="107"/>
      <c r="X3896" s="109">
        <v>-18747</v>
      </c>
      <c r="Y3896" s="104"/>
      <c r="Z3896" s="88" t="s">
        <v>386</v>
      </c>
      <c r="AA3896" s="89">
        <v>401293</v>
      </c>
      <c r="AB3896" s="94" t="s">
        <v>388</v>
      </c>
    </row>
    <row r="3897" spans="2:28" x14ac:dyDescent="0.25">
      <c r="B3897" s="103"/>
      <c r="C3897" s="104"/>
      <c r="D3897" s="87"/>
      <c r="E3897" s="87"/>
      <c r="F3897" s="87"/>
      <c r="G3897" s="103"/>
      <c r="H3897" s="104"/>
      <c r="I3897" s="103"/>
      <c r="J3897" s="107"/>
      <c r="K3897" s="107"/>
      <c r="L3897" s="104"/>
      <c r="M3897" s="88"/>
      <c r="O3897" s="82"/>
      <c r="Q3897" s="87"/>
      <c r="R3897" s="87"/>
      <c r="S3897" s="106">
        <v>42537</v>
      </c>
      <c r="T3897" s="104"/>
      <c r="U3897" s="108" t="s">
        <v>386</v>
      </c>
      <c r="V3897" s="107"/>
      <c r="W3897" s="107"/>
      <c r="X3897" s="109">
        <v>40000</v>
      </c>
      <c r="Y3897" s="104"/>
      <c r="Z3897" s="88" t="s">
        <v>386</v>
      </c>
      <c r="AA3897" s="89">
        <v>441293</v>
      </c>
      <c r="AB3897" s="94" t="s">
        <v>387</v>
      </c>
    </row>
    <row r="3898" spans="2:28" x14ac:dyDescent="0.25">
      <c r="B3898" s="103"/>
      <c r="C3898" s="104"/>
      <c r="D3898" s="87"/>
      <c r="E3898" s="87"/>
      <c r="F3898" s="87"/>
      <c r="G3898" s="103"/>
      <c r="H3898" s="104"/>
      <c r="I3898" s="103"/>
      <c r="J3898" s="107"/>
      <c r="K3898" s="107"/>
      <c r="L3898" s="104"/>
      <c r="M3898" s="88"/>
      <c r="O3898" s="82"/>
      <c r="Q3898" s="87"/>
      <c r="R3898" s="87"/>
      <c r="S3898" s="106">
        <v>42548</v>
      </c>
      <c r="T3898" s="104"/>
      <c r="U3898" s="108" t="s">
        <v>386</v>
      </c>
      <c r="V3898" s="107"/>
      <c r="W3898" s="107"/>
      <c r="X3898" s="109">
        <v>-10639</v>
      </c>
      <c r="Y3898" s="104"/>
      <c r="Z3898" s="88" t="s">
        <v>386</v>
      </c>
      <c r="AA3898" s="89">
        <v>430654</v>
      </c>
      <c r="AB3898" s="94" t="s">
        <v>388</v>
      </c>
    </row>
    <row r="3899" spans="2:28" x14ac:dyDescent="0.25">
      <c r="B3899" s="103"/>
      <c r="C3899" s="104"/>
      <c r="D3899" s="87"/>
      <c r="E3899" s="87"/>
      <c r="F3899" s="87"/>
      <c r="G3899" s="103"/>
      <c r="H3899" s="104"/>
      <c r="I3899" s="103"/>
      <c r="J3899" s="107"/>
      <c r="K3899" s="107"/>
      <c r="L3899" s="104"/>
      <c r="M3899" s="88"/>
      <c r="O3899" s="82"/>
      <c r="Q3899" s="87"/>
      <c r="R3899" s="87"/>
      <c r="S3899" s="106">
        <v>42578</v>
      </c>
      <c r="T3899" s="104"/>
      <c r="U3899" s="108" t="s">
        <v>386</v>
      </c>
      <c r="V3899" s="107"/>
      <c r="W3899" s="107"/>
      <c r="X3899" s="109">
        <v>-13632</v>
      </c>
      <c r="Y3899" s="104"/>
      <c r="Z3899" s="88" t="s">
        <v>386</v>
      </c>
      <c r="AA3899" s="89">
        <v>417022</v>
      </c>
      <c r="AB3899" s="94" t="s">
        <v>388</v>
      </c>
    </row>
    <row r="3900" spans="2:28" x14ac:dyDescent="0.25">
      <c r="B3900" s="103"/>
      <c r="C3900" s="104"/>
      <c r="D3900" s="87"/>
      <c r="E3900" s="87"/>
      <c r="F3900" s="87"/>
      <c r="G3900" s="103"/>
      <c r="H3900" s="104"/>
      <c r="I3900" s="103"/>
      <c r="J3900" s="107"/>
      <c r="K3900" s="107"/>
      <c r="L3900" s="104"/>
      <c r="M3900" s="88"/>
      <c r="O3900" s="82"/>
      <c r="Q3900" s="87"/>
      <c r="R3900" s="87"/>
      <c r="S3900" s="106">
        <v>42641</v>
      </c>
      <c r="T3900" s="104"/>
      <c r="U3900" s="108" t="s">
        <v>386</v>
      </c>
      <c r="V3900" s="107"/>
      <c r="W3900" s="107"/>
      <c r="X3900" s="109">
        <v>-23841</v>
      </c>
      <c r="Y3900" s="104"/>
      <c r="Z3900" s="88" t="s">
        <v>386</v>
      </c>
      <c r="AA3900" s="89">
        <v>393181</v>
      </c>
      <c r="AB3900" s="94" t="s">
        <v>388</v>
      </c>
    </row>
    <row r="3901" spans="2:28" x14ac:dyDescent="0.25">
      <c r="B3901" s="103"/>
      <c r="C3901" s="104"/>
      <c r="D3901" s="87"/>
      <c r="E3901" s="87"/>
      <c r="F3901" s="87"/>
      <c r="G3901" s="103"/>
      <c r="H3901" s="104"/>
      <c r="I3901" s="103"/>
      <c r="J3901" s="107"/>
      <c r="K3901" s="107"/>
      <c r="L3901" s="104"/>
      <c r="M3901" s="88"/>
      <c r="O3901" s="82"/>
      <c r="Q3901" s="87"/>
      <c r="R3901" s="87"/>
      <c r="S3901" s="106">
        <v>42668</v>
      </c>
      <c r="T3901" s="104"/>
      <c r="U3901" s="108" t="s">
        <v>386</v>
      </c>
      <c r="V3901" s="107"/>
      <c r="W3901" s="107"/>
      <c r="X3901" s="109">
        <v>-22528</v>
      </c>
      <c r="Y3901" s="104"/>
      <c r="Z3901" s="88" t="s">
        <v>386</v>
      </c>
      <c r="AA3901" s="89">
        <v>370653</v>
      </c>
      <c r="AB3901" s="94" t="s">
        <v>388</v>
      </c>
    </row>
    <row r="3902" spans="2:28" x14ac:dyDescent="0.25">
      <c r="B3902" s="103"/>
      <c r="C3902" s="104"/>
      <c r="D3902" s="87"/>
      <c r="E3902" s="87"/>
      <c r="F3902" s="87"/>
      <c r="G3902" s="103"/>
      <c r="H3902" s="104"/>
      <c r="I3902" s="103"/>
      <c r="J3902" s="107"/>
      <c r="K3902" s="107"/>
      <c r="L3902" s="104"/>
      <c r="M3902" s="88"/>
      <c r="O3902" s="82"/>
      <c r="Q3902" s="87"/>
      <c r="R3902" s="87"/>
      <c r="S3902" s="106">
        <v>42681</v>
      </c>
      <c r="T3902" s="104"/>
      <c r="U3902" s="108" t="s">
        <v>386</v>
      </c>
      <c r="V3902" s="107"/>
      <c r="W3902" s="107"/>
      <c r="X3902" s="109">
        <v>8685</v>
      </c>
      <c r="Y3902" s="104"/>
      <c r="Z3902" s="88" t="s">
        <v>386</v>
      </c>
      <c r="AA3902" s="89">
        <v>379338</v>
      </c>
      <c r="AB3902" s="94" t="s">
        <v>388</v>
      </c>
    </row>
    <row r="3903" spans="2:28" x14ac:dyDescent="0.25">
      <c r="B3903" s="103"/>
      <c r="C3903" s="104"/>
      <c r="D3903" s="87"/>
      <c r="E3903" s="87"/>
      <c r="F3903" s="87"/>
      <c r="G3903" s="103"/>
      <c r="H3903" s="104"/>
      <c r="I3903" s="103"/>
      <c r="J3903" s="107"/>
      <c r="K3903" s="107"/>
      <c r="L3903" s="104"/>
      <c r="M3903" s="88"/>
      <c r="O3903" s="82"/>
      <c r="Q3903" s="87"/>
      <c r="R3903" s="87"/>
      <c r="S3903" s="106">
        <v>42703</v>
      </c>
      <c r="T3903" s="104"/>
      <c r="U3903" s="108" t="s">
        <v>386</v>
      </c>
      <c r="V3903" s="107"/>
      <c r="W3903" s="107"/>
      <c r="X3903" s="109">
        <v>-310</v>
      </c>
      <c r="Y3903" s="104"/>
      <c r="Z3903" s="88" t="s">
        <v>386</v>
      </c>
      <c r="AA3903" s="89">
        <v>379028</v>
      </c>
      <c r="AB3903" s="94" t="s">
        <v>388</v>
      </c>
    </row>
    <row r="3904" spans="2:28" x14ac:dyDescent="0.25">
      <c r="B3904" s="103"/>
      <c r="C3904" s="104"/>
      <c r="D3904" s="87"/>
      <c r="E3904" s="87"/>
      <c r="F3904" s="87"/>
      <c r="G3904" s="103"/>
      <c r="H3904" s="104"/>
      <c r="I3904" s="103"/>
      <c r="J3904" s="107"/>
      <c r="K3904" s="107"/>
      <c r="L3904" s="104"/>
      <c r="M3904" s="88"/>
      <c r="O3904" s="82"/>
      <c r="Q3904" s="87"/>
      <c r="R3904" s="87"/>
      <c r="S3904" s="106">
        <v>42731</v>
      </c>
      <c r="T3904" s="104"/>
      <c r="U3904" s="108" t="s">
        <v>386</v>
      </c>
      <c r="V3904" s="107"/>
      <c r="W3904" s="107"/>
      <c r="X3904" s="109">
        <v>-47</v>
      </c>
      <c r="Y3904" s="104"/>
      <c r="Z3904" s="88" t="s">
        <v>386</v>
      </c>
      <c r="AA3904" s="89">
        <v>378981</v>
      </c>
      <c r="AB3904" s="94" t="s">
        <v>387</v>
      </c>
    </row>
    <row r="3905" spans="2:28" x14ac:dyDescent="0.25">
      <c r="B3905" s="103"/>
      <c r="C3905" s="104"/>
      <c r="D3905" s="87"/>
      <c r="E3905" s="87"/>
      <c r="F3905" s="87"/>
      <c r="G3905" s="103"/>
      <c r="H3905" s="104"/>
      <c r="I3905" s="103"/>
      <c r="J3905" s="107"/>
      <c r="K3905" s="107"/>
      <c r="L3905" s="104"/>
      <c r="M3905" s="88"/>
      <c r="O3905" s="82"/>
      <c r="Q3905" s="87"/>
      <c r="R3905" s="87"/>
      <c r="S3905" s="106">
        <v>42793</v>
      </c>
      <c r="T3905" s="104"/>
      <c r="U3905" s="108" t="s">
        <v>386</v>
      </c>
      <c r="V3905" s="107"/>
      <c r="W3905" s="107"/>
      <c r="X3905" s="109">
        <v>-820</v>
      </c>
      <c r="Y3905" s="104"/>
      <c r="Z3905" s="88" t="s">
        <v>386</v>
      </c>
      <c r="AA3905" s="89">
        <v>378161</v>
      </c>
      <c r="AB3905" s="94" t="s">
        <v>387</v>
      </c>
    </row>
    <row r="3906" spans="2:28" x14ac:dyDescent="0.25">
      <c r="B3906" s="103"/>
      <c r="C3906" s="104"/>
      <c r="D3906" s="87"/>
      <c r="E3906" s="87"/>
      <c r="F3906" s="87"/>
      <c r="G3906" s="103"/>
      <c r="H3906" s="104"/>
      <c r="I3906" s="103"/>
      <c r="J3906" s="107"/>
      <c r="K3906" s="107"/>
      <c r="L3906" s="104"/>
      <c r="M3906" s="88"/>
      <c r="O3906" s="82"/>
      <c r="Q3906" s="87"/>
      <c r="R3906" s="87"/>
      <c r="S3906" s="106">
        <v>42851</v>
      </c>
      <c r="T3906" s="104"/>
      <c r="U3906" s="108" t="s">
        <v>386</v>
      </c>
      <c r="V3906" s="107"/>
      <c r="W3906" s="107"/>
      <c r="X3906" s="109">
        <v>-62</v>
      </c>
      <c r="Y3906" s="104"/>
      <c r="Z3906" s="88" t="s">
        <v>386</v>
      </c>
      <c r="AA3906" s="89">
        <v>378099</v>
      </c>
      <c r="AB3906" s="94" t="s">
        <v>387</v>
      </c>
    </row>
    <row r="3907" spans="2:28" x14ac:dyDescent="0.25">
      <c r="B3907" s="103"/>
      <c r="C3907" s="104"/>
      <c r="D3907" s="87"/>
      <c r="E3907" s="87"/>
      <c r="F3907" s="87"/>
      <c r="G3907" s="103"/>
      <c r="H3907" s="104"/>
      <c r="I3907" s="103"/>
      <c r="J3907" s="107"/>
      <c r="K3907" s="107"/>
      <c r="L3907" s="104"/>
      <c r="M3907" s="88"/>
      <c r="O3907" s="82"/>
      <c r="Q3907" s="87"/>
      <c r="R3907" s="87"/>
      <c r="S3907" s="106">
        <v>42912</v>
      </c>
      <c r="T3907" s="104"/>
      <c r="U3907" s="108" t="s">
        <v>386</v>
      </c>
      <c r="V3907" s="107"/>
      <c r="W3907" s="107"/>
      <c r="X3907" s="109">
        <v>-474</v>
      </c>
      <c r="Y3907" s="104"/>
      <c r="Z3907" s="88" t="s">
        <v>386</v>
      </c>
      <c r="AA3907" s="89">
        <v>377625</v>
      </c>
      <c r="AB3907" s="94" t="s">
        <v>387</v>
      </c>
    </row>
    <row r="3908" spans="2:28" x14ac:dyDescent="0.25">
      <c r="B3908" s="103"/>
      <c r="C3908" s="104"/>
      <c r="D3908" s="87"/>
      <c r="E3908" s="87"/>
      <c r="F3908" s="87"/>
      <c r="G3908" s="103"/>
      <c r="H3908" s="104"/>
      <c r="I3908" s="103"/>
      <c r="J3908" s="107"/>
      <c r="K3908" s="107"/>
      <c r="L3908" s="104"/>
      <c r="M3908" s="88"/>
      <c r="O3908" s="82"/>
      <c r="Q3908" s="87"/>
      <c r="R3908" s="87"/>
      <c r="S3908" s="106">
        <v>42942</v>
      </c>
      <c r="T3908" s="104"/>
      <c r="U3908" s="108" t="s">
        <v>386</v>
      </c>
      <c r="V3908" s="107"/>
      <c r="W3908" s="107"/>
      <c r="X3908" s="109">
        <v>-14</v>
      </c>
      <c r="Y3908" s="104"/>
      <c r="Z3908" s="88" t="s">
        <v>386</v>
      </c>
      <c r="AA3908" s="89">
        <v>377611</v>
      </c>
      <c r="AB3908" s="94" t="s">
        <v>387</v>
      </c>
    </row>
    <row r="3909" spans="2:28" x14ac:dyDescent="0.25">
      <c r="B3909" s="103"/>
      <c r="C3909" s="104"/>
      <c r="D3909" s="87"/>
      <c r="E3909" s="87"/>
      <c r="F3909" s="87"/>
      <c r="G3909" s="103"/>
      <c r="H3909" s="104"/>
      <c r="I3909" s="103"/>
      <c r="J3909" s="107"/>
      <c r="K3909" s="107"/>
      <c r="L3909" s="104"/>
      <c r="M3909" s="88"/>
      <c r="O3909" s="82"/>
      <c r="Q3909" s="87"/>
      <c r="R3909" s="87"/>
      <c r="S3909" s="106">
        <v>43004</v>
      </c>
      <c r="T3909" s="104"/>
      <c r="U3909" s="108" t="s">
        <v>386</v>
      </c>
      <c r="V3909" s="107"/>
      <c r="W3909" s="107"/>
      <c r="X3909" s="109">
        <v>-10498</v>
      </c>
      <c r="Y3909" s="104"/>
      <c r="Z3909" s="88" t="s">
        <v>386</v>
      </c>
      <c r="AA3909" s="89">
        <v>367113</v>
      </c>
      <c r="AB3909" s="94" t="s">
        <v>387</v>
      </c>
    </row>
    <row r="3910" spans="2:28" x14ac:dyDescent="0.25">
      <c r="B3910" s="103"/>
      <c r="C3910" s="104"/>
      <c r="D3910" s="87"/>
      <c r="E3910" s="87"/>
      <c r="F3910" s="87"/>
      <c r="G3910" s="103"/>
      <c r="H3910" s="104"/>
      <c r="I3910" s="103"/>
      <c r="J3910" s="107"/>
      <c r="K3910" s="107"/>
      <c r="L3910" s="104"/>
      <c r="M3910" s="88"/>
      <c r="O3910" s="82"/>
      <c r="Q3910" s="87"/>
      <c r="R3910" s="87"/>
      <c r="S3910" s="106">
        <v>43034</v>
      </c>
      <c r="T3910" s="104"/>
      <c r="U3910" s="108" t="s">
        <v>386</v>
      </c>
      <c r="V3910" s="107"/>
      <c r="W3910" s="107"/>
      <c r="X3910" s="109">
        <v>-1302</v>
      </c>
      <c r="Y3910" s="104"/>
      <c r="Z3910" s="88" t="s">
        <v>386</v>
      </c>
      <c r="AA3910" s="89">
        <v>365811</v>
      </c>
      <c r="AB3910" s="94" t="s">
        <v>387</v>
      </c>
    </row>
    <row r="3911" spans="2:28" x14ac:dyDescent="0.25">
      <c r="B3911" s="103"/>
      <c r="C3911" s="104"/>
      <c r="D3911" s="87"/>
      <c r="E3911" s="87"/>
      <c r="F3911" s="87"/>
      <c r="G3911" s="103"/>
      <c r="H3911" s="104"/>
      <c r="I3911" s="103"/>
      <c r="J3911" s="107"/>
      <c r="K3911" s="107"/>
      <c r="L3911" s="104"/>
      <c r="M3911" s="88"/>
      <c r="O3911" s="82"/>
      <c r="Q3911" s="87"/>
      <c r="R3911" s="87"/>
      <c r="S3911" s="106">
        <v>43090</v>
      </c>
      <c r="T3911" s="104"/>
      <c r="U3911" s="108" t="s">
        <v>386</v>
      </c>
      <c r="V3911" s="107"/>
      <c r="W3911" s="107"/>
      <c r="X3911" s="109">
        <v>-1356</v>
      </c>
      <c r="Y3911" s="104"/>
      <c r="Z3911" s="88" t="s">
        <v>386</v>
      </c>
      <c r="AA3911" s="89">
        <v>364455</v>
      </c>
      <c r="AB3911" s="94" t="s">
        <v>387</v>
      </c>
    </row>
    <row r="3912" spans="2:28" x14ac:dyDescent="0.25">
      <c r="B3912" s="103"/>
      <c r="C3912" s="104"/>
      <c r="D3912" s="87"/>
      <c r="E3912" s="87"/>
      <c r="F3912" s="87"/>
      <c r="G3912" s="103"/>
      <c r="H3912" s="104"/>
      <c r="I3912" s="103"/>
      <c r="J3912" s="107"/>
      <c r="K3912" s="107"/>
      <c r="L3912" s="104"/>
      <c r="M3912" s="88"/>
      <c r="O3912" s="82"/>
      <c r="Q3912" s="87"/>
      <c r="R3912" s="87"/>
      <c r="S3912" s="106">
        <v>43157</v>
      </c>
      <c r="T3912" s="104"/>
      <c r="U3912" s="108" t="s">
        <v>386</v>
      </c>
      <c r="V3912" s="107"/>
      <c r="W3912" s="107"/>
      <c r="X3912" s="109">
        <v>-168</v>
      </c>
      <c r="Y3912" s="104"/>
      <c r="Z3912" s="88" t="s">
        <v>386</v>
      </c>
      <c r="AA3912" s="89">
        <v>364287</v>
      </c>
      <c r="AB3912" s="94" t="s">
        <v>387</v>
      </c>
    </row>
    <row r="3913" spans="2:28" x14ac:dyDescent="0.25">
      <c r="B3913" s="103"/>
      <c r="C3913" s="104"/>
      <c r="D3913" s="87"/>
      <c r="E3913" s="87"/>
      <c r="F3913" s="87"/>
      <c r="G3913" s="103"/>
      <c r="H3913" s="104"/>
      <c r="I3913" s="103"/>
      <c r="J3913" s="107"/>
      <c r="K3913" s="107"/>
      <c r="L3913" s="104"/>
      <c r="M3913" s="88"/>
      <c r="O3913" s="82"/>
      <c r="Q3913" s="87"/>
      <c r="R3913" s="87"/>
      <c r="S3913" s="106">
        <v>43181</v>
      </c>
      <c r="T3913" s="104"/>
      <c r="U3913" s="108" t="s">
        <v>386</v>
      </c>
      <c r="V3913" s="107"/>
      <c r="W3913" s="107"/>
      <c r="X3913" s="109">
        <v>-548</v>
      </c>
      <c r="Y3913" s="104"/>
      <c r="Z3913" s="88" t="s">
        <v>386</v>
      </c>
      <c r="AA3913" s="89">
        <v>363739</v>
      </c>
      <c r="AB3913" s="94" t="s">
        <v>387</v>
      </c>
    </row>
    <row r="3914" spans="2:28" x14ac:dyDescent="0.25">
      <c r="B3914" s="106">
        <v>42079</v>
      </c>
      <c r="C3914" s="104"/>
      <c r="D3914" s="87" t="s">
        <v>331</v>
      </c>
      <c r="E3914" s="87" t="s">
        <v>176</v>
      </c>
      <c r="F3914" s="87" t="s">
        <v>16</v>
      </c>
      <c r="G3914" s="103" t="s">
        <v>10</v>
      </c>
      <c r="H3914" s="104"/>
      <c r="I3914" s="103" t="s">
        <v>384</v>
      </c>
      <c r="J3914" s="107"/>
      <c r="K3914" s="107"/>
      <c r="L3914" s="104"/>
      <c r="M3914" s="88"/>
      <c r="O3914" s="89">
        <v>0</v>
      </c>
      <c r="Q3914" s="87" t="s">
        <v>11</v>
      </c>
      <c r="R3914" s="87" t="s">
        <v>385</v>
      </c>
      <c r="S3914" s="106">
        <v>42079</v>
      </c>
      <c r="T3914" s="104"/>
      <c r="U3914" s="108" t="s">
        <v>386</v>
      </c>
      <c r="V3914" s="107"/>
      <c r="W3914" s="107"/>
      <c r="X3914" s="109">
        <v>210000</v>
      </c>
      <c r="Y3914" s="104"/>
      <c r="Z3914" s="88" t="s">
        <v>386</v>
      </c>
      <c r="AA3914" s="89">
        <v>210000</v>
      </c>
      <c r="AB3914" s="94" t="s">
        <v>387</v>
      </c>
    </row>
    <row r="3915" spans="2:28" x14ac:dyDescent="0.25">
      <c r="B3915" s="103"/>
      <c r="C3915" s="104"/>
      <c r="D3915" s="87"/>
      <c r="E3915" s="87"/>
      <c r="F3915" s="87"/>
      <c r="G3915" s="103"/>
      <c r="H3915" s="104"/>
      <c r="I3915" s="103"/>
      <c r="J3915" s="107"/>
      <c r="K3915" s="107"/>
      <c r="L3915" s="104"/>
      <c r="M3915" s="88"/>
      <c r="O3915" s="82"/>
      <c r="Q3915" s="87"/>
      <c r="R3915" s="87"/>
      <c r="S3915" s="106">
        <v>42089</v>
      </c>
      <c r="T3915" s="104"/>
      <c r="U3915" s="108" t="s">
        <v>386</v>
      </c>
      <c r="V3915" s="107"/>
      <c r="W3915" s="107"/>
      <c r="X3915" s="109">
        <v>52082</v>
      </c>
      <c r="Y3915" s="104"/>
      <c r="Z3915" s="88" t="s">
        <v>386</v>
      </c>
      <c r="AA3915" s="89">
        <v>262082</v>
      </c>
      <c r="AB3915" s="94" t="s">
        <v>388</v>
      </c>
    </row>
    <row r="3916" spans="2:28" x14ac:dyDescent="0.25">
      <c r="B3916" s="103"/>
      <c r="C3916" s="104"/>
      <c r="D3916" s="87"/>
      <c r="E3916" s="87"/>
      <c r="F3916" s="87"/>
      <c r="G3916" s="103"/>
      <c r="H3916" s="104"/>
      <c r="I3916" s="103"/>
      <c r="J3916" s="107"/>
      <c r="K3916" s="107"/>
      <c r="L3916" s="104"/>
      <c r="M3916" s="88"/>
      <c r="O3916" s="82"/>
      <c r="Q3916" s="87"/>
      <c r="R3916" s="87"/>
      <c r="S3916" s="106">
        <v>42122</v>
      </c>
      <c r="T3916" s="104"/>
      <c r="U3916" s="108" t="s">
        <v>386</v>
      </c>
      <c r="V3916" s="107"/>
      <c r="W3916" s="107"/>
      <c r="X3916" s="109">
        <v>-20260</v>
      </c>
      <c r="Y3916" s="104"/>
      <c r="Z3916" s="88" t="s">
        <v>386</v>
      </c>
      <c r="AA3916" s="89">
        <v>241822</v>
      </c>
      <c r="AB3916" s="94" t="s">
        <v>388</v>
      </c>
    </row>
    <row r="3917" spans="2:28" x14ac:dyDescent="0.25">
      <c r="B3917" s="103"/>
      <c r="C3917" s="104"/>
      <c r="D3917" s="87"/>
      <c r="E3917" s="87"/>
      <c r="F3917" s="87"/>
      <c r="G3917" s="103"/>
      <c r="H3917" s="104"/>
      <c r="I3917" s="103"/>
      <c r="J3917" s="107"/>
      <c r="K3917" s="107"/>
      <c r="L3917" s="104"/>
      <c r="M3917" s="88"/>
      <c r="O3917" s="82"/>
      <c r="Q3917" s="87"/>
      <c r="R3917" s="87"/>
      <c r="S3917" s="106">
        <v>42180</v>
      </c>
      <c r="T3917" s="104"/>
      <c r="U3917" s="108" t="s">
        <v>386</v>
      </c>
      <c r="V3917" s="107"/>
      <c r="W3917" s="107"/>
      <c r="X3917" s="109">
        <v>-4820</v>
      </c>
      <c r="Y3917" s="104"/>
      <c r="Z3917" s="88" t="s">
        <v>386</v>
      </c>
      <c r="AA3917" s="89">
        <v>237002</v>
      </c>
      <c r="AB3917" s="94" t="s">
        <v>388</v>
      </c>
    </row>
    <row r="3918" spans="2:28" x14ac:dyDescent="0.25">
      <c r="B3918" s="103"/>
      <c r="C3918" s="104"/>
      <c r="D3918" s="87"/>
      <c r="E3918" s="87"/>
      <c r="F3918" s="87"/>
      <c r="G3918" s="103"/>
      <c r="H3918" s="104"/>
      <c r="I3918" s="103"/>
      <c r="J3918" s="107"/>
      <c r="K3918" s="107"/>
      <c r="L3918" s="104"/>
      <c r="M3918" s="88"/>
      <c r="O3918" s="82"/>
      <c r="Q3918" s="87"/>
      <c r="R3918" s="87"/>
      <c r="S3918" s="106">
        <v>42275</v>
      </c>
      <c r="T3918" s="104"/>
      <c r="U3918" s="108" t="s">
        <v>386</v>
      </c>
      <c r="V3918" s="107"/>
      <c r="W3918" s="107"/>
      <c r="X3918" s="109">
        <v>-6306</v>
      </c>
      <c r="Y3918" s="104"/>
      <c r="Z3918" s="88" t="s">
        <v>386</v>
      </c>
      <c r="AA3918" s="89">
        <v>230696</v>
      </c>
      <c r="AB3918" s="94" t="s">
        <v>388</v>
      </c>
    </row>
    <row r="3919" spans="2:28" x14ac:dyDescent="0.25">
      <c r="B3919" s="103"/>
      <c r="C3919" s="104"/>
      <c r="D3919" s="87"/>
      <c r="E3919" s="87"/>
      <c r="F3919" s="87"/>
      <c r="G3919" s="103"/>
      <c r="H3919" s="104"/>
      <c r="I3919" s="103"/>
      <c r="J3919" s="107"/>
      <c r="K3919" s="107"/>
      <c r="L3919" s="104"/>
      <c r="M3919" s="88"/>
      <c r="O3919" s="82"/>
      <c r="Q3919" s="87"/>
      <c r="R3919" s="87"/>
      <c r="S3919" s="106">
        <v>42366</v>
      </c>
      <c r="T3919" s="104"/>
      <c r="U3919" s="108" t="s">
        <v>386</v>
      </c>
      <c r="V3919" s="107"/>
      <c r="W3919" s="107"/>
      <c r="X3919" s="109">
        <v>-4751</v>
      </c>
      <c r="Y3919" s="104"/>
      <c r="Z3919" s="88" t="s">
        <v>386</v>
      </c>
      <c r="AA3919" s="89">
        <v>225945</v>
      </c>
      <c r="AB3919" s="94" t="s">
        <v>388</v>
      </c>
    </row>
    <row r="3920" spans="2:28" x14ac:dyDescent="0.25">
      <c r="B3920" s="103"/>
      <c r="C3920" s="104"/>
      <c r="D3920" s="87"/>
      <c r="E3920" s="87"/>
      <c r="F3920" s="87"/>
      <c r="G3920" s="103"/>
      <c r="H3920" s="104"/>
      <c r="I3920" s="103"/>
      <c r="J3920" s="107"/>
      <c r="K3920" s="107"/>
      <c r="L3920" s="104"/>
      <c r="M3920" s="88"/>
      <c r="O3920" s="82"/>
      <c r="Q3920" s="87"/>
      <c r="R3920" s="87"/>
      <c r="S3920" s="106">
        <v>42425</v>
      </c>
      <c r="T3920" s="104"/>
      <c r="U3920" s="108" t="s">
        <v>386</v>
      </c>
      <c r="V3920" s="107"/>
      <c r="W3920" s="107"/>
      <c r="X3920" s="109">
        <v>-20231</v>
      </c>
      <c r="Y3920" s="104"/>
      <c r="Z3920" s="88" t="s">
        <v>386</v>
      </c>
      <c r="AA3920" s="89">
        <v>205714</v>
      </c>
      <c r="AB3920" s="94" t="s">
        <v>389</v>
      </c>
    </row>
    <row r="3921" spans="2:28" x14ac:dyDescent="0.25">
      <c r="B3921" s="103"/>
      <c r="C3921" s="104"/>
      <c r="D3921" s="87"/>
      <c r="E3921" s="87"/>
      <c r="F3921" s="87"/>
      <c r="G3921" s="103"/>
      <c r="H3921" s="104"/>
      <c r="I3921" s="103"/>
      <c r="J3921" s="107"/>
      <c r="K3921" s="107"/>
      <c r="L3921" s="104"/>
      <c r="M3921" s="88"/>
      <c r="O3921" s="82"/>
      <c r="Q3921" s="87"/>
      <c r="R3921" s="87"/>
      <c r="S3921" s="106">
        <v>42457</v>
      </c>
      <c r="T3921" s="104"/>
      <c r="U3921" s="108" t="s">
        <v>386</v>
      </c>
      <c r="V3921" s="107"/>
      <c r="W3921" s="107"/>
      <c r="X3921" s="109">
        <v>-423</v>
      </c>
      <c r="Y3921" s="104"/>
      <c r="Z3921" s="88" t="s">
        <v>386</v>
      </c>
      <c r="AA3921" s="89">
        <v>205291</v>
      </c>
      <c r="AB3921" s="94" t="s">
        <v>388</v>
      </c>
    </row>
    <row r="3922" spans="2:28" x14ac:dyDescent="0.25">
      <c r="B3922" s="103"/>
      <c r="C3922" s="104"/>
      <c r="D3922" s="87"/>
      <c r="E3922" s="87"/>
      <c r="F3922" s="87"/>
      <c r="G3922" s="103"/>
      <c r="H3922" s="104"/>
      <c r="I3922" s="103"/>
      <c r="J3922" s="107"/>
      <c r="K3922" s="107"/>
      <c r="L3922" s="104"/>
      <c r="M3922" s="88"/>
      <c r="O3922" s="82"/>
      <c r="Q3922" s="87"/>
      <c r="R3922" s="87"/>
      <c r="S3922" s="106">
        <v>42521</v>
      </c>
      <c r="T3922" s="104"/>
      <c r="U3922" s="108" t="s">
        <v>386</v>
      </c>
      <c r="V3922" s="107"/>
      <c r="W3922" s="107"/>
      <c r="X3922" s="109">
        <v>-3307</v>
      </c>
      <c r="Y3922" s="104"/>
      <c r="Z3922" s="88" t="s">
        <v>386</v>
      </c>
      <c r="AA3922" s="89">
        <v>201984</v>
      </c>
      <c r="AB3922" s="94" t="s">
        <v>388</v>
      </c>
    </row>
    <row r="3923" spans="2:28" x14ac:dyDescent="0.25">
      <c r="B3923" s="103"/>
      <c r="C3923" s="104"/>
      <c r="D3923" s="87"/>
      <c r="E3923" s="87"/>
      <c r="F3923" s="87"/>
      <c r="G3923" s="103"/>
      <c r="H3923" s="104"/>
      <c r="I3923" s="103"/>
      <c r="J3923" s="107"/>
      <c r="K3923" s="107"/>
      <c r="L3923" s="104"/>
      <c r="M3923" s="88"/>
      <c r="O3923" s="82"/>
      <c r="Q3923" s="87"/>
      <c r="R3923" s="87"/>
      <c r="S3923" s="106">
        <v>42548</v>
      </c>
      <c r="T3923" s="104"/>
      <c r="U3923" s="108" t="s">
        <v>386</v>
      </c>
      <c r="V3923" s="107"/>
      <c r="W3923" s="107"/>
      <c r="X3923" s="109">
        <v>-1976</v>
      </c>
      <c r="Y3923" s="104"/>
      <c r="Z3923" s="88" t="s">
        <v>386</v>
      </c>
      <c r="AA3923" s="89">
        <v>200008</v>
      </c>
      <c r="AB3923" s="94" t="s">
        <v>388</v>
      </c>
    </row>
    <row r="3924" spans="2:28" x14ac:dyDescent="0.25">
      <c r="B3924" s="103"/>
      <c r="C3924" s="104"/>
      <c r="D3924" s="87"/>
      <c r="E3924" s="87"/>
      <c r="F3924" s="87"/>
      <c r="G3924" s="103"/>
      <c r="H3924" s="104"/>
      <c r="I3924" s="103"/>
      <c r="J3924" s="107"/>
      <c r="K3924" s="107"/>
      <c r="L3924" s="104"/>
      <c r="M3924" s="88"/>
      <c r="O3924" s="82"/>
      <c r="Q3924" s="87"/>
      <c r="R3924" s="87"/>
      <c r="S3924" s="106">
        <v>42578</v>
      </c>
      <c r="T3924" s="104"/>
      <c r="U3924" s="108" t="s">
        <v>386</v>
      </c>
      <c r="V3924" s="107"/>
      <c r="W3924" s="107"/>
      <c r="X3924" s="109">
        <v>-1995</v>
      </c>
      <c r="Y3924" s="104"/>
      <c r="Z3924" s="88" t="s">
        <v>386</v>
      </c>
      <c r="AA3924" s="89">
        <v>198013</v>
      </c>
      <c r="AB3924" s="94" t="s">
        <v>388</v>
      </c>
    </row>
    <row r="3925" spans="2:28" x14ac:dyDescent="0.25">
      <c r="B3925" s="103"/>
      <c r="C3925" s="104"/>
      <c r="D3925" s="87"/>
      <c r="E3925" s="87"/>
      <c r="F3925" s="87"/>
      <c r="G3925" s="103"/>
      <c r="H3925" s="104"/>
      <c r="I3925" s="103"/>
      <c r="J3925" s="107"/>
      <c r="K3925" s="107"/>
      <c r="L3925" s="104"/>
      <c r="M3925" s="88"/>
      <c r="O3925" s="82"/>
      <c r="Q3925" s="87"/>
      <c r="R3925" s="87"/>
      <c r="S3925" s="106">
        <v>42641</v>
      </c>
      <c r="T3925" s="104"/>
      <c r="U3925" s="108" t="s">
        <v>386</v>
      </c>
      <c r="V3925" s="107"/>
      <c r="W3925" s="107"/>
      <c r="X3925" s="109">
        <v>-3529</v>
      </c>
      <c r="Y3925" s="104"/>
      <c r="Z3925" s="88" t="s">
        <v>386</v>
      </c>
      <c r="AA3925" s="89">
        <v>194484</v>
      </c>
      <c r="AB3925" s="94" t="s">
        <v>388</v>
      </c>
    </row>
    <row r="3926" spans="2:28" x14ac:dyDescent="0.25">
      <c r="B3926" s="103"/>
      <c r="C3926" s="104"/>
      <c r="D3926" s="87"/>
      <c r="E3926" s="87"/>
      <c r="F3926" s="87"/>
      <c r="G3926" s="103"/>
      <c r="H3926" s="104"/>
      <c r="I3926" s="103"/>
      <c r="J3926" s="107"/>
      <c r="K3926" s="107"/>
      <c r="L3926" s="104"/>
      <c r="M3926" s="88"/>
      <c r="O3926" s="82"/>
      <c r="Q3926" s="87"/>
      <c r="R3926" s="87"/>
      <c r="S3926" s="106">
        <v>42668</v>
      </c>
      <c r="T3926" s="104"/>
      <c r="U3926" s="108" t="s">
        <v>386</v>
      </c>
      <c r="V3926" s="107"/>
      <c r="W3926" s="107"/>
      <c r="X3926" s="109">
        <v>-3400</v>
      </c>
      <c r="Y3926" s="104"/>
      <c r="Z3926" s="88" t="s">
        <v>386</v>
      </c>
      <c r="AA3926" s="89">
        <v>191084</v>
      </c>
      <c r="AB3926" s="94" t="s">
        <v>388</v>
      </c>
    </row>
    <row r="3927" spans="2:28" x14ac:dyDescent="0.25">
      <c r="B3927" s="103"/>
      <c r="C3927" s="104"/>
      <c r="D3927" s="87"/>
      <c r="E3927" s="87"/>
      <c r="F3927" s="87"/>
      <c r="G3927" s="103"/>
      <c r="H3927" s="104"/>
      <c r="I3927" s="103"/>
      <c r="J3927" s="107"/>
      <c r="K3927" s="107"/>
      <c r="L3927" s="104"/>
      <c r="M3927" s="88"/>
      <c r="O3927" s="82"/>
      <c r="Q3927" s="87"/>
      <c r="R3927" s="87"/>
      <c r="S3927" s="106">
        <v>42681</v>
      </c>
      <c r="T3927" s="104"/>
      <c r="U3927" s="108" t="s">
        <v>386</v>
      </c>
      <c r="V3927" s="107"/>
      <c r="W3927" s="107"/>
      <c r="X3927" s="109">
        <v>1311</v>
      </c>
      <c r="Y3927" s="104"/>
      <c r="Z3927" s="88" t="s">
        <v>386</v>
      </c>
      <c r="AA3927" s="89">
        <v>192395</v>
      </c>
      <c r="AB3927" s="94" t="s">
        <v>388</v>
      </c>
    </row>
    <row r="3928" spans="2:28" x14ac:dyDescent="0.25">
      <c r="B3928" s="103"/>
      <c r="C3928" s="104"/>
      <c r="D3928" s="87"/>
      <c r="E3928" s="87"/>
      <c r="F3928" s="87"/>
      <c r="G3928" s="103"/>
      <c r="H3928" s="104"/>
      <c r="I3928" s="103"/>
      <c r="J3928" s="107"/>
      <c r="K3928" s="107"/>
      <c r="L3928" s="104"/>
      <c r="M3928" s="88"/>
      <c r="O3928" s="82"/>
      <c r="Q3928" s="87"/>
      <c r="R3928" s="87"/>
      <c r="S3928" s="106">
        <v>42703</v>
      </c>
      <c r="T3928" s="104"/>
      <c r="U3928" s="108" t="s">
        <v>386</v>
      </c>
      <c r="V3928" s="107"/>
      <c r="W3928" s="107"/>
      <c r="X3928" s="109">
        <v>-105</v>
      </c>
      <c r="Y3928" s="104"/>
      <c r="Z3928" s="88" t="s">
        <v>386</v>
      </c>
      <c r="AA3928" s="89">
        <v>192290</v>
      </c>
      <c r="AB3928" s="94" t="s">
        <v>388</v>
      </c>
    </row>
    <row r="3929" spans="2:28" x14ac:dyDescent="0.25">
      <c r="B3929" s="103"/>
      <c r="C3929" s="104"/>
      <c r="D3929" s="87"/>
      <c r="E3929" s="87"/>
      <c r="F3929" s="87"/>
      <c r="G3929" s="103"/>
      <c r="H3929" s="104"/>
      <c r="I3929" s="103"/>
      <c r="J3929" s="107"/>
      <c r="K3929" s="107"/>
      <c r="L3929" s="104"/>
      <c r="M3929" s="88"/>
      <c r="O3929" s="82"/>
      <c r="Q3929" s="87"/>
      <c r="R3929" s="87"/>
      <c r="S3929" s="106">
        <v>42731</v>
      </c>
      <c r="T3929" s="104"/>
      <c r="U3929" s="108" t="s">
        <v>386</v>
      </c>
      <c r="V3929" s="107"/>
      <c r="W3929" s="107"/>
      <c r="X3929" s="109">
        <v>-16</v>
      </c>
      <c r="Y3929" s="104"/>
      <c r="Z3929" s="88" t="s">
        <v>386</v>
      </c>
      <c r="AA3929" s="89">
        <v>192274</v>
      </c>
      <c r="AB3929" s="94" t="s">
        <v>387</v>
      </c>
    </row>
    <row r="3930" spans="2:28" x14ac:dyDescent="0.25">
      <c r="B3930" s="103"/>
      <c r="C3930" s="104"/>
      <c r="D3930" s="87"/>
      <c r="E3930" s="87"/>
      <c r="F3930" s="87"/>
      <c r="G3930" s="103"/>
      <c r="H3930" s="104"/>
      <c r="I3930" s="103"/>
      <c r="J3930" s="107"/>
      <c r="K3930" s="107"/>
      <c r="L3930" s="104"/>
      <c r="M3930" s="88"/>
      <c r="O3930" s="82"/>
      <c r="Q3930" s="87"/>
      <c r="R3930" s="87"/>
      <c r="S3930" s="106">
        <v>42793</v>
      </c>
      <c r="T3930" s="104"/>
      <c r="U3930" s="108" t="s">
        <v>386</v>
      </c>
      <c r="V3930" s="107"/>
      <c r="W3930" s="107"/>
      <c r="X3930" s="109">
        <v>-279</v>
      </c>
      <c r="Y3930" s="104"/>
      <c r="Z3930" s="88" t="s">
        <v>386</v>
      </c>
      <c r="AA3930" s="89">
        <v>191995</v>
      </c>
      <c r="AB3930" s="94" t="s">
        <v>387</v>
      </c>
    </row>
    <row r="3931" spans="2:28" x14ac:dyDescent="0.25">
      <c r="B3931" s="103"/>
      <c r="C3931" s="104"/>
      <c r="D3931" s="87"/>
      <c r="E3931" s="87"/>
      <c r="F3931" s="87"/>
      <c r="G3931" s="103"/>
      <c r="H3931" s="104"/>
      <c r="I3931" s="103"/>
      <c r="J3931" s="107"/>
      <c r="K3931" s="107"/>
      <c r="L3931" s="104"/>
      <c r="M3931" s="88"/>
      <c r="O3931" s="82"/>
      <c r="Q3931" s="87"/>
      <c r="R3931" s="87"/>
      <c r="S3931" s="106">
        <v>42851</v>
      </c>
      <c r="T3931" s="104"/>
      <c r="U3931" s="108" t="s">
        <v>386</v>
      </c>
      <c r="V3931" s="107"/>
      <c r="W3931" s="107"/>
      <c r="X3931" s="109">
        <v>-18</v>
      </c>
      <c r="Y3931" s="104"/>
      <c r="Z3931" s="88" t="s">
        <v>386</v>
      </c>
      <c r="AA3931" s="89">
        <v>191977</v>
      </c>
      <c r="AB3931" s="94" t="s">
        <v>387</v>
      </c>
    </row>
    <row r="3932" spans="2:28" x14ac:dyDescent="0.25">
      <c r="B3932" s="103"/>
      <c r="C3932" s="104"/>
      <c r="D3932" s="87"/>
      <c r="E3932" s="87"/>
      <c r="F3932" s="87"/>
      <c r="G3932" s="103"/>
      <c r="H3932" s="104"/>
      <c r="I3932" s="103"/>
      <c r="J3932" s="107"/>
      <c r="K3932" s="107"/>
      <c r="L3932" s="104"/>
      <c r="M3932" s="88"/>
      <c r="O3932" s="82"/>
      <c r="Q3932" s="87"/>
      <c r="R3932" s="87"/>
      <c r="S3932" s="106">
        <v>42912</v>
      </c>
      <c r="T3932" s="104"/>
      <c r="U3932" s="108" t="s">
        <v>386</v>
      </c>
      <c r="V3932" s="107"/>
      <c r="W3932" s="107"/>
      <c r="X3932" s="109">
        <v>-141</v>
      </c>
      <c r="Y3932" s="104"/>
      <c r="Z3932" s="88" t="s">
        <v>386</v>
      </c>
      <c r="AA3932" s="89">
        <v>191836</v>
      </c>
      <c r="AB3932" s="94" t="s">
        <v>387</v>
      </c>
    </row>
    <row r="3933" spans="2:28" x14ac:dyDescent="0.25">
      <c r="B3933" s="103"/>
      <c r="C3933" s="104"/>
      <c r="D3933" s="87"/>
      <c r="E3933" s="87"/>
      <c r="F3933" s="87"/>
      <c r="G3933" s="103"/>
      <c r="H3933" s="104"/>
      <c r="I3933" s="103"/>
      <c r="J3933" s="107"/>
      <c r="K3933" s="107"/>
      <c r="L3933" s="104"/>
      <c r="M3933" s="88"/>
      <c r="O3933" s="82"/>
      <c r="Q3933" s="87"/>
      <c r="R3933" s="87"/>
      <c r="S3933" s="106">
        <v>42942</v>
      </c>
      <c r="T3933" s="104"/>
      <c r="U3933" s="108" t="s">
        <v>386</v>
      </c>
      <c r="V3933" s="107"/>
      <c r="W3933" s="107"/>
      <c r="X3933" s="109">
        <v>-4</v>
      </c>
      <c r="Y3933" s="104"/>
      <c r="Z3933" s="88" t="s">
        <v>386</v>
      </c>
      <c r="AA3933" s="89">
        <v>191832</v>
      </c>
      <c r="AB3933" s="94" t="s">
        <v>387</v>
      </c>
    </row>
    <row r="3934" spans="2:28" x14ac:dyDescent="0.25">
      <c r="B3934" s="103"/>
      <c r="C3934" s="104"/>
      <c r="D3934" s="87"/>
      <c r="E3934" s="87"/>
      <c r="F3934" s="87"/>
      <c r="G3934" s="103"/>
      <c r="H3934" s="104"/>
      <c r="I3934" s="103"/>
      <c r="J3934" s="107"/>
      <c r="K3934" s="107"/>
      <c r="L3934" s="104"/>
      <c r="M3934" s="88"/>
      <c r="O3934" s="82"/>
      <c r="Q3934" s="87"/>
      <c r="R3934" s="87"/>
      <c r="S3934" s="106">
        <v>43004</v>
      </c>
      <c r="T3934" s="104"/>
      <c r="U3934" s="108" t="s">
        <v>386</v>
      </c>
      <c r="V3934" s="107"/>
      <c r="W3934" s="107"/>
      <c r="X3934" s="109">
        <v>-1276</v>
      </c>
      <c r="Y3934" s="104"/>
      <c r="Z3934" s="88" t="s">
        <v>386</v>
      </c>
      <c r="AA3934" s="89">
        <v>190556</v>
      </c>
      <c r="AB3934" s="94" t="s">
        <v>387</v>
      </c>
    </row>
    <row r="3935" spans="2:28" x14ac:dyDescent="0.25">
      <c r="B3935" s="103"/>
      <c r="C3935" s="104"/>
      <c r="D3935" s="87"/>
      <c r="E3935" s="87"/>
      <c r="F3935" s="87"/>
      <c r="G3935" s="103"/>
      <c r="H3935" s="104"/>
      <c r="I3935" s="103"/>
      <c r="J3935" s="107"/>
      <c r="K3935" s="107"/>
      <c r="L3935" s="104"/>
      <c r="M3935" s="88"/>
      <c r="O3935" s="82"/>
      <c r="Q3935" s="87"/>
      <c r="R3935" s="87"/>
      <c r="S3935" s="106">
        <v>43034</v>
      </c>
      <c r="T3935" s="104"/>
      <c r="U3935" s="108" t="s">
        <v>386</v>
      </c>
      <c r="V3935" s="107"/>
      <c r="W3935" s="107"/>
      <c r="X3935" s="109">
        <v>-167</v>
      </c>
      <c r="Y3935" s="104"/>
      <c r="Z3935" s="88" t="s">
        <v>386</v>
      </c>
      <c r="AA3935" s="89">
        <v>190389</v>
      </c>
      <c r="AB3935" s="94" t="s">
        <v>387</v>
      </c>
    </row>
    <row r="3936" spans="2:28" x14ac:dyDescent="0.25">
      <c r="B3936" s="103"/>
      <c r="C3936" s="104"/>
      <c r="D3936" s="87"/>
      <c r="E3936" s="87"/>
      <c r="F3936" s="87"/>
      <c r="G3936" s="103"/>
      <c r="H3936" s="104"/>
      <c r="I3936" s="103"/>
      <c r="J3936" s="107"/>
      <c r="K3936" s="107"/>
      <c r="L3936" s="104"/>
      <c r="M3936" s="88"/>
      <c r="O3936" s="82"/>
      <c r="Q3936" s="87"/>
      <c r="R3936" s="87"/>
      <c r="S3936" s="106">
        <v>43090</v>
      </c>
      <c r="T3936" s="104"/>
      <c r="U3936" s="108" t="s">
        <v>386</v>
      </c>
      <c r="V3936" s="107"/>
      <c r="W3936" s="107"/>
      <c r="X3936" s="109">
        <v>-195</v>
      </c>
      <c r="Y3936" s="104"/>
      <c r="Z3936" s="88" t="s">
        <v>386</v>
      </c>
      <c r="AA3936" s="89">
        <v>190194</v>
      </c>
      <c r="AB3936" s="94" t="s">
        <v>387</v>
      </c>
    </row>
    <row r="3937" spans="2:28" x14ac:dyDescent="0.25">
      <c r="B3937" s="103"/>
      <c r="C3937" s="104"/>
      <c r="D3937" s="87"/>
      <c r="E3937" s="87"/>
      <c r="F3937" s="87"/>
      <c r="G3937" s="103"/>
      <c r="H3937" s="104"/>
      <c r="I3937" s="103"/>
      <c r="J3937" s="107"/>
      <c r="K3937" s="107"/>
      <c r="L3937" s="104"/>
      <c r="M3937" s="88"/>
      <c r="O3937" s="82"/>
      <c r="Q3937" s="87"/>
      <c r="R3937" s="87"/>
      <c r="S3937" s="106">
        <v>43157</v>
      </c>
      <c r="T3937" s="104"/>
      <c r="U3937" s="108" t="s">
        <v>386</v>
      </c>
      <c r="V3937" s="107"/>
      <c r="W3937" s="107"/>
      <c r="X3937" s="109">
        <v>-11</v>
      </c>
      <c r="Y3937" s="104"/>
      <c r="Z3937" s="88" t="s">
        <v>386</v>
      </c>
      <c r="AA3937" s="89">
        <v>190183</v>
      </c>
      <c r="AB3937" s="94" t="s">
        <v>387</v>
      </c>
    </row>
    <row r="3938" spans="2:28" x14ac:dyDescent="0.25">
      <c r="B3938" s="103"/>
      <c r="C3938" s="104"/>
      <c r="D3938" s="87"/>
      <c r="E3938" s="87"/>
      <c r="F3938" s="87"/>
      <c r="G3938" s="103"/>
      <c r="H3938" s="104"/>
      <c r="I3938" s="103"/>
      <c r="J3938" s="107"/>
      <c r="K3938" s="107"/>
      <c r="L3938" s="104"/>
      <c r="M3938" s="88"/>
      <c r="O3938" s="82"/>
      <c r="Q3938" s="87"/>
      <c r="R3938" s="87"/>
      <c r="S3938" s="106">
        <v>43181</v>
      </c>
      <c r="T3938" s="104"/>
      <c r="U3938" s="108" t="s">
        <v>386</v>
      </c>
      <c r="V3938" s="107"/>
      <c r="W3938" s="107"/>
      <c r="X3938" s="109">
        <v>-36</v>
      </c>
      <c r="Y3938" s="104"/>
      <c r="Z3938" s="88" t="s">
        <v>386</v>
      </c>
      <c r="AA3938" s="89">
        <v>190147</v>
      </c>
      <c r="AB3938" s="94" t="s">
        <v>387</v>
      </c>
    </row>
    <row r="3939" spans="2:28" x14ac:dyDescent="0.25">
      <c r="B3939" s="106">
        <v>43024</v>
      </c>
      <c r="C3939" s="104"/>
      <c r="D3939" s="87" t="s">
        <v>246</v>
      </c>
      <c r="E3939" s="87" t="s">
        <v>547</v>
      </c>
      <c r="F3939" s="87" t="s">
        <v>437</v>
      </c>
      <c r="G3939" s="103" t="s">
        <v>10</v>
      </c>
      <c r="H3939" s="104"/>
      <c r="I3939" s="103" t="s">
        <v>384</v>
      </c>
      <c r="J3939" s="107"/>
      <c r="K3939" s="107"/>
      <c r="L3939" s="104"/>
      <c r="M3939" s="88" t="s">
        <v>386</v>
      </c>
      <c r="O3939" s="89">
        <v>1</v>
      </c>
      <c r="Q3939" s="87" t="s">
        <v>11</v>
      </c>
      <c r="R3939" s="87" t="s">
        <v>385</v>
      </c>
      <c r="S3939" s="106">
        <v>43034</v>
      </c>
      <c r="T3939" s="104"/>
      <c r="U3939" s="108" t="s">
        <v>386</v>
      </c>
      <c r="V3939" s="107"/>
      <c r="W3939" s="107"/>
      <c r="X3939" s="109">
        <v>51482</v>
      </c>
      <c r="Y3939" s="104"/>
      <c r="Z3939" s="88" t="s">
        <v>386</v>
      </c>
      <c r="AA3939" s="89">
        <v>51483</v>
      </c>
      <c r="AB3939" s="94" t="s">
        <v>387</v>
      </c>
    </row>
    <row r="3940" spans="2:28" ht="13.2" customHeight="1" x14ac:dyDescent="0.25">
      <c r="B3940" s="106">
        <v>40030</v>
      </c>
      <c r="C3940" s="104"/>
      <c r="D3940" s="87" t="s">
        <v>75</v>
      </c>
      <c r="E3940" s="87" t="s">
        <v>548</v>
      </c>
      <c r="F3940" s="87" t="s">
        <v>15</v>
      </c>
      <c r="G3940" s="103" t="s">
        <v>10</v>
      </c>
      <c r="H3940" s="104"/>
      <c r="I3940" s="103" t="s">
        <v>384</v>
      </c>
      <c r="J3940" s="107"/>
      <c r="K3940" s="107"/>
      <c r="L3940" s="104"/>
      <c r="M3940" s="88" t="s">
        <v>386</v>
      </c>
      <c r="O3940" s="89">
        <v>140000</v>
      </c>
      <c r="Q3940" s="87" t="s">
        <v>11</v>
      </c>
      <c r="R3940" s="87"/>
      <c r="S3940" s="106">
        <v>40086</v>
      </c>
      <c r="T3940" s="104"/>
      <c r="U3940" s="108" t="s">
        <v>386</v>
      </c>
      <c r="V3940" s="107"/>
      <c r="W3940" s="107"/>
      <c r="X3940" s="109">
        <v>290000</v>
      </c>
      <c r="Y3940" s="104"/>
      <c r="Z3940" s="88" t="s">
        <v>386</v>
      </c>
      <c r="AA3940" s="89">
        <v>430000</v>
      </c>
      <c r="AB3940" s="94" t="s">
        <v>393</v>
      </c>
    </row>
    <row r="3941" spans="2:28" ht="13.2" customHeight="1" x14ac:dyDescent="0.25">
      <c r="B3941" s="103"/>
      <c r="C3941" s="104"/>
      <c r="D3941" s="87"/>
      <c r="E3941" s="87"/>
      <c r="F3941" s="87"/>
      <c r="G3941" s="103"/>
      <c r="H3941" s="104"/>
      <c r="I3941" s="103"/>
      <c r="J3941" s="107"/>
      <c r="K3941" s="107"/>
      <c r="L3941" s="104"/>
      <c r="M3941" s="88"/>
      <c r="O3941" s="82"/>
      <c r="Q3941" s="87"/>
      <c r="R3941" s="87"/>
      <c r="S3941" s="106">
        <v>40177</v>
      </c>
      <c r="T3941" s="104"/>
      <c r="U3941" s="108" t="s">
        <v>386</v>
      </c>
      <c r="V3941" s="107"/>
      <c r="W3941" s="107"/>
      <c r="X3941" s="109">
        <v>210000</v>
      </c>
      <c r="Y3941" s="104"/>
      <c r="Z3941" s="88" t="s">
        <v>386</v>
      </c>
      <c r="AA3941" s="89">
        <v>640000</v>
      </c>
      <c r="AB3941" s="94" t="s">
        <v>393</v>
      </c>
    </row>
    <row r="3942" spans="2:28" x14ac:dyDescent="0.25">
      <c r="B3942" s="103"/>
      <c r="C3942" s="104"/>
      <c r="D3942" s="87"/>
      <c r="E3942" s="87"/>
      <c r="F3942" s="87"/>
      <c r="G3942" s="103"/>
      <c r="H3942" s="104"/>
      <c r="I3942" s="103"/>
      <c r="J3942" s="107"/>
      <c r="K3942" s="107"/>
      <c r="L3942" s="104"/>
      <c r="M3942" s="88"/>
      <c r="O3942" s="82"/>
      <c r="Q3942" s="87"/>
      <c r="R3942" s="87"/>
      <c r="S3942" s="106">
        <v>40263</v>
      </c>
      <c r="T3942" s="104"/>
      <c r="U3942" s="108" t="s">
        <v>386</v>
      </c>
      <c r="V3942" s="107"/>
      <c r="W3942" s="107"/>
      <c r="X3942" s="109">
        <v>170000</v>
      </c>
      <c r="Y3942" s="104"/>
      <c r="Z3942" s="88" t="s">
        <v>386</v>
      </c>
      <c r="AA3942" s="89">
        <v>810000</v>
      </c>
      <c r="AB3942" s="94" t="s">
        <v>390</v>
      </c>
    </row>
    <row r="3943" spans="2:28" x14ac:dyDescent="0.25">
      <c r="B3943" s="103"/>
      <c r="C3943" s="104"/>
      <c r="D3943" s="87"/>
      <c r="E3943" s="87"/>
      <c r="F3943" s="87"/>
      <c r="G3943" s="103"/>
      <c r="H3943" s="104"/>
      <c r="I3943" s="103"/>
      <c r="J3943" s="107"/>
      <c r="K3943" s="107"/>
      <c r="L3943" s="104"/>
      <c r="M3943" s="88"/>
      <c r="O3943" s="82"/>
      <c r="Q3943" s="87"/>
      <c r="R3943" s="87"/>
      <c r="S3943" s="106">
        <v>40373</v>
      </c>
      <c r="T3943" s="104"/>
      <c r="U3943" s="108" t="s">
        <v>386</v>
      </c>
      <c r="V3943" s="107"/>
      <c r="W3943" s="107"/>
      <c r="X3943" s="109">
        <v>-10000</v>
      </c>
      <c r="Y3943" s="104"/>
      <c r="Z3943" s="88" t="s">
        <v>386</v>
      </c>
      <c r="AA3943" s="89">
        <v>800000</v>
      </c>
      <c r="AB3943" s="94" t="s">
        <v>390</v>
      </c>
    </row>
    <row r="3944" spans="2:28" x14ac:dyDescent="0.25">
      <c r="B3944" s="103"/>
      <c r="C3944" s="104"/>
      <c r="D3944" s="87"/>
      <c r="E3944" s="87"/>
      <c r="F3944" s="87"/>
      <c r="G3944" s="103"/>
      <c r="H3944" s="104"/>
      <c r="I3944" s="103"/>
      <c r="J3944" s="107"/>
      <c r="K3944" s="107"/>
      <c r="L3944" s="104"/>
      <c r="M3944" s="88"/>
      <c r="O3944" s="82"/>
      <c r="Q3944" s="87"/>
      <c r="R3944" s="87"/>
      <c r="S3944" s="106">
        <v>40451</v>
      </c>
      <c r="T3944" s="104"/>
      <c r="U3944" s="108" t="s">
        <v>386</v>
      </c>
      <c r="V3944" s="107"/>
      <c r="W3944" s="107"/>
      <c r="X3944" s="109">
        <v>-74722</v>
      </c>
      <c r="Y3944" s="104"/>
      <c r="Z3944" s="88" t="s">
        <v>386</v>
      </c>
      <c r="AA3944" s="89">
        <v>725278</v>
      </c>
      <c r="AB3944" s="94" t="s">
        <v>390</v>
      </c>
    </row>
    <row r="3945" spans="2:28" x14ac:dyDescent="0.25">
      <c r="B3945" s="103"/>
      <c r="C3945" s="104"/>
      <c r="D3945" s="87"/>
      <c r="E3945" s="87"/>
      <c r="F3945" s="87"/>
      <c r="G3945" s="103"/>
      <c r="H3945" s="104"/>
      <c r="I3945" s="103"/>
      <c r="J3945" s="107"/>
      <c r="K3945" s="107"/>
      <c r="L3945" s="104"/>
      <c r="M3945" s="88"/>
      <c r="O3945" s="82"/>
      <c r="Q3945" s="87"/>
      <c r="R3945" s="87"/>
      <c r="S3945" s="106">
        <v>40549</v>
      </c>
      <c r="T3945" s="104"/>
      <c r="U3945" s="108" t="s">
        <v>386</v>
      </c>
      <c r="V3945" s="107"/>
      <c r="W3945" s="107"/>
      <c r="X3945" s="109">
        <v>-1</v>
      </c>
      <c r="Y3945" s="104"/>
      <c r="Z3945" s="88" t="s">
        <v>386</v>
      </c>
      <c r="AA3945" s="89">
        <v>725277</v>
      </c>
      <c r="AB3945" s="94" t="s">
        <v>388</v>
      </c>
    </row>
    <row r="3946" spans="2:28" x14ac:dyDescent="0.25">
      <c r="B3946" s="103"/>
      <c r="C3946" s="104"/>
      <c r="D3946" s="87"/>
      <c r="E3946" s="87"/>
      <c r="F3946" s="87"/>
      <c r="G3946" s="103"/>
      <c r="H3946" s="104"/>
      <c r="I3946" s="103"/>
      <c r="J3946" s="107"/>
      <c r="K3946" s="107"/>
      <c r="L3946" s="104"/>
      <c r="M3946" s="88"/>
      <c r="O3946" s="82"/>
      <c r="Q3946" s="87"/>
      <c r="R3946" s="87"/>
      <c r="S3946" s="106">
        <v>40632</v>
      </c>
      <c r="T3946" s="104"/>
      <c r="U3946" s="108" t="s">
        <v>386</v>
      </c>
      <c r="V3946" s="107"/>
      <c r="W3946" s="107"/>
      <c r="X3946" s="109">
        <v>-1</v>
      </c>
      <c r="Y3946" s="104"/>
      <c r="Z3946" s="88" t="s">
        <v>386</v>
      </c>
      <c r="AA3946" s="89">
        <v>725276</v>
      </c>
      <c r="AB3946" s="94" t="s">
        <v>388</v>
      </c>
    </row>
    <row r="3947" spans="2:28" x14ac:dyDescent="0.25">
      <c r="B3947" s="103"/>
      <c r="C3947" s="104"/>
      <c r="D3947" s="87"/>
      <c r="E3947" s="87"/>
      <c r="F3947" s="87"/>
      <c r="G3947" s="103"/>
      <c r="H3947" s="104"/>
      <c r="I3947" s="103"/>
      <c r="J3947" s="107"/>
      <c r="K3947" s="107"/>
      <c r="L3947" s="104"/>
      <c r="M3947" s="88"/>
      <c r="O3947" s="82"/>
      <c r="Q3947" s="87"/>
      <c r="R3947" s="87"/>
      <c r="S3947" s="106">
        <v>40646</v>
      </c>
      <c r="T3947" s="104"/>
      <c r="U3947" s="108" t="s">
        <v>386</v>
      </c>
      <c r="V3947" s="107"/>
      <c r="W3947" s="107"/>
      <c r="X3947" s="109">
        <v>-200000</v>
      </c>
      <c r="Y3947" s="104"/>
      <c r="Z3947" s="88" t="s">
        <v>386</v>
      </c>
      <c r="AA3947" s="89">
        <v>525276</v>
      </c>
      <c r="AB3947" s="94" t="s">
        <v>387</v>
      </c>
    </row>
    <row r="3948" spans="2:28" x14ac:dyDescent="0.25">
      <c r="B3948" s="103"/>
      <c r="C3948" s="104"/>
      <c r="D3948" s="87"/>
      <c r="E3948" s="87"/>
      <c r="F3948" s="87"/>
      <c r="G3948" s="103"/>
      <c r="H3948" s="104"/>
      <c r="I3948" s="103"/>
      <c r="J3948" s="107"/>
      <c r="K3948" s="107"/>
      <c r="L3948" s="104"/>
      <c r="M3948" s="88"/>
      <c r="O3948" s="82"/>
      <c r="Q3948" s="87"/>
      <c r="R3948" s="87"/>
      <c r="S3948" s="106">
        <v>40723</v>
      </c>
      <c r="T3948" s="104"/>
      <c r="U3948" s="108" t="s">
        <v>386</v>
      </c>
      <c r="V3948" s="107"/>
      <c r="W3948" s="107"/>
      <c r="X3948" s="109">
        <v>-7</v>
      </c>
      <c r="Y3948" s="104"/>
      <c r="Z3948" s="88" t="s">
        <v>386</v>
      </c>
      <c r="AA3948" s="89">
        <v>525269</v>
      </c>
      <c r="AB3948" s="94" t="s">
        <v>388</v>
      </c>
    </row>
    <row r="3949" spans="2:28" x14ac:dyDescent="0.25">
      <c r="B3949" s="103"/>
      <c r="C3949" s="104"/>
      <c r="D3949" s="87"/>
      <c r="E3949" s="87"/>
      <c r="F3949" s="87"/>
      <c r="G3949" s="103"/>
      <c r="H3949" s="104"/>
      <c r="I3949" s="103"/>
      <c r="J3949" s="107"/>
      <c r="K3949" s="107"/>
      <c r="L3949" s="104"/>
      <c r="M3949" s="88"/>
      <c r="O3949" s="82"/>
      <c r="Q3949" s="87"/>
      <c r="R3949" s="87" t="s">
        <v>440</v>
      </c>
      <c r="S3949" s="106">
        <v>40746</v>
      </c>
      <c r="T3949" s="104"/>
      <c r="U3949" s="108" t="s">
        <v>386</v>
      </c>
      <c r="V3949" s="107"/>
      <c r="W3949" s="107"/>
      <c r="X3949" s="109">
        <v>-515200.89</v>
      </c>
      <c r="Y3949" s="104"/>
      <c r="Z3949" s="88" t="s">
        <v>386</v>
      </c>
      <c r="AA3949" s="89">
        <v>10068.11</v>
      </c>
      <c r="AB3949" s="94" t="s">
        <v>391</v>
      </c>
    </row>
    <row r="3950" spans="2:28" ht="20.399999999999999" x14ac:dyDescent="0.25">
      <c r="B3950" s="106">
        <v>39919</v>
      </c>
      <c r="C3950" s="104"/>
      <c r="D3950" s="87" t="s">
        <v>332</v>
      </c>
      <c r="E3950" s="87" t="s">
        <v>549</v>
      </c>
      <c r="F3950" s="87" t="s">
        <v>14</v>
      </c>
      <c r="G3950" s="103" t="s">
        <v>10</v>
      </c>
      <c r="H3950" s="104"/>
      <c r="I3950" s="103" t="s">
        <v>384</v>
      </c>
      <c r="J3950" s="107"/>
      <c r="K3950" s="107"/>
      <c r="L3950" s="104"/>
      <c r="M3950" s="88" t="s">
        <v>386</v>
      </c>
      <c r="O3950" s="89">
        <v>659000000</v>
      </c>
      <c r="Q3950" s="87" t="s">
        <v>11</v>
      </c>
      <c r="R3950" s="87"/>
      <c r="S3950" s="106">
        <v>39976</v>
      </c>
      <c r="T3950" s="104"/>
      <c r="U3950" s="108" t="s">
        <v>386</v>
      </c>
      <c r="V3950" s="107"/>
      <c r="W3950" s="107"/>
      <c r="X3950" s="109">
        <v>-105620000</v>
      </c>
      <c r="Y3950" s="104"/>
      <c r="Z3950" s="88" t="s">
        <v>386</v>
      </c>
      <c r="AA3950" s="89">
        <v>553380000</v>
      </c>
      <c r="AB3950" s="94" t="s">
        <v>390</v>
      </c>
    </row>
    <row r="3951" spans="2:28" ht="13.2" customHeight="1" x14ac:dyDescent="0.25">
      <c r="B3951" s="103"/>
      <c r="C3951" s="104"/>
      <c r="D3951" s="87"/>
      <c r="E3951" s="87"/>
      <c r="F3951" s="87"/>
      <c r="G3951" s="103"/>
      <c r="H3951" s="104"/>
      <c r="I3951" s="103"/>
      <c r="J3951" s="107"/>
      <c r="K3951" s="107"/>
      <c r="L3951" s="104"/>
      <c r="M3951" s="88"/>
      <c r="O3951" s="82"/>
      <c r="Q3951" s="87"/>
      <c r="R3951" s="87"/>
      <c r="S3951" s="106">
        <v>40086</v>
      </c>
      <c r="T3951" s="104"/>
      <c r="U3951" s="108" t="s">
        <v>386</v>
      </c>
      <c r="V3951" s="107"/>
      <c r="W3951" s="107"/>
      <c r="X3951" s="109">
        <v>102580000</v>
      </c>
      <c r="Y3951" s="104"/>
      <c r="Z3951" s="88" t="s">
        <v>386</v>
      </c>
      <c r="AA3951" s="89">
        <v>655960000</v>
      </c>
      <c r="AB3951" s="94" t="s">
        <v>393</v>
      </c>
    </row>
    <row r="3952" spans="2:28" ht="13.2" customHeight="1" x14ac:dyDescent="0.25">
      <c r="B3952" s="103"/>
      <c r="C3952" s="104"/>
      <c r="D3952" s="87"/>
      <c r="E3952" s="87"/>
      <c r="F3952" s="87"/>
      <c r="G3952" s="103"/>
      <c r="H3952" s="104"/>
      <c r="I3952" s="103"/>
      <c r="J3952" s="107"/>
      <c r="K3952" s="107"/>
      <c r="L3952" s="104"/>
      <c r="M3952" s="88"/>
      <c r="O3952" s="82"/>
      <c r="Q3952" s="87"/>
      <c r="R3952" s="87"/>
      <c r="S3952" s="106">
        <v>40177</v>
      </c>
      <c r="T3952" s="104"/>
      <c r="U3952" s="108" t="s">
        <v>386</v>
      </c>
      <c r="V3952" s="107"/>
      <c r="W3952" s="107"/>
      <c r="X3952" s="109">
        <v>277640000</v>
      </c>
      <c r="Y3952" s="104"/>
      <c r="Z3952" s="88" t="s">
        <v>386</v>
      </c>
      <c r="AA3952" s="89">
        <v>933600000</v>
      </c>
      <c r="AB3952" s="94" t="s">
        <v>393</v>
      </c>
    </row>
    <row r="3953" spans="2:28" x14ac:dyDescent="0.25">
      <c r="B3953" s="103"/>
      <c r="C3953" s="104"/>
      <c r="D3953" s="87"/>
      <c r="E3953" s="87"/>
      <c r="F3953" s="87"/>
      <c r="G3953" s="103"/>
      <c r="H3953" s="104"/>
      <c r="I3953" s="103"/>
      <c r="J3953" s="107"/>
      <c r="K3953" s="107"/>
      <c r="L3953" s="104"/>
      <c r="M3953" s="88"/>
      <c r="O3953" s="82"/>
      <c r="Q3953" s="87"/>
      <c r="R3953" s="87"/>
      <c r="S3953" s="106">
        <v>40263</v>
      </c>
      <c r="T3953" s="104"/>
      <c r="U3953" s="108" t="s">
        <v>386</v>
      </c>
      <c r="V3953" s="107"/>
      <c r="W3953" s="107"/>
      <c r="X3953" s="109">
        <v>46860000</v>
      </c>
      <c r="Y3953" s="104"/>
      <c r="Z3953" s="88" t="s">
        <v>386</v>
      </c>
      <c r="AA3953" s="89">
        <v>980460000</v>
      </c>
      <c r="AB3953" s="94" t="s">
        <v>390</v>
      </c>
    </row>
    <row r="3954" spans="2:28" x14ac:dyDescent="0.25">
      <c r="B3954" s="103"/>
      <c r="C3954" s="104"/>
      <c r="D3954" s="87"/>
      <c r="E3954" s="87"/>
      <c r="F3954" s="87"/>
      <c r="G3954" s="103"/>
      <c r="H3954" s="104"/>
      <c r="I3954" s="103"/>
      <c r="J3954" s="107"/>
      <c r="K3954" s="107"/>
      <c r="L3954" s="104"/>
      <c r="M3954" s="88"/>
      <c r="O3954" s="82"/>
      <c r="Q3954" s="87"/>
      <c r="R3954" s="87"/>
      <c r="S3954" s="106">
        <v>40345</v>
      </c>
      <c r="T3954" s="104"/>
      <c r="U3954" s="108" t="s">
        <v>386</v>
      </c>
      <c r="V3954" s="107"/>
      <c r="W3954" s="107"/>
      <c r="X3954" s="109">
        <v>156050000</v>
      </c>
      <c r="Y3954" s="104"/>
      <c r="Z3954" s="88" t="s">
        <v>386</v>
      </c>
      <c r="AA3954" s="89">
        <v>1136510000</v>
      </c>
      <c r="AB3954" s="94" t="s">
        <v>387</v>
      </c>
    </row>
    <row r="3955" spans="2:28" x14ac:dyDescent="0.25">
      <c r="B3955" s="103"/>
      <c r="C3955" s="104"/>
      <c r="D3955" s="87"/>
      <c r="E3955" s="87"/>
      <c r="F3955" s="87"/>
      <c r="G3955" s="103"/>
      <c r="H3955" s="104"/>
      <c r="I3955" s="103"/>
      <c r="J3955" s="107"/>
      <c r="K3955" s="107"/>
      <c r="L3955" s="104"/>
      <c r="M3955" s="88"/>
      <c r="O3955" s="82"/>
      <c r="Q3955" s="87"/>
      <c r="R3955" s="87"/>
      <c r="S3955" s="106">
        <v>40373</v>
      </c>
      <c r="T3955" s="104"/>
      <c r="U3955" s="108" t="s">
        <v>386</v>
      </c>
      <c r="V3955" s="107"/>
      <c r="W3955" s="107"/>
      <c r="X3955" s="109">
        <v>-191610000</v>
      </c>
      <c r="Y3955" s="104"/>
      <c r="Z3955" s="88" t="s">
        <v>386</v>
      </c>
      <c r="AA3955" s="89">
        <v>944900000</v>
      </c>
      <c r="AB3955" s="94" t="s">
        <v>390</v>
      </c>
    </row>
    <row r="3956" spans="2:28" x14ac:dyDescent="0.25">
      <c r="B3956" s="103"/>
      <c r="C3956" s="104"/>
      <c r="D3956" s="87"/>
      <c r="E3956" s="87"/>
      <c r="F3956" s="87"/>
      <c r="G3956" s="103"/>
      <c r="H3956" s="104"/>
      <c r="I3956" s="103"/>
      <c r="J3956" s="107"/>
      <c r="K3956" s="107"/>
      <c r="L3956" s="104"/>
      <c r="M3956" s="88"/>
      <c r="O3956" s="82"/>
      <c r="Q3956" s="87"/>
      <c r="R3956" s="87"/>
      <c r="S3956" s="106">
        <v>40375</v>
      </c>
      <c r="T3956" s="104"/>
      <c r="U3956" s="108" t="s">
        <v>386</v>
      </c>
      <c r="V3956" s="107"/>
      <c r="W3956" s="107"/>
      <c r="X3956" s="109">
        <v>23710000</v>
      </c>
      <c r="Y3956" s="104"/>
      <c r="Z3956" s="88" t="s">
        <v>386</v>
      </c>
      <c r="AA3956" s="89">
        <v>968610000</v>
      </c>
      <c r="AB3956" s="94" t="s">
        <v>387</v>
      </c>
    </row>
    <row r="3957" spans="2:28" ht="13.2" customHeight="1" x14ac:dyDescent="0.25">
      <c r="B3957" s="103"/>
      <c r="C3957" s="104"/>
      <c r="D3957" s="87"/>
      <c r="E3957" s="87"/>
      <c r="F3957" s="87"/>
      <c r="G3957" s="103"/>
      <c r="H3957" s="104"/>
      <c r="I3957" s="103"/>
      <c r="J3957" s="107"/>
      <c r="K3957" s="107"/>
      <c r="L3957" s="104"/>
      <c r="M3957" s="88"/>
      <c r="O3957" s="82"/>
      <c r="Q3957" s="87"/>
      <c r="R3957" s="87"/>
      <c r="S3957" s="106">
        <v>40436</v>
      </c>
      <c r="T3957" s="104"/>
      <c r="U3957" s="108" t="s">
        <v>386</v>
      </c>
      <c r="V3957" s="107"/>
      <c r="W3957" s="107"/>
      <c r="X3957" s="109">
        <v>100000</v>
      </c>
      <c r="Y3957" s="104"/>
      <c r="Z3957" s="88" t="s">
        <v>386</v>
      </c>
      <c r="AA3957" s="89">
        <v>968710000</v>
      </c>
      <c r="AB3957" s="94" t="s">
        <v>393</v>
      </c>
    </row>
    <row r="3958" spans="2:28" x14ac:dyDescent="0.25">
      <c r="B3958" s="103"/>
      <c r="C3958" s="104"/>
      <c r="D3958" s="87"/>
      <c r="E3958" s="87"/>
      <c r="F3958" s="87"/>
      <c r="G3958" s="103"/>
      <c r="H3958" s="104"/>
      <c r="I3958" s="103"/>
      <c r="J3958" s="107"/>
      <c r="K3958" s="107"/>
      <c r="L3958" s="104"/>
      <c r="M3958" s="88"/>
      <c r="O3958" s="82"/>
      <c r="Q3958" s="87"/>
      <c r="R3958" s="87"/>
      <c r="S3958" s="106">
        <v>40451</v>
      </c>
      <c r="T3958" s="104"/>
      <c r="U3958" s="108" t="s">
        <v>386</v>
      </c>
      <c r="V3958" s="107"/>
      <c r="W3958" s="107"/>
      <c r="X3958" s="109">
        <v>3742740</v>
      </c>
      <c r="Y3958" s="104"/>
      <c r="Z3958" s="88" t="s">
        <v>386</v>
      </c>
      <c r="AA3958" s="89">
        <v>972452740</v>
      </c>
      <c r="AB3958" s="94" t="s">
        <v>390</v>
      </c>
    </row>
    <row r="3959" spans="2:28" x14ac:dyDescent="0.25">
      <c r="B3959" s="103"/>
      <c r="C3959" s="104"/>
      <c r="D3959" s="87"/>
      <c r="E3959" s="87"/>
      <c r="F3959" s="87"/>
      <c r="G3959" s="103"/>
      <c r="H3959" s="104"/>
      <c r="I3959" s="103"/>
      <c r="J3959" s="107"/>
      <c r="K3959" s="107"/>
      <c r="L3959" s="104"/>
      <c r="M3959" s="88"/>
      <c r="O3959" s="82"/>
      <c r="Q3959" s="87"/>
      <c r="R3959" s="87"/>
      <c r="S3959" s="106">
        <v>40466</v>
      </c>
      <c r="T3959" s="104"/>
      <c r="U3959" s="108" t="s">
        <v>386</v>
      </c>
      <c r="V3959" s="107"/>
      <c r="W3959" s="107"/>
      <c r="X3959" s="109">
        <v>170800000</v>
      </c>
      <c r="Y3959" s="104"/>
      <c r="Z3959" s="88" t="s">
        <v>386</v>
      </c>
      <c r="AA3959" s="89">
        <v>1143252740</v>
      </c>
      <c r="AB3959" s="94" t="s">
        <v>387</v>
      </c>
    </row>
    <row r="3960" spans="2:28" x14ac:dyDescent="0.25">
      <c r="B3960" s="103"/>
      <c r="C3960" s="104"/>
      <c r="D3960" s="87"/>
      <c r="E3960" s="87"/>
      <c r="F3960" s="87"/>
      <c r="G3960" s="103"/>
      <c r="H3960" s="104"/>
      <c r="I3960" s="103"/>
      <c r="J3960" s="107"/>
      <c r="K3960" s="107"/>
      <c r="L3960" s="104"/>
      <c r="M3960" s="88"/>
      <c r="O3960" s="82"/>
      <c r="Q3960" s="87"/>
      <c r="R3960" s="87"/>
      <c r="S3960" s="106">
        <v>40549</v>
      </c>
      <c r="T3960" s="104"/>
      <c r="U3960" s="108" t="s">
        <v>386</v>
      </c>
      <c r="V3960" s="107"/>
      <c r="W3960" s="107"/>
      <c r="X3960" s="109">
        <v>-1020</v>
      </c>
      <c r="Y3960" s="104"/>
      <c r="Z3960" s="88" t="s">
        <v>386</v>
      </c>
      <c r="AA3960" s="89">
        <v>1143251720</v>
      </c>
      <c r="AB3960" s="94" t="s">
        <v>388</v>
      </c>
    </row>
    <row r="3961" spans="2:28" x14ac:dyDescent="0.25">
      <c r="B3961" s="103"/>
      <c r="C3961" s="104"/>
      <c r="D3961" s="87"/>
      <c r="E3961" s="87"/>
      <c r="F3961" s="87"/>
      <c r="G3961" s="103"/>
      <c r="H3961" s="104"/>
      <c r="I3961" s="103"/>
      <c r="J3961" s="107"/>
      <c r="K3961" s="107"/>
      <c r="L3961" s="104"/>
      <c r="M3961" s="88"/>
      <c r="O3961" s="82"/>
      <c r="Q3961" s="87"/>
      <c r="R3961" s="87"/>
      <c r="S3961" s="106">
        <v>40590</v>
      </c>
      <c r="T3961" s="104"/>
      <c r="U3961" s="108" t="s">
        <v>386</v>
      </c>
      <c r="V3961" s="107"/>
      <c r="W3961" s="107"/>
      <c r="X3961" s="109">
        <v>900000</v>
      </c>
      <c r="Y3961" s="104"/>
      <c r="Z3961" s="88" t="s">
        <v>386</v>
      </c>
      <c r="AA3961" s="89">
        <v>1144151720</v>
      </c>
      <c r="AB3961" s="94" t="s">
        <v>387</v>
      </c>
    </row>
    <row r="3962" spans="2:28" x14ac:dyDescent="0.25">
      <c r="B3962" s="103"/>
      <c r="C3962" s="104"/>
      <c r="D3962" s="87"/>
      <c r="E3962" s="87"/>
      <c r="F3962" s="87"/>
      <c r="G3962" s="103"/>
      <c r="H3962" s="104"/>
      <c r="I3962" s="103"/>
      <c r="J3962" s="107"/>
      <c r="K3962" s="107"/>
      <c r="L3962" s="104"/>
      <c r="M3962" s="88"/>
      <c r="O3962" s="82"/>
      <c r="Q3962" s="87"/>
      <c r="R3962" s="87"/>
      <c r="S3962" s="106">
        <v>40632</v>
      </c>
      <c r="T3962" s="104"/>
      <c r="U3962" s="108" t="s">
        <v>386</v>
      </c>
      <c r="V3962" s="107"/>
      <c r="W3962" s="107"/>
      <c r="X3962" s="109">
        <v>-1114</v>
      </c>
      <c r="Y3962" s="104"/>
      <c r="Z3962" s="88" t="s">
        <v>386</v>
      </c>
      <c r="AA3962" s="89">
        <v>1144150606</v>
      </c>
      <c r="AB3962" s="94" t="s">
        <v>388</v>
      </c>
    </row>
    <row r="3963" spans="2:28" x14ac:dyDescent="0.25">
      <c r="B3963" s="103"/>
      <c r="C3963" s="104"/>
      <c r="D3963" s="87"/>
      <c r="E3963" s="87"/>
      <c r="F3963" s="87"/>
      <c r="G3963" s="103"/>
      <c r="H3963" s="104"/>
      <c r="I3963" s="103"/>
      <c r="J3963" s="107"/>
      <c r="K3963" s="107"/>
      <c r="L3963" s="104"/>
      <c r="M3963" s="88"/>
      <c r="O3963" s="82"/>
      <c r="Q3963" s="87"/>
      <c r="R3963" s="87"/>
      <c r="S3963" s="106">
        <v>40723</v>
      </c>
      <c r="T3963" s="104"/>
      <c r="U3963" s="108" t="s">
        <v>386</v>
      </c>
      <c r="V3963" s="107"/>
      <c r="W3963" s="107"/>
      <c r="X3963" s="109">
        <v>-10044</v>
      </c>
      <c r="Y3963" s="104"/>
      <c r="Z3963" s="88" t="s">
        <v>386</v>
      </c>
      <c r="AA3963" s="89">
        <v>1144140562</v>
      </c>
      <c r="AB3963" s="94" t="s">
        <v>388</v>
      </c>
    </row>
    <row r="3964" spans="2:28" x14ac:dyDescent="0.25">
      <c r="B3964" s="103"/>
      <c r="C3964" s="104"/>
      <c r="D3964" s="87"/>
      <c r="E3964" s="87"/>
      <c r="F3964" s="87"/>
      <c r="G3964" s="103"/>
      <c r="H3964" s="104"/>
      <c r="I3964" s="103"/>
      <c r="J3964" s="107"/>
      <c r="K3964" s="107"/>
      <c r="L3964" s="104"/>
      <c r="M3964" s="88"/>
      <c r="O3964" s="82"/>
      <c r="Q3964" s="87"/>
      <c r="R3964" s="87"/>
      <c r="S3964" s="106">
        <v>40830</v>
      </c>
      <c r="T3964" s="104"/>
      <c r="U3964" s="108" t="s">
        <v>386</v>
      </c>
      <c r="V3964" s="107"/>
      <c r="W3964" s="107"/>
      <c r="X3964" s="109">
        <v>-100000</v>
      </c>
      <c r="Y3964" s="104"/>
      <c r="Z3964" s="88" t="s">
        <v>386</v>
      </c>
      <c r="AA3964" s="89">
        <v>1144040562</v>
      </c>
      <c r="AB3964" s="94" t="s">
        <v>387</v>
      </c>
    </row>
    <row r="3965" spans="2:28" x14ac:dyDescent="0.25">
      <c r="B3965" s="103"/>
      <c r="C3965" s="104"/>
      <c r="D3965" s="87"/>
      <c r="E3965" s="87"/>
      <c r="F3965" s="87"/>
      <c r="G3965" s="103"/>
      <c r="H3965" s="104"/>
      <c r="I3965" s="103"/>
      <c r="J3965" s="107"/>
      <c r="K3965" s="107"/>
      <c r="L3965" s="104"/>
      <c r="M3965" s="88"/>
      <c r="O3965" s="82"/>
      <c r="Q3965" s="87"/>
      <c r="R3965" s="87"/>
      <c r="S3965" s="106">
        <v>40921</v>
      </c>
      <c r="T3965" s="104"/>
      <c r="U3965" s="108" t="s">
        <v>386</v>
      </c>
      <c r="V3965" s="107"/>
      <c r="W3965" s="107"/>
      <c r="X3965" s="109">
        <v>194800000</v>
      </c>
      <c r="Y3965" s="104"/>
      <c r="Z3965" s="88" t="s">
        <v>386</v>
      </c>
      <c r="AA3965" s="89">
        <v>1338840562</v>
      </c>
      <c r="AB3965" s="94" t="s">
        <v>387</v>
      </c>
    </row>
    <row r="3966" spans="2:28" x14ac:dyDescent="0.25">
      <c r="B3966" s="103"/>
      <c r="C3966" s="104"/>
      <c r="D3966" s="87"/>
      <c r="E3966" s="87"/>
      <c r="F3966" s="87"/>
      <c r="G3966" s="103"/>
      <c r="H3966" s="104"/>
      <c r="I3966" s="103"/>
      <c r="J3966" s="107"/>
      <c r="K3966" s="107"/>
      <c r="L3966" s="104"/>
      <c r="M3966" s="88"/>
      <c r="O3966" s="82"/>
      <c r="Q3966" s="87"/>
      <c r="R3966" s="87"/>
      <c r="S3966" s="106">
        <v>40955</v>
      </c>
      <c r="T3966" s="104"/>
      <c r="U3966" s="108" t="s">
        <v>386</v>
      </c>
      <c r="V3966" s="107"/>
      <c r="W3966" s="107"/>
      <c r="X3966" s="109">
        <v>400000</v>
      </c>
      <c r="Y3966" s="104"/>
      <c r="Z3966" s="88" t="s">
        <v>386</v>
      </c>
      <c r="AA3966" s="89">
        <v>1339240562</v>
      </c>
      <c r="AB3966" s="94" t="s">
        <v>387</v>
      </c>
    </row>
    <row r="3967" spans="2:28" x14ac:dyDescent="0.25">
      <c r="B3967" s="103"/>
      <c r="C3967" s="104"/>
      <c r="D3967" s="87"/>
      <c r="E3967" s="87"/>
      <c r="F3967" s="87"/>
      <c r="G3967" s="103"/>
      <c r="H3967" s="104"/>
      <c r="I3967" s="103"/>
      <c r="J3967" s="107"/>
      <c r="K3967" s="107"/>
      <c r="L3967" s="104"/>
      <c r="M3967" s="88"/>
      <c r="O3967" s="82"/>
      <c r="Q3967" s="87"/>
      <c r="R3967" s="87"/>
      <c r="S3967" s="106">
        <v>40983</v>
      </c>
      <c r="T3967" s="104"/>
      <c r="U3967" s="108" t="s">
        <v>386</v>
      </c>
      <c r="V3967" s="107"/>
      <c r="W3967" s="107"/>
      <c r="X3967" s="109">
        <v>100000</v>
      </c>
      <c r="Y3967" s="104"/>
      <c r="Z3967" s="88" t="s">
        <v>386</v>
      </c>
      <c r="AA3967" s="89">
        <v>1339340562</v>
      </c>
      <c r="AB3967" s="94" t="s">
        <v>387</v>
      </c>
    </row>
    <row r="3968" spans="2:28" x14ac:dyDescent="0.25">
      <c r="B3968" s="103"/>
      <c r="C3968" s="104"/>
      <c r="D3968" s="87"/>
      <c r="E3968" s="87"/>
      <c r="F3968" s="87"/>
      <c r="G3968" s="103"/>
      <c r="H3968" s="104"/>
      <c r="I3968" s="103"/>
      <c r="J3968" s="107"/>
      <c r="K3968" s="107"/>
      <c r="L3968" s="104"/>
      <c r="M3968" s="88"/>
      <c r="O3968" s="82"/>
      <c r="Q3968" s="87"/>
      <c r="R3968" s="87"/>
      <c r="S3968" s="106">
        <v>41045</v>
      </c>
      <c r="T3968" s="104"/>
      <c r="U3968" s="108" t="s">
        <v>386</v>
      </c>
      <c r="V3968" s="107"/>
      <c r="W3968" s="107"/>
      <c r="X3968" s="109">
        <v>123530000</v>
      </c>
      <c r="Y3968" s="104"/>
      <c r="Z3968" s="88" t="s">
        <v>386</v>
      </c>
      <c r="AA3968" s="89">
        <v>1462870562</v>
      </c>
      <c r="AB3968" s="94" t="s">
        <v>387</v>
      </c>
    </row>
    <row r="3969" spans="2:28" x14ac:dyDescent="0.25">
      <c r="B3969" s="103"/>
      <c r="C3969" s="104"/>
      <c r="D3969" s="87"/>
      <c r="E3969" s="87"/>
      <c r="F3969" s="87"/>
      <c r="G3969" s="103"/>
      <c r="H3969" s="104"/>
      <c r="I3969" s="103"/>
      <c r="J3969" s="107"/>
      <c r="K3969" s="107"/>
      <c r="L3969" s="104"/>
      <c r="M3969" s="88"/>
      <c r="O3969" s="82"/>
      <c r="Q3969" s="87"/>
      <c r="R3969" s="87"/>
      <c r="S3969" s="106">
        <v>41074</v>
      </c>
      <c r="T3969" s="104"/>
      <c r="U3969" s="108" t="s">
        <v>386</v>
      </c>
      <c r="V3969" s="107"/>
      <c r="W3969" s="107"/>
      <c r="X3969" s="109">
        <v>354290000</v>
      </c>
      <c r="Y3969" s="104"/>
      <c r="Z3969" s="88" t="s">
        <v>386</v>
      </c>
      <c r="AA3969" s="89">
        <v>1817160562</v>
      </c>
      <c r="AB3969" s="94" t="s">
        <v>387</v>
      </c>
    </row>
    <row r="3970" spans="2:28" x14ac:dyDescent="0.25">
      <c r="B3970" s="103"/>
      <c r="C3970" s="104"/>
      <c r="D3970" s="87"/>
      <c r="E3970" s="87"/>
      <c r="F3970" s="87"/>
      <c r="G3970" s="103"/>
      <c r="H3970" s="104"/>
      <c r="I3970" s="103"/>
      <c r="J3970" s="107"/>
      <c r="K3970" s="107"/>
      <c r="L3970" s="104"/>
      <c r="M3970" s="88"/>
      <c r="O3970" s="82"/>
      <c r="Q3970" s="87"/>
      <c r="R3970" s="87"/>
      <c r="S3970" s="106">
        <v>41088</v>
      </c>
      <c r="T3970" s="104"/>
      <c r="U3970" s="108" t="s">
        <v>386</v>
      </c>
      <c r="V3970" s="107"/>
      <c r="W3970" s="107"/>
      <c r="X3970" s="109">
        <v>-6308</v>
      </c>
      <c r="Y3970" s="104"/>
      <c r="Z3970" s="88" t="s">
        <v>386</v>
      </c>
      <c r="AA3970" s="89">
        <v>1817154254</v>
      </c>
      <c r="AB3970" s="94" t="s">
        <v>388</v>
      </c>
    </row>
    <row r="3971" spans="2:28" x14ac:dyDescent="0.25">
      <c r="B3971" s="103"/>
      <c r="C3971" s="104"/>
      <c r="D3971" s="87"/>
      <c r="E3971" s="87"/>
      <c r="F3971" s="87"/>
      <c r="G3971" s="103"/>
      <c r="H3971" s="104"/>
      <c r="I3971" s="103"/>
      <c r="J3971" s="107"/>
      <c r="K3971" s="107"/>
      <c r="L3971" s="104"/>
      <c r="M3971" s="88"/>
      <c r="O3971" s="82"/>
      <c r="Q3971" s="87"/>
      <c r="R3971" s="87"/>
      <c r="S3971" s="106">
        <v>41106</v>
      </c>
      <c r="T3971" s="104"/>
      <c r="U3971" s="108" t="s">
        <v>386</v>
      </c>
      <c r="V3971" s="107"/>
      <c r="W3971" s="107"/>
      <c r="X3971" s="109">
        <v>10080000</v>
      </c>
      <c r="Y3971" s="104"/>
      <c r="Z3971" s="88" t="s">
        <v>386</v>
      </c>
      <c r="AA3971" s="89">
        <v>1827234254</v>
      </c>
      <c r="AB3971" s="94" t="s">
        <v>387</v>
      </c>
    </row>
    <row r="3972" spans="2:28" x14ac:dyDescent="0.25">
      <c r="B3972" s="103"/>
      <c r="C3972" s="104"/>
      <c r="D3972" s="87"/>
      <c r="E3972" s="87"/>
      <c r="F3972" s="87"/>
      <c r="G3972" s="103"/>
      <c r="H3972" s="104"/>
      <c r="I3972" s="103"/>
      <c r="J3972" s="107"/>
      <c r="K3972" s="107"/>
      <c r="L3972" s="104"/>
      <c r="M3972" s="88"/>
      <c r="O3972" s="82"/>
      <c r="Q3972" s="87"/>
      <c r="R3972" s="87"/>
      <c r="S3972" s="106">
        <v>41137</v>
      </c>
      <c r="T3972" s="104"/>
      <c r="U3972" s="108" t="s">
        <v>386</v>
      </c>
      <c r="V3972" s="107"/>
      <c r="W3972" s="107"/>
      <c r="X3972" s="109">
        <v>8390000</v>
      </c>
      <c r="Y3972" s="104"/>
      <c r="Z3972" s="88" t="s">
        <v>386</v>
      </c>
      <c r="AA3972" s="89">
        <v>1835624254</v>
      </c>
      <c r="AB3972" s="94" t="s">
        <v>387</v>
      </c>
    </row>
    <row r="3973" spans="2:28" x14ac:dyDescent="0.25">
      <c r="B3973" s="103"/>
      <c r="C3973" s="104"/>
      <c r="D3973" s="87"/>
      <c r="E3973" s="87"/>
      <c r="F3973" s="87"/>
      <c r="G3973" s="103"/>
      <c r="H3973" s="104"/>
      <c r="I3973" s="103"/>
      <c r="J3973" s="107"/>
      <c r="K3973" s="107"/>
      <c r="L3973" s="104"/>
      <c r="M3973" s="88"/>
      <c r="O3973" s="82"/>
      <c r="Q3973" s="87"/>
      <c r="R3973" s="87"/>
      <c r="S3973" s="106">
        <v>41179</v>
      </c>
      <c r="T3973" s="104"/>
      <c r="U3973" s="108" t="s">
        <v>386</v>
      </c>
      <c r="V3973" s="107"/>
      <c r="W3973" s="107"/>
      <c r="X3973" s="109">
        <v>-10733</v>
      </c>
      <c r="Y3973" s="104"/>
      <c r="Z3973" s="88" t="s">
        <v>386</v>
      </c>
      <c r="AA3973" s="89">
        <v>1835613521</v>
      </c>
      <c r="AB3973" s="94" t="s">
        <v>388</v>
      </c>
    </row>
    <row r="3974" spans="2:28" x14ac:dyDescent="0.25">
      <c r="B3974" s="103"/>
      <c r="C3974" s="104"/>
      <c r="D3974" s="87"/>
      <c r="E3974" s="87"/>
      <c r="F3974" s="87"/>
      <c r="G3974" s="103"/>
      <c r="H3974" s="104"/>
      <c r="I3974" s="103"/>
      <c r="J3974" s="107"/>
      <c r="K3974" s="107"/>
      <c r="L3974" s="104"/>
      <c r="M3974" s="88"/>
      <c r="O3974" s="82"/>
      <c r="Q3974" s="87"/>
      <c r="R3974" s="87"/>
      <c r="S3974" s="106">
        <v>41198</v>
      </c>
      <c r="T3974" s="104"/>
      <c r="U3974" s="108" t="s">
        <v>386</v>
      </c>
      <c r="V3974" s="107"/>
      <c r="W3974" s="107"/>
      <c r="X3974" s="109">
        <v>14560000</v>
      </c>
      <c r="Y3974" s="104"/>
      <c r="Z3974" s="88" t="s">
        <v>386</v>
      </c>
      <c r="AA3974" s="89">
        <v>1850173521</v>
      </c>
      <c r="AB3974" s="94" t="s">
        <v>387</v>
      </c>
    </row>
    <row r="3975" spans="2:28" x14ac:dyDescent="0.25">
      <c r="B3975" s="103"/>
      <c r="C3975" s="104"/>
      <c r="D3975" s="87"/>
      <c r="E3975" s="87"/>
      <c r="F3975" s="87"/>
      <c r="G3975" s="103"/>
      <c r="H3975" s="104"/>
      <c r="I3975" s="103"/>
      <c r="J3975" s="107"/>
      <c r="K3975" s="107"/>
      <c r="L3975" s="104"/>
      <c r="M3975" s="88"/>
      <c r="O3975" s="82"/>
      <c r="Q3975" s="87"/>
      <c r="R3975" s="87"/>
      <c r="S3975" s="106">
        <v>41228</v>
      </c>
      <c r="T3975" s="104"/>
      <c r="U3975" s="108" t="s">
        <v>386</v>
      </c>
      <c r="V3975" s="107"/>
      <c r="W3975" s="107"/>
      <c r="X3975" s="109">
        <v>13240000</v>
      </c>
      <c r="Y3975" s="104"/>
      <c r="Z3975" s="88" t="s">
        <v>386</v>
      </c>
      <c r="AA3975" s="89">
        <v>1863413521</v>
      </c>
      <c r="AB3975" s="94" t="s">
        <v>387</v>
      </c>
    </row>
    <row r="3976" spans="2:28" x14ac:dyDescent="0.25">
      <c r="B3976" s="103"/>
      <c r="C3976" s="104"/>
      <c r="D3976" s="87"/>
      <c r="E3976" s="87"/>
      <c r="F3976" s="87"/>
      <c r="G3976" s="103"/>
      <c r="H3976" s="104"/>
      <c r="I3976" s="103"/>
      <c r="J3976" s="107"/>
      <c r="K3976" s="107"/>
      <c r="L3976" s="104"/>
      <c r="M3976" s="88"/>
      <c r="O3976" s="82"/>
      <c r="Q3976" s="87"/>
      <c r="R3976" s="87"/>
      <c r="S3976" s="106">
        <v>41257</v>
      </c>
      <c r="T3976" s="104"/>
      <c r="U3976" s="108" t="s">
        <v>386</v>
      </c>
      <c r="V3976" s="107"/>
      <c r="W3976" s="107"/>
      <c r="X3976" s="109">
        <v>2080000</v>
      </c>
      <c r="Y3976" s="104"/>
      <c r="Z3976" s="88" t="s">
        <v>386</v>
      </c>
      <c r="AA3976" s="89">
        <v>1865493521</v>
      </c>
      <c r="AB3976" s="94" t="s">
        <v>387</v>
      </c>
    </row>
    <row r="3977" spans="2:28" x14ac:dyDescent="0.25">
      <c r="B3977" s="103"/>
      <c r="C3977" s="104"/>
      <c r="D3977" s="87"/>
      <c r="E3977" s="87"/>
      <c r="F3977" s="87"/>
      <c r="G3977" s="103"/>
      <c r="H3977" s="104"/>
      <c r="I3977" s="103"/>
      <c r="J3977" s="107"/>
      <c r="K3977" s="107"/>
      <c r="L3977" s="104"/>
      <c r="M3977" s="88"/>
      <c r="O3977" s="82"/>
      <c r="Q3977" s="87"/>
      <c r="R3977" s="87"/>
      <c r="S3977" s="106">
        <v>41270</v>
      </c>
      <c r="T3977" s="104"/>
      <c r="U3977" s="108" t="s">
        <v>386</v>
      </c>
      <c r="V3977" s="107"/>
      <c r="W3977" s="107"/>
      <c r="X3977" s="109">
        <v>-1015</v>
      </c>
      <c r="Y3977" s="104"/>
      <c r="Z3977" s="88" t="s">
        <v>386</v>
      </c>
      <c r="AA3977" s="89">
        <v>1865492506</v>
      </c>
      <c r="AB3977" s="94" t="s">
        <v>388</v>
      </c>
    </row>
    <row r="3978" spans="2:28" x14ac:dyDescent="0.25">
      <c r="B3978" s="103"/>
      <c r="C3978" s="104"/>
      <c r="D3978" s="87"/>
      <c r="E3978" s="87"/>
      <c r="F3978" s="87"/>
      <c r="G3978" s="103"/>
      <c r="H3978" s="104"/>
      <c r="I3978" s="103"/>
      <c r="J3978" s="107"/>
      <c r="K3978" s="107"/>
      <c r="L3978" s="104"/>
      <c r="M3978" s="88"/>
      <c r="O3978" s="82"/>
      <c r="Q3978" s="87"/>
      <c r="R3978" s="87"/>
      <c r="S3978" s="106">
        <v>41290</v>
      </c>
      <c r="T3978" s="104"/>
      <c r="U3978" s="108" t="s">
        <v>386</v>
      </c>
      <c r="V3978" s="107"/>
      <c r="W3978" s="107"/>
      <c r="X3978" s="109">
        <v>410000</v>
      </c>
      <c r="Y3978" s="104"/>
      <c r="Z3978" s="88" t="s">
        <v>386</v>
      </c>
      <c r="AA3978" s="89">
        <v>1865902506</v>
      </c>
      <c r="AB3978" s="94" t="s">
        <v>387</v>
      </c>
    </row>
    <row r="3979" spans="2:28" x14ac:dyDescent="0.25">
      <c r="B3979" s="103"/>
      <c r="C3979" s="104"/>
      <c r="D3979" s="87"/>
      <c r="E3979" s="87"/>
      <c r="F3979" s="87"/>
      <c r="G3979" s="103"/>
      <c r="H3979" s="104"/>
      <c r="I3979" s="103"/>
      <c r="J3979" s="107"/>
      <c r="K3979" s="107"/>
      <c r="L3979" s="104"/>
      <c r="M3979" s="88"/>
      <c r="O3979" s="82"/>
      <c r="Q3979" s="87"/>
      <c r="R3979" s="87"/>
      <c r="S3979" s="106">
        <v>41319</v>
      </c>
      <c r="T3979" s="104"/>
      <c r="U3979" s="108" t="s">
        <v>386</v>
      </c>
      <c r="V3979" s="107"/>
      <c r="W3979" s="107"/>
      <c r="X3979" s="109">
        <v>960000</v>
      </c>
      <c r="Y3979" s="104"/>
      <c r="Z3979" s="88" t="s">
        <v>386</v>
      </c>
      <c r="AA3979" s="89">
        <v>1866862506</v>
      </c>
      <c r="AB3979" s="94" t="s">
        <v>387</v>
      </c>
    </row>
    <row r="3980" spans="2:28" x14ac:dyDescent="0.25">
      <c r="B3980" s="103"/>
      <c r="C3980" s="104"/>
      <c r="D3980" s="87"/>
      <c r="E3980" s="87"/>
      <c r="F3980" s="87"/>
      <c r="G3980" s="103"/>
      <c r="H3980" s="104"/>
      <c r="I3980" s="103"/>
      <c r="J3980" s="107"/>
      <c r="K3980" s="107"/>
      <c r="L3980" s="104"/>
      <c r="M3980" s="88"/>
      <c r="O3980" s="82"/>
      <c r="Q3980" s="87"/>
      <c r="R3980" s="87"/>
      <c r="S3980" s="106">
        <v>41347</v>
      </c>
      <c r="T3980" s="104"/>
      <c r="U3980" s="108" t="s">
        <v>386</v>
      </c>
      <c r="V3980" s="107"/>
      <c r="W3980" s="107"/>
      <c r="X3980" s="109">
        <v>83880000</v>
      </c>
      <c r="Y3980" s="104"/>
      <c r="Z3980" s="88" t="s">
        <v>386</v>
      </c>
      <c r="AA3980" s="89">
        <v>1950742506</v>
      </c>
      <c r="AB3980" s="94" t="s">
        <v>387</v>
      </c>
    </row>
    <row r="3981" spans="2:28" x14ac:dyDescent="0.25">
      <c r="B3981" s="103"/>
      <c r="C3981" s="104"/>
      <c r="D3981" s="87"/>
      <c r="E3981" s="87"/>
      <c r="F3981" s="87"/>
      <c r="G3981" s="103"/>
      <c r="H3981" s="104"/>
      <c r="I3981" s="103"/>
      <c r="J3981" s="107"/>
      <c r="K3981" s="107"/>
      <c r="L3981" s="104"/>
      <c r="M3981" s="88"/>
      <c r="O3981" s="82"/>
      <c r="Q3981" s="87"/>
      <c r="R3981" s="87"/>
      <c r="S3981" s="106">
        <v>41358</v>
      </c>
      <c r="T3981" s="104"/>
      <c r="U3981" s="108" t="s">
        <v>386</v>
      </c>
      <c r="V3981" s="107"/>
      <c r="W3981" s="107"/>
      <c r="X3981" s="109">
        <v>-1877</v>
      </c>
      <c r="Y3981" s="104"/>
      <c r="Z3981" s="88" t="s">
        <v>386</v>
      </c>
      <c r="AA3981" s="89">
        <v>1950740629</v>
      </c>
      <c r="AB3981" s="94" t="s">
        <v>388</v>
      </c>
    </row>
    <row r="3982" spans="2:28" x14ac:dyDescent="0.25">
      <c r="B3982" s="103"/>
      <c r="C3982" s="104"/>
      <c r="D3982" s="87"/>
      <c r="E3982" s="87"/>
      <c r="F3982" s="87"/>
      <c r="G3982" s="103"/>
      <c r="H3982" s="104"/>
      <c r="I3982" s="103"/>
      <c r="J3982" s="107"/>
      <c r="K3982" s="107"/>
      <c r="L3982" s="104"/>
      <c r="M3982" s="88"/>
      <c r="O3982" s="82"/>
      <c r="Q3982" s="87"/>
      <c r="R3982" s="87"/>
      <c r="S3982" s="106">
        <v>41373</v>
      </c>
      <c r="T3982" s="104"/>
      <c r="U3982" s="108" t="s">
        <v>386</v>
      </c>
      <c r="V3982" s="107"/>
      <c r="W3982" s="107"/>
      <c r="X3982" s="109">
        <v>157237928.75999999</v>
      </c>
      <c r="Y3982" s="104"/>
      <c r="Z3982" s="88" t="s">
        <v>386</v>
      </c>
      <c r="AA3982" s="89">
        <v>2107978557.76</v>
      </c>
      <c r="AB3982" s="94" t="s">
        <v>387</v>
      </c>
    </row>
    <row r="3983" spans="2:28" x14ac:dyDescent="0.25">
      <c r="B3983" s="103"/>
      <c r="C3983" s="104"/>
      <c r="D3983" s="87"/>
      <c r="E3983" s="87"/>
      <c r="F3983" s="87"/>
      <c r="G3983" s="103"/>
      <c r="H3983" s="104"/>
      <c r="I3983" s="103"/>
      <c r="J3983" s="107"/>
      <c r="K3983" s="107"/>
      <c r="L3983" s="104"/>
      <c r="M3983" s="88"/>
      <c r="O3983" s="82"/>
      <c r="Q3983" s="87"/>
      <c r="R3983" s="87"/>
      <c r="S3983" s="106">
        <v>41380</v>
      </c>
      <c r="T3983" s="104"/>
      <c r="U3983" s="108" t="s">
        <v>386</v>
      </c>
      <c r="V3983" s="107"/>
      <c r="W3983" s="107"/>
      <c r="X3983" s="109">
        <v>620860000</v>
      </c>
      <c r="Y3983" s="104"/>
      <c r="Z3983" s="88" t="s">
        <v>386</v>
      </c>
      <c r="AA3983" s="89">
        <v>2728838557.7600002</v>
      </c>
      <c r="AB3983" s="94" t="s">
        <v>387</v>
      </c>
    </row>
    <row r="3984" spans="2:28" x14ac:dyDescent="0.25">
      <c r="B3984" s="103"/>
      <c r="C3984" s="104"/>
      <c r="D3984" s="87"/>
      <c r="E3984" s="87"/>
      <c r="F3984" s="87"/>
      <c r="G3984" s="103"/>
      <c r="H3984" s="104"/>
      <c r="I3984" s="103"/>
      <c r="J3984" s="107"/>
      <c r="K3984" s="107"/>
      <c r="L3984" s="104"/>
      <c r="M3984" s="88"/>
      <c r="O3984" s="82"/>
      <c r="Q3984" s="87"/>
      <c r="R3984" s="87"/>
      <c r="S3984" s="106">
        <v>41410</v>
      </c>
      <c r="T3984" s="104"/>
      <c r="U3984" s="108" t="s">
        <v>386</v>
      </c>
      <c r="V3984" s="107"/>
      <c r="W3984" s="107"/>
      <c r="X3984" s="109">
        <v>18970000</v>
      </c>
      <c r="Y3984" s="104"/>
      <c r="Z3984" s="88" t="s">
        <v>386</v>
      </c>
      <c r="AA3984" s="89">
        <v>2747808557.7600002</v>
      </c>
      <c r="AB3984" s="94" t="s">
        <v>387</v>
      </c>
    </row>
    <row r="3985" spans="2:28" x14ac:dyDescent="0.25">
      <c r="B3985" s="103"/>
      <c r="C3985" s="104"/>
      <c r="D3985" s="87"/>
      <c r="E3985" s="87"/>
      <c r="F3985" s="87"/>
      <c r="G3985" s="103"/>
      <c r="H3985" s="104"/>
      <c r="I3985" s="103"/>
      <c r="J3985" s="107"/>
      <c r="K3985" s="107"/>
      <c r="L3985" s="104"/>
      <c r="M3985" s="88"/>
      <c r="O3985" s="82"/>
      <c r="Q3985" s="87"/>
      <c r="R3985" s="87"/>
      <c r="S3985" s="106">
        <v>41439</v>
      </c>
      <c r="T3985" s="104"/>
      <c r="U3985" s="108" t="s">
        <v>386</v>
      </c>
      <c r="V3985" s="107"/>
      <c r="W3985" s="107"/>
      <c r="X3985" s="109">
        <v>-190000</v>
      </c>
      <c r="Y3985" s="104"/>
      <c r="Z3985" s="88" t="s">
        <v>386</v>
      </c>
      <c r="AA3985" s="89">
        <v>2747618557.7600002</v>
      </c>
      <c r="AB3985" s="94" t="s">
        <v>387</v>
      </c>
    </row>
    <row r="3986" spans="2:28" x14ac:dyDescent="0.25">
      <c r="B3986" s="103"/>
      <c r="C3986" s="104"/>
      <c r="D3986" s="87"/>
      <c r="E3986" s="87"/>
      <c r="F3986" s="87"/>
      <c r="G3986" s="103"/>
      <c r="H3986" s="104"/>
      <c r="I3986" s="103"/>
      <c r="J3986" s="107"/>
      <c r="K3986" s="107"/>
      <c r="L3986" s="104"/>
      <c r="M3986" s="88"/>
      <c r="O3986" s="82"/>
      <c r="Q3986" s="87"/>
      <c r="R3986" s="87"/>
      <c r="S3986" s="106">
        <v>41452</v>
      </c>
      <c r="T3986" s="104"/>
      <c r="U3986" s="108" t="s">
        <v>386</v>
      </c>
      <c r="V3986" s="107"/>
      <c r="W3986" s="107"/>
      <c r="X3986" s="109">
        <v>-2817</v>
      </c>
      <c r="Y3986" s="104"/>
      <c r="Z3986" s="88" t="s">
        <v>386</v>
      </c>
      <c r="AA3986" s="89">
        <v>2747615740.7600002</v>
      </c>
      <c r="AB3986" s="94" t="s">
        <v>388</v>
      </c>
    </row>
    <row r="3987" spans="2:28" x14ac:dyDescent="0.25">
      <c r="B3987" s="103"/>
      <c r="C3987" s="104"/>
      <c r="D3987" s="87"/>
      <c r="E3987" s="87"/>
      <c r="F3987" s="87"/>
      <c r="G3987" s="103"/>
      <c r="H3987" s="104"/>
      <c r="I3987" s="103"/>
      <c r="J3987" s="107"/>
      <c r="K3987" s="107"/>
      <c r="L3987" s="104"/>
      <c r="M3987" s="88"/>
      <c r="O3987" s="82"/>
      <c r="Q3987" s="87"/>
      <c r="R3987" s="87"/>
      <c r="S3987" s="106">
        <v>41471</v>
      </c>
      <c r="T3987" s="104"/>
      <c r="U3987" s="108" t="s">
        <v>386</v>
      </c>
      <c r="V3987" s="107"/>
      <c r="W3987" s="107"/>
      <c r="X3987" s="109">
        <v>14710000</v>
      </c>
      <c r="Y3987" s="104"/>
      <c r="Z3987" s="88" t="s">
        <v>386</v>
      </c>
      <c r="AA3987" s="89">
        <v>2762325740.7600002</v>
      </c>
      <c r="AB3987" s="94" t="s">
        <v>387</v>
      </c>
    </row>
    <row r="3988" spans="2:28" x14ac:dyDescent="0.25">
      <c r="B3988" s="103"/>
      <c r="C3988" s="104"/>
      <c r="D3988" s="87"/>
      <c r="E3988" s="87"/>
      <c r="F3988" s="87"/>
      <c r="G3988" s="103"/>
      <c r="H3988" s="104"/>
      <c r="I3988" s="103"/>
      <c r="J3988" s="107"/>
      <c r="K3988" s="107"/>
      <c r="L3988" s="104"/>
      <c r="M3988" s="88"/>
      <c r="O3988" s="82"/>
      <c r="Q3988" s="87"/>
      <c r="R3988" s="87"/>
      <c r="S3988" s="106">
        <v>41533</v>
      </c>
      <c r="T3988" s="104"/>
      <c r="U3988" s="108" t="s">
        <v>386</v>
      </c>
      <c r="V3988" s="107"/>
      <c r="W3988" s="107"/>
      <c r="X3988" s="109">
        <v>66170000</v>
      </c>
      <c r="Y3988" s="104"/>
      <c r="Z3988" s="88" t="s">
        <v>386</v>
      </c>
      <c r="AA3988" s="89">
        <v>2828495740.7600002</v>
      </c>
      <c r="AB3988" s="94" t="s">
        <v>387</v>
      </c>
    </row>
    <row r="3989" spans="2:28" x14ac:dyDescent="0.25">
      <c r="B3989" s="103"/>
      <c r="C3989" s="104"/>
      <c r="D3989" s="87"/>
      <c r="E3989" s="87"/>
      <c r="F3989" s="87"/>
      <c r="G3989" s="103"/>
      <c r="H3989" s="104"/>
      <c r="I3989" s="103"/>
      <c r="J3989" s="107"/>
      <c r="K3989" s="107"/>
      <c r="L3989" s="104"/>
      <c r="M3989" s="88"/>
      <c r="O3989" s="82"/>
      <c r="Q3989" s="87"/>
      <c r="R3989" s="87"/>
      <c r="S3989" s="106">
        <v>41544</v>
      </c>
      <c r="T3989" s="104"/>
      <c r="U3989" s="108" t="s">
        <v>386</v>
      </c>
      <c r="V3989" s="107"/>
      <c r="W3989" s="107"/>
      <c r="X3989" s="109">
        <v>-276</v>
      </c>
      <c r="Y3989" s="104"/>
      <c r="Z3989" s="88" t="s">
        <v>386</v>
      </c>
      <c r="AA3989" s="89">
        <v>2828495464.7600002</v>
      </c>
      <c r="AB3989" s="94" t="s">
        <v>388</v>
      </c>
    </row>
    <row r="3990" spans="2:28" x14ac:dyDescent="0.25">
      <c r="B3990" s="103"/>
      <c r="C3990" s="104"/>
      <c r="D3990" s="87"/>
      <c r="E3990" s="87"/>
      <c r="F3990" s="87"/>
      <c r="G3990" s="103"/>
      <c r="H3990" s="104"/>
      <c r="I3990" s="103"/>
      <c r="J3990" s="107"/>
      <c r="K3990" s="107"/>
      <c r="L3990" s="104"/>
      <c r="M3990" s="88"/>
      <c r="O3990" s="82"/>
      <c r="Q3990" s="87"/>
      <c r="R3990" s="87"/>
      <c r="S3990" s="106">
        <v>41562</v>
      </c>
      <c r="T3990" s="104"/>
      <c r="U3990" s="108" t="s">
        <v>386</v>
      </c>
      <c r="V3990" s="107"/>
      <c r="W3990" s="107"/>
      <c r="X3990" s="109">
        <v>267580000</v>
      </c>
      <c r="Y3990" s="104"/>
      <c r="Z3990" s="88" t="s">
        <v>386</v>
      </c>
      <c r="AA3990" s="89">
        <v>3096075464.7600002</v>
      </c>
      <c r="AB3990" s="94" t="s">
        <v>387</v>
      </c>
    </row>
    <row r="3991" spans="2:28" x14ac:dyDescent="0.25">
      <c r="B3991" s="103"/>
      <c r="C3991" s="104"/>
      <c r="D3991" s="87"/>
      <c r="E3991" s="87"/>
      <c r="F3991" s="87"/>
      <c r="G3991" s="103"/>
      <c r="H3991" s="104"/>
      <c r="I3991" s="103"/>
      <c r="J3991" s="107"/>
      <c r="K3991" s="107"/>
      <c r="L3991" s="104"/>
      <c r="M3991" s="88"/>
      <c r="O3991" s="82"/>
      <c r="Q3991" s="87"/>
      <c r="R3991" s="87"/>
      <c r="S3991" s="106">
        <v>41592</v>
      </c>
      <c r="T3991" s="104"/>
      <c r="U3991" s="108" t="s">
        <v>386</v>
      </c>
      <c r="V3991" s="107"/>
      <c r="W3991" s="107"/>
      <c r="X3991" s="109">
        <v>4290000</v>
      </c>
      <c r="Y3991" s="104"/>
      <c r="Z3991" s="88" t="s">
        <v>386</v>
      </c>
      <c r="AA3991" s="89">
        <v>3100365464.7600002</v>
      </c>
      <c r="AB3991" s="94" t="s">
        <v>387</v>
      </c>
    </row>
    <row r="3992" spans="2:28" x14ac:dyDescent="0.25">
      <c r="B3992" s="103"/>
      <c r="C3992" s="104"/>
      <c r="D3992" s="87"/>
      <c r="E3992" s="87"/>
      <c r="F3992" s="87"/>
      <c r="G3992" s="103"/>
      <c r="H3992" s="104"/>
      <c r="I3992" s="103"/>
      <c r="J3992" s="107"/>
      <c r="K3992" s="107"/>
      <c r="L3992" s="104"/>
      <c r="M3992" s="88"/>
      <c r="O3992" s="82"/>
      <c r="Q3992" s="87"/>
      <c r="R3992" s="87"/>
      <c r="S3992" s="106">
        <v>41624</v>
      </c>
      <c r="T3992" s="104"/>
      <c r="U3992" s="108" t="s">
        <v>386</v>
      </c>
      <c r="V3992" s="107"/>
      <c r="W3992" s="107"/>
      <c r="X3992" s="109">
        <v>280370000</v>
      </c>
      <c r="Y3992" s="104"/>
      <c r="Z3992" s="88" t="s">
        <v>386</v>
      </c>
      <c r="AA3992" s="89">
        <v>3380735464.7600002</v>
      </c>
      <c r="AB3992" s="94" t="s">
        <v>387</v>
      </c>
    </row>
    <row r="3993" spans="2:28" x14ac:dyDescent="0.25">
      <c r="B3993" s="103"/>
      <c r="C3993" s="104"/>
      <c r="D3993" s="87"/>
      <c r="E3993" s="87"/>
      <c r="F3993" s="87"/>
      <c r="G3993" s="103"/>
      <c r="H3993" s="104"/>
      <c r="I3993" s="103"/>
      <c r="J3993" s="107"/>
      <c r="K3993" s="107"/>
      <c r="L3993" s="104"/>
      <c r="M3993" s="88"/>
      <c r="O3993" s="82"/>
      <c r="Q3993" s="87"/>
      <c r="R3993" s="87"/>
      <c r="S3993" s="106">
        <v>41631</v>
      </c>
      <c r="T3993" s="104"/>
      <c r="U3993" s="108" t="s">
        <v>386</v>
      </c>
      <c r="V3993" s="107"/>
      <c r="W3993" s="107"/>
      <c r="X3993" s="109">
        <v>49286732.240000002</v>
      </c>
      <c r="Y3993" s="104"/>
      <c r="Z3993" s="88" t="s">
        <v>386</v>
      </c>
      <c r="AA3993" s="89">
        <v>3430022197</v>
      </c>
      <c r="AB3993" s="94" t="s">
        <v>388</v>
      </c>
    </row>
    <row r="3994" spans="2:28" x14ac:dyDescent="0.25">
      <c r="B3994" s="103"/>
      <c r="C3994" s="104"/>
      <c r="D3994" s="87"/>
      <c r="E3994" s="87"/>
      <c r="F3994" s="87"/>
      <c r="G3994" s="103"/>
      <c r="H3994" s="104"/>
      <c r="I3994" s="103"/>
      <c r="J3994" s="107"/>
      <c r="K3994" s="107"/>
      <c r="L3994" s="104"/>
      <c r="M3994" s="88"/>
      <c r="O3994" s="82"/>
      <c r="Q3994" s="87"/>
      <c r="R3994" s="87"/>
      <c r="S3994" s="106">
        <v>41655</v>
      </c>
      <c r="T3994" s="104"/>
      <c r="U3994" s="108" t="s">
        <v>386</v>
      </c>
      <c r="V3994" s="107"/>
      <c r="W3994" s="107"/>
      <c r="X3994" s="109">
        <v>51180000</v>
      </c>
      <c r="Y3994" s="104"/>
      <c r="Z3994" s="88" t="s">
        <v>386</v>
      </c>
      <c r="AA3994" s="89">
        <v>3481202197</v>
      </c>
      <c r="AB3994" s="94" t="s">
        <v>387</v>
      </c>
    </row>
    <row r="3995" spans="2:28" x14ac:dyDescent="0.25">
      <c r="B3995" s="103"/>
      <c r="C3995" s="104"/>
      <c r="D3995" s="87"/>
      <c r="E3995" s="87"/>
      <c r="F3995" s="87"/>
      <c r="G3995" s="103"/>
      <c r="H3995" s="104"/>
      <c r="I3995" s="103"/>
      <c r="J3995" s="107"/>
      <c r="K3995" s="107"/>
      <c r="L3995" s="104"/>
      <c r="M3995" s="88"/>
      <c r="O3995" s="82"/>
      <c r="Q3995" s="87"/>
      <c r="R3995" s="87"/>
      <c r="S3995" s="106">
        <v>41670</v>
      </c>
      <c r="T3995" s="104"/>
      <c r="U3995" s="108" t="s">
        <v>386</v>
      </c>
      <c r="V3995" s="107"/>
      <c r="W3995" s="107"/>
      <c r="X3995" s="109">
        <v>765231389.65999997</v>
      </c>
      <c r="Y3995" s="104"/>
      <c r="Z3995" s="88" t="s">
        <v>386</v>
      </c>
      <c r="AA3995" s="89">
        <v>4246433586.6599998</v>
      </c>
      <c r="AB3995" s="94" t="s">
        <v>414</v>
      </c>
    </row>
    <row r="3996" spans="2:28" x14ac:dyDescent="0.25">
      <c r="B3996" s="103"/>
      <c r="C3996" s="104"/>
      <c r="D3996" s="87"/>
      <c r="E3996" s="87"/>
      <c r="F3996" s="87"/>
      <c r="G3996" s="103"/>
      <c r="H3996" s="104"/>
      <c r="I3996" s="103"/>
      <c r="J3996" s="107"/>
      <c r="K3996" s="107"/>
      <c r="L3996" s="104"/>
      <c r="M3996" s="88"/>
      <c r="O3996" s="82"/>
      <c r="Q3996" s="87"/>
      <c r="R3996" s="87"/>
      <c r="S3996" s="106">
        <v>41683</v>
      </c>
      <c r="T3996" s="104"/>
      <c r="U3996" s="108" t="s">
        <v>386</v>
      </c>
      <c r="V3996" s="107"/>
      <c r="W3996" s="107"/>
      <c r="X3996" s="109">
        <v>38900000</v>
      </c>
      <c r="Y3996" s="104"/>
      <c r="Z3996" s="88" t="s">
        <v>386</v>
      </c>
      <c r="AA3996" s="89">
        <v>4285333586.6599998</v>
      </c>
      <c r="AB3996" s="94" t="s">
        <v>387</v>
      </c>
    </row>
    <row r="3997" spans="2:28" x14ac:dyDescent="0.25">
      <c r="B3997" s="103"/>
      <c r="C3997" s="104"/>
      <c r="D3997" s="87"/>
      <c r="E3997" s="87"/>
      <c r="F3997" s="87"/>
      <c r="G3997" s="103"/>
      <c r="H3997" s="104"/>
      <c r="I3997" s="103"/>
      <c r="J3997" s="107"/>
      <c r="K3997" s="107"/>
      <c r="L3997" s="104"/>
      <c r="M3997" s="88"/>
      <c r="O3997" s="82"/>
      <c r="Q3997" s="87"/>
      <c r="R3997" s="87"/>
      <c r="S3997" s="106">
        <v>41697</v>
      </c>
      <c r="T3997" s="104"/>
      <c r="U3997" s="108" t="s">
        <v>386</v>
      </c>
      <c r="V3997" s="107"/>
      <c r="W3997" s="107"/>
      <c r="X3997" s="109">
        <v>360860499.66000003</v>
      </c>
      <c r="Y3997" s="104"/>
      <c r="Z3997" s="88" t="s">
        <v>386</v>
      </c>
      <c r="AA3997" s="89">
        <v>4646194086.3199997</v>
      </c>
      <c r="AB3997" s="94" t="s">
        <v>414</v>
      </c>
    </row>
    <row r="3998" spans="2:28" x14ac:dyDescent="0.25">
      <c r="B3998" s="103"/>
      <c r="C3998" s="104"/>
      <c r="D3998" s="87"/>
      <c r="E3998" s="87"/>
      <c r="F3998" s="87"/>
      <c r="G3998" s="103"/>
      <c r="H3998" s="104"/>
      <c r="I3998" s="103"/>
      <c r="J3998" s="107"/>
      <c r="K3998" s="107"/>
      <c r="L3998" s="104"/>
      <c r="M3998" s="88"/>
      <c r="O3998" s="82"/>
      <c r="Q3998" s="87"/>
      <c r="R3998" s="87"/>
      <c r="S3998" s="106">
        <v>41712</v>
      </c>
      <c r="T3998" s="104"/>
      <c r="U3998" s="108" t="s">
        <v>386</v>
      </c>
      <c r="V3998" s="107"/>
      <c r="W3998" s="107"/>
      <c r="X3998" s="109">
        <v>25080000</v>
      </c>
      <c r="Y3998" s="104"/>
      <c r="Z3998" s="88" t="s">
        <v>386</v>
      </c>
      <c r="AA3998" s="89">
        <v>4671274086.3199997</v>
      </c>
      <c r="AB3998" s="94" t="s">
        <v>387</v>
      </c>
    </row>
    <row r="3999" spans="2:28" x14ac:dyDescent="0.25">
      <c r="B3999" s="103"/>
      <c r="C3999" s="104"/>
      <c r="D3999" s="87"/>
      <c r="E3999" s="87"/>
      <c r="F3999" s="87"/>
      <c r="G3999" s="103"/>
      <c r="H3999" s="104"/>
      <c r="I3999" s="103"/>
      <c r="J3999" s="107"/>
      <c r="K3999" s="107"/>
      <c r="L3999" s="104"/>
      <c r="M3999" s="88"/>
      <c r="O3999" s="82"/>
      <c r="Q3999" s="87"/>
      <c r="R3999" s="87"/>
      <c r="S3999" s="106">
        <v>41724</v>
      </c>
      <c r="T3999" s="104"/>
      <c r="U3999" s="108" t="s">
        <v>386</v>
      </c>
      <c r="V3999" s="107"/>
      <c r="W3999" s="107"/>
      <c r="X3999" s="109">
        <v>-167651</v>
      </c>
      <c r="Y3999" s="104"/>
      <c r="Z3999" s="88" t="s">
        <v>386</v>
      </c>
      <c r="AA3999" s="89">
        <v>4671106435.3199997</v>
      </c>
      <c r="AB3999" s="94" t="s">
        <v>388</v>
      </c>
    </row>
    <row r="4000" spans="2:28" x14ac:dyDescent="0.25">
      <c r="B4000" s="103"/>
      <c r="C4000" s="104"/>
      <c r="D4000" s="87"/>
      <c r="E4000" s="87"/>
      <c r="F4000" s="87"/>
      <c r="G4000" s="103"/>
      <c r="H4000" s="104"/>
      <c r="I4000" s="103"/>
      <c r="J4000" s="107"/>
      <c r="K4000" s="107"/>
      <c r="L4000" s="104"/>
      <c r="M4000" s="88"/>
      <c r="O4000" s="82"/>
      <c r="Q4000" s="87"/>
      <c r="R4000" s="87"/>
      <c r="S4000" s="106">
        <v>41745</v>
      </c>
      <c r="T4000" s="104"/>
      <c r="U4000" s="108" t="s">
        <v>386</v>
      </c>
      <c r="V4000" s="107"/>
      <c r="W4000" s="107"/>
      <c r="X4000" s="109">
        <v>11980000</v>
      </c>
      <c r="Y4000" s="104"/>
      <c r="Z4000" s="88" t="s">
        <v>386</v>
      </c>
      <c r="AA4000" s="89">
        <v>4683086435.3199997</v>
      </c>
      <c r="AB4000" s="94" t="s">
        <v>387</v>
      </c>
    </row>
    <row r="4001" spans="2:28" x14ac:dyDescent="0.25">
      <c r="B4001" s="103"/>
      <c r="C4001" s="104"/>
      <c r="D4001" s="87"/>
      <c r="E4001" s="87"/>
      <c r="F4001" s="87"/>
      <c r="G4001" s="103"/>
      <c r="H4001" s="104"/>
      <c r="I4001" s="103"/>
      <c r="J4001" s="107"/>
      <c r="K4001" s="107"/>
      <c r="L4001" s="104"/>
      <c r="M4001" s="88"/>
      <c r="O4001" s="82"/>
      <c r="Q4001" s="87"/>
      <c r="R4001" s="87"/>
      <c r="S4001" s="106">
        <v>41774</v>
      </c>
      <c r="T4001" s="104"/>
      <c r="U4001" s="108" t="s">
        <v>386</v>
      </c>
      <c r="V4001" s="107"/>
      <c r="W4001" s="107"/>
      <c r="X4001" s="109">
        <v>130000</v>
      </c>
      <c r="Y4001" s="104"/>
      <c r="Z4001" s="88" t="s">
        <v>386</v>
      </c>
      <c r="AA4001" s="89">
        <v>4683216435.3199997</v>
      </c>
      <c r="AB4001" s="94" t="s">
        <v>387</v>
      </c>
    </row>
    <row r="4002" spans="2:28" x14ac:dyDescent="0.25">
      <c r="B4002" s="103"/>
      <c r="C4002" s="104"/>
      <c r="D4002" s="87"/>
      <c r="E4002" s="87"/>
      <c r="F4002" s="87"/>
      <c r="G4002" s="103"/>
      <c r="H4002" s="104"/>
      <c r="I4002" s="103"/>
      <c r="J4002" s="107"/>
      <c r="K4002" s="107"/>
      <c r="L4002" s="104"/>
      <c r="M4002" s="88"/>
      <c r="O4002" s="82"/>
      <c r="Q4002" s="87"/>
      <c r="R4002" s="87"/>
      <c r="S4002" s="106">
        <v>41787</v>
      </c>
      <c r="T4002" s="104"/>
      <c r="U4002" s="108" t="s">
        <v>386</v>
      </c>
      <c r="V4002" s="107"/>
      <c r="W4002" s="107"/>
      <c r="X4002" s="109">
        <v>284475087.81999999</v>
      </c>
      <c r="Y4002" s="104"/>
      <c r="Z4002" s="88" t="s">
        <v>386</v>
      </c>
      <c r="AA4002" s="89">
        <v>4967691523.1400003</v>
      </c>
      <c r="AB4002" s="94" t="s">
        <v>414</v>
      </c>
    </row>
    <row r="4003" spans="2:28" x14ac:dyDescent="0.25">
      <c r="B4003" s="103"/>
      <c r="C4003" s="104"/>
      <c r="D4003" s="87"/>
      <c r="E4003" s="87"/>
      <c r="F4003" s="87"/>
      <c r="G4003" s="103"/>
      <c r="H4003" s="104"/>
      <c r="I4003" s="103"/>
      <c r="J4003" s="107"/>
      <c r="K4003" s="107"/>
      <c r="L4003" s="104"/>
      <c r="M4003" s="88"/>
      <c r="O4003" s="82"/>
      <c r="Q4003" s="87"/>
      <c r="R4003" s="87"/>
      <c r="S4003" s="106">
        <v>41806</v>
      </c>
      <c r="T4003" s="104"/>
      <c r="U4003" s="108" t="s">
        <v>386</v>
      </c>
      <c r="V4003" s="107"/>
      <c r="W4003" s="107"/>
      <c r="X4003" s="109">
        <v>690000</v>
      </c>
      <c r="Y4003" s="104"/>
      <c r="Z4003" s="88" t="s">
        <v>386</v>
      </c>
      <c r="AA4003" s="89">
        <v>4968381523.1400003</v>
      </c>
      <c r="AB4003" s="94" t="s">
        <v>387</v>
      </c>
    </row>
    <row r="4004" spans="2:28" x14ac:dyDescent="0.25">
      <c r="B4004" s="103"/>
      <c r="C4004" s="104"/>
      <c r="D4004" s="87"/>
      <c r="E4004" s="87"/>
      <c r="F4004" s="87"/>
      <c r="G4004" s="103"/>
      <c r="H4004" s="104"/>
      <c r="I4004" s="103"/>
      <c r="J4004" s="107"/>
      <c r="K4004" s="107"/>
      <c r="L4004" s="104"/>
      <c r="M4004" s="88"/>
      <c r="O4004" s="82"/>
      <c r="Q4004" s="87"/>
      <c r="R4004" s="87"/>
      <c r="S4004" s="106">
        <v>41816</v>
      </c>
      <c r="T4004" s="104"/>
      <c r="U4004" s="108" t="s">
        <v>386</v>
      </c>
      <c r="V4004" s="107"/>
      <c r="W4004" s="107"/>
      <c r="X4004" s="109">
        <v>-2284678</v>
      </c>
      <c r="Y4004" s="104"/>
      <c r="Z4004" s="88" t="s">
        <v>386</v>
      </c>
      <c r="AA4004" s="89">
        <v>4966096845.1400003</v>
      </c>
      <c r="AB4004" s="94" t="s">
        <v>388</v>
      </c>
    </row>
    <row r="4005" spans="2:28" x14ac:dyDescent="0.25">
      <c r="B4005" s="103"/>
      <c r="C4005" s="104"/>
      <c r="D4005" s="87"/>
      <c r="E4005" s="87"/>
      <c r="F4005" s="87"/>
      <c r="G4005" s="103"/>
      <c r="H4005" s="104"/>
      <c r="I4005" s="103"/>
      <c r="J4005" s="107"/>
      <c r="K4005" s="107"/>
      <c r="L4005" s="104"/>
      <c r="M4005" s="88"/>
      <c r="O4005" s="82"/>
      <c r="Q4005" s="87"/>
      <c r="R4005" s="87"/>
      <c r="S4005" s="106">
        <v>41836</v>
      </c>
      <c r="T4005" s="104"/>
      <c r="U4005" s="108" t="s">
        <v>386</v>
      </c>
      <c r="V4005" s="107"/>
      <c r="W4005" s="107"/>
      <c r="X4005" s="109">
        <v>-10000</v>
      </c>
      <c r="Y4005" s="104"/>
      <c r="Z4005" s="88" t="s">
        <v>386</v>
      </c>
      <c r="AA4005" s="89">
        <v>4966086845.1400003</v>
      </c>
      <c r="AB4005" s="94" t="s">
        <v>387</v>
      </c>
    </row>
    <row r="4006" spans="2:28" x14ac:dyDescent="0.25">
      <c r="B4006" s="103"/>
      <c r="C4006" s="104"/>
      <c r="D4006" s="87"/>
      <c r="E4006" s="87"/>
      <c r="F4006" s="87"/>
      <c r="G4006" s="103"/>
      <c r="H4006" s="104"/>
      <c r="I4006" s="103"/>
      <c r="J4006" s="107"/>
      <c r="K4006" s="107"/>
      <c r="L4006" s="104"/>
      <c r="M4006" s="88"/>
      <c r="O4006" s="82"/>
      <c r="Q4006" s="87"/>
      <c r="R4006" s="87"/>
      <c r="S4006" s="106">
        <v>41849</v>
      </c>
      <c r="T4006" s="104"/>
      <c r="U4006" s="108" t="s">
        <v>386</v>
      </c>
      <c r="V4006" s="107"/>
      <c r="W4006" s="107"/>
      <c r="X4006" s="109">
        <v>-4336420</v>
      </c>
      <c r="Y4006" s="104"/>
      <c r="Z4006" s="88" t="s">
        <v>386</v>
      </c>
      <c r="AA4006" s="89">
        <v>4961750425.1400003</v>
      </c>
      <c r="AB4006" s="94" t="s">
        <v>388</v>
      </c>
    </row>
    <row r="4007" spans="2:28" x14ac:dyDescent="0.25">
      <c r="B4007" s="103"/>
      <c r="C4007" s="104"/>
      <c r="D4007" s="87"/>
      <c r="E4007" s="87"/>
      <c r="F4007" s="87"/>
      <c r="G4007" s="103"/>
      <c r="H4007" s="104"/>
      <c r="I4007" s="103"/>
      <c r="J4007" s="107"/>
      <c r="K4007" s="107"/>
      <c r="L4007" s="104"/>
      <c r="M4007" s="88"/>
      <c r="O4007" s="82"/>
      <c r="Q4007" s="87"/>
      <c r="R4007" s="87"/>
      <c r="S4007" s="106">
        <v>41865</v>
      </c>
      <c r="T4007" s="104"/>
      <c r="U4007" s="108" t="s">
        <v>386</v>
      </c>
      <c r="V4007" s="107"/>
      <c r="W4007" s="107"/>
      <c r="X4007" s="109">
        <v>1030000</v>
      </c>
      <c r="Y4007" s="104"/>
      <c r="Z4007" s="88" t="s">
        <v>386</v>
      </c>
      <c r="AA4007" s="89">
        <v>4962780425.1400003</v>
      </c>
      <c r="AB4007" s="94" t="s">
        <v>387</v>
      </c>
    </row>
    <row r="4008" spans="2:28" x14ac:dyDescent="0.25">
      <c r="B4008" s="103"/>
      <c r="C4008" s="104"/>
      <c r="D4008" s="87"/>
      <c r="E4008" s="87"/>
      <c r="F4008" s="87"/>
      <c r="G4008" s="103"/>
      <c r="H4008" s="104"/>
      <c r="I4008" s="103"/>
      <c r="J4008" s="107"/>
      <c r="K4008" s="107"/>
      <c r="L4008" s="104"/>
      <c r="M4008" s="88"/>
      <c r="O4008" s="82"/>
      <c r="Q4008" s="87"/>
      <c r="R4008" s="87"/>
      <c r="S4008" s="106">
        <v>41898</v>
      </c>
      <c r="T4008" s="104"/>
      <c r="U4008" s="108" t="s">
        <v>386</v>
      </c>
      <c r="V4008" s="107"/>
      <c r="W4008" s="107"/>
      <c r="X4008" s="109">
        <v>2290000</v>
      </c>
      <c r="Y4008" s="104"/>
      <c r="Z4008" s="88" t="s">
        <v>386</v>
      </c>
      <c r="AA4008" s="89">
        <v>4965070425.1400003</v>
      </c>
      <c r="AB4008" s="94" t="s">
        <v>387</v>
      </c>
    </row>
    <row r="4009" spans="2:28" x14ac:dyDescent="0.25">
      <c r="B4009" s="103"/>
      <c r="C4009" s="104"/>
      <c r="D4009" s="87"/>
      <c r="E4009" s="87"/>
      <c r="F4009" s="87"/>
      <c r="G4009" s="103"/>
      <c r="H4009" s="104"/>
      <c r="I4009" s="103"/>
      <c r="J4009" s="107"/>
      <c r="K4009" s="107"/>
      <c r="L4009" s="104"/>
      <c r="M4009" s="88"/>
      <c r="O4009" s="82"/>
      <c r="Q4009" s="87"/>
      <c r="R4009" s="87"/>
      <c r="S4009" s="106">
        <v>41911</v>
      </c>
      <c r="T4009" s="104"/>
      <c r="U4009" s="108" t="s">
        <v>386</v>
      </c>
      <c r="V4009" s="107"/>
      <c r="W4009" s="107"/>
      <c r="X4009" s="109">
        <v>-1332356</v>
      </c>
      <c r="Y4009" s="104"/>
      <c r="Z4009" s="88" t="s">
        <v>386</v>
      </c>
      <c r="AA4009" s="89">
        <v>4963738069.1400003</v>
      </c>
      <c r="AB4009" s="94" t="s">
        <v>388</v>
      </c>
    </row>
    <row r="4010" spans="2:28" x14ac:dyDescent="0.25">
      <c r="B4010" s="103"/>
      <c r="C4010" s="104"/>
      <c r="D4010" s="87"/>
      <c r="E4010" s="87"/>
      <c r="F4010" s="87"/>
      <c r="G4010" s="103"/>
      <c r="H4010" s="104"/>
      <c r="I4010" s="103"/>
      <c r="J4010" s="107"/>
      <c r="K4010" s="107"/>
      <c r="L4010" s="104"/>
      <c r="M4010" s="88"/>
      <c r="O4010" s="82"/>
      <c r="Q4010" s="87"/>
      <c r="R4010" s="87"/>
      <c r="S4010" s="106">
        <v>41928</v>
      </c>
      <c r="T4010" s="104"/>
      <c r="U4010" s="108" t="s">
        <v>386</v>
      </c>
      <c r="V4010" s="107"/>
      <c r="W4010" s="107"/>
      <c r="X4010" s="109">
        <v>-55610000</v>
      </c>
      <c r="Y4010" s="104"/>
      <c r="Z4010" s="88" t="s">
        <v>386</v>
      </c>
      <c r="AA4010" s="89">
        <v>4908128069.1400003</v>
      </c>
      <c r="AB4010" s="94" t="s">
        <v>387</v>
      </c>
    </row>
    <row r="4011" spans="2:28" x14ac:dyDescent="0.25">
      <c r="B4011" s="103"/>
      <c r="C4011" s="104"/>
      <c r="D4011" s="87"/>
      <c r="E4011" s="87"/>
      <c r="F4011" s="87"/>
      <c r="G4011" s="103"/>
      <c r="H4011" s="104"/>
      <c r="I4011" s="103"/>
      <c r="J4011" s="107"/>
      <c r="K4011" s="107"/>
      <c r="L4011" s="104"/>
      <c r="M4011" s="88"/>
      <c r="O4011" s="82"/>
      <c r="Q4011" s="87"/>
      <c r="R4011" s="87"/>
      <c r="S4011" s="106">
        <v>41957</v>
      </c>
      <c r="T4011" s="104"/>
      <c r="U4011" s="108" t="s">
        <v>386</v>
      </c>
      <c r="V4011" s="107"/>
      <c r="W4011" s="107"/>
      <c r="X4011" s="109">
        <v>-560000</v>
      </c>
      <c r="Y4011" s="104"/>
      <c r="Z4011" s="88" t="s">
        <v>386</v>
      </c>
      <c r="AA4011" s="89">
        <v>4907568069.1400003</v>
      </c>
      <c r="AB4011" s="94" t="s">
        <v>387</v>
      </c>
    </row>
    <row r="4012" spans="2:28" x14ac:dyDescent="0.25">
      <c r="B4012" s="103"/>
      <c r="C4012" s="104"/>
      <c r="D4012" s="87"/>
      <c r="E4012" s="87"/>
      <c r="F4012" s="87"/>
      <c r="G4012" s="103"/>
      <c r="H4012" s="104"/>
      <c r="I4012" s="103"/>
      <c r="J4012" s="107"/>
      <c r="K4012" s="107"/>
      <c r="L4012" s="104"/>
      <c r="M4012" s="88"/>
      <c r="O4012" s="82"/>
      <c r="Q4012" s="87"/>
      <c r="R4012" s="87"/>
      <c r="S4012" s="106">
        <v>41989</v>
      </c>
      <c r="T4012" s="104"/>
      <c r="U4012" s="108" t="s">
        <v>386</v>
      </c>
      <c r="V4012" s="107"/>
      <c r="W4012" s="107"/>
      <c r="X4012" s="109">
        <v>1110000</v>
      </c>
      <c r="Y4012" s="104"/>
      <c r="Z4012" s="88" t="s">
        <v>386</v>
      </c>
      <c r="AA4012" s="89">
        <v>4908678069.1400003</v>
      </c>
      <c r="AB4012" s="94" t="s">
        <v>387</v>
      </c>
    </row>
    <row r="4013" spans="2:28" x14ac:dyDescent="0.25">
      <c r="B4013" s="103"/>
      <c r="C4013" s="104"/>
      <c r="D4013" s="87"/>
      <c r="E4013" s="87"/>
      <c r="F4013" s="87"/>
      <c r="G4013" s="103"/>
      <c r="H4013" s="104"/>
      <c r="I4013" s="103"/>
      <c r="J4013" s="107"/>
      <c r="K4013" s="107"/>
      <c r="L4013" s="104"/>
      <c r="M4013" s="88"/>
      <c r="O4013" s="82"/>
      <c r="Q4013" s="87"/>
      <c r="R4013" s="87"/>
      <c r="S4013" s="106">
        <v>42002</v>
      </c>
      <c r="T4013" s="104"/>
      <c r="U4013" s="108" t="s">
        <v>386</v>
      </c>
      <c r="V4013" s="107"/>
      <c r="W4013" s="107"/>
      <c r="X4013" s="109">
        <v>301404584.86000001</v>
      </c>
      <c r="Y4013" s="104"/>
      <c r="Z4013" s="88" t="s">
        <v>386</v>
      </c>
      <c r="AA4013" s="89">
        <v>5210082654</v>
      </c>
      <c r="AB4013" s="94" t="s">
        <v>388</v>
      </c>
    </row>
    <row r="4014" spans="2:28" x14ac:dyDescent="0.25">
      <c r="B4014" s="103"/>
      <c r="C4014" s="104"/>
      <c r="D4014" s="87"/>
      <c r="E4014" s="87"/>
      <c r="F4014" s="87"/>
      <c r="G4014" s="103"/>
      <c r="H4014" s="104"/>
      <c r="I4014" s="103"/>
      <c r="J4014" s="107"/>
      <c r="K4014" s="107"/>
      <c r="L4014" s="104"/>
      <c r="M4014" s="88"/>
      <c r="O4014" s="82"/>
      <c r="Q4014" s="87"/>
      <c r="R4014" s="87"/>
      <c r="S4014" s="106">
        <v>42019</v>
      </c>
      <c r="T4014" s="104"/>
      <c r="U4014" s="108" t="s">
        <v>386</v>
      </c>
      <c r="V4014" s="107"/>
      <c r="W4014" s="107"/>
      <c r="X4014" s="109">
        <v>100000</v>
      </c>
      <c r="Y4014" s="104"/>
      <c r="Z4014" s="88" t="s">
        <v>386</v>
      </c>
      <c r="AA4014" s="89">
        <v>5210182654</v>
      </c>
      <c r="AB4014" s="94" t="s">
        <v>387</v>
      </c>
    </row>
    <row r="4015" spans="2:28" x14ac:dyDescent="0.25">
      <c r="B4015" s="103"/>
      <c r="C4015" s="104"/>
      <c r="D4015" s="87"/>
      <c r="E4015" s="87"/>
      <c r="F4015" s="87"/>
      <c r="G4015" s="103"/>
      <c r="H4015" s="104"/>
      <c r="I4015" s="103"/>
      <c r="J4015" s="107"/>
      <c r="K4015" s="107"/>
      <c r="L4015" s="104"/>
      <c r="M4015" s="88"/>
      <c r="O4015" s="82"/>
      <c r="Q4015" s="87"/>
      <c r="R4015" s="87"/>
      <c r="S4015" s="106">
        <v>42048</v>
      </c>
      <c r="T4015" s="104"/>
      <c r="U4015" s="108" t="s">
        <v>386</v>
      </c>
      <c r="V4015" s="107"/>
      <c r="W4015" s="107"/>
      <c r="X4015" s="109">
        <v>31540000</v>
      </c>
      <c r="Y4015" s="104"/>
      <c r="Z4015" s="88" t="s">
        <v>386</v>
      </c>
      <c r="AA4015" s="89">
        <v>5241722654</v>
      </c>
      <c r="AB4015" s="94" t="s">
        <v>387</v>
      </c>
    </row>
    <row r="4016" spans="2:28" x14ac:dyDescent="0.25">
      <c r="B4016" s="103"/>
      <c r="C4016" s="104"/>
      <c r="D4016" s="87"/>
      <c r="E4016" s="87"/>
      <c r="F4016" s="87"/>
      <c r="G4016" s="103"/>
      <c r="H4016" s="104"/>
      <c r="I4016" s="103"/>
      <c r="J4016" s="107"/>
      <c r="K4016" s="107"/>
      <c r="L4016" s="104"/>
      <c r="M4016" s="88"/>
      <c r="O4016" s="82"/>
      <c r="Q4016" s="87"/>
      <c r="R4016" s="87"/>
      <c r="S4016" s="106">
        <v>42089</v>
      </c>
      <c r="T4016" s="104"/>
      <c r="U4016" s="108" t="s">
        <v>386</v>
      </c>
      <c r="V4016" s="107"/>
      <c r="W4016" s="107"/>
      <c r="X4016" s="109">
        <v>185944745</v>
      </c>
      <c r="Y4016" s="104"/>
      <c r="Z4016" s="88" t="s">
        <v>386</v>
      </c>
      <c r="AA4016" s="89">
        <v>5427667399</v>
      </c>
      <c r="AB4016" s="94" t="s">
        <v>388</v>
      </c>
    </row>
    <row r="4017" spans="2:28" x14ac:dyDescent="0.25">
      <c r="B4017" s="103"/>
      <c r="C4017" s="104"/>
      <c r="D4017" s="87"/>
      <c r="E4017" s="87"/>
      <c r="F4017" s="87"/>
      <c r="G4017" s="103"/>
      <c r="H4017" s="104"/>
      <c r="I4017" s="103"/>
      <c r="J4017" s="107"/>
      <c r="K4017" s="107"/>
      <c r="L4017" s="104"/>
      <c r="M4017" s="88"/>
      <c r="O4017" s="82"/>
      <c r="Q4017" s="87"/>
      <c r="R4017" s="87"/>
      <c r="S4017" s="106">
        <v>42110</v>
      </c>
      <c r="T4017" s="104"/>
      <c r="U4017" s="108" t="s">
        <v>386</v>
      </c>
      <c r="V4017" s="107"/>
      <c r="W4017" s="107"/>
      <c r="X4017" s="109">
        <v>-4540000</v>
      </c>
      <c r="Y4017" s="104"/>
      <c r="Z4017" s="88" t="s">
        <v>386</v>
      </c>
      <c r="AA4017" s="89">
        <v>5423127399</v>
      </c>
      <c r="AB4017" s="94" t="s">
        <v>387</v>
      </c>
    </row>
    <row r="4018" spans="2:28" x14ac:dyDescent="0.25">
      <c r="B4018" s="103"/>
      <c r="C4018" s="104"/>
      <c r="D4018" s="87"/>
      <c r="E4018" s="87"/>
      <c r="F4018" s="87"/>
      <c r="G4018" s="103"/>
      <c r="H4018" s="104"/>
      <c r="I4018" s="103"/>
      <c r="J4018" s="107"/>
      <c r="K4018" s="107"/>
      <c r="L4018" s="104"/>
      <c r="M4018" s="88"/>
      <c r="O4018" s="82"/>
      <c r="Q4018" s="87"/>
      <c r="R4018" s="87"/>
      <c r="S4018" s="106">
        <v>42122</v>
      </c>
      <c r="T4018" s="104"/>
      <c r="U4018" s="108" t="s">
        <v>386</v>
      </c>
      <c r="V4018" s="107"/>
      <c r="W4018" s="107"/>
      <c r="X4018" s="109">
        <v>427273750</v>
      </c>
      <c r="Y4018" s="104"/>
      <c r="Z4018" s="88" t="s">
        <v>386</v>
      </c>
      <c r="AA4018" s="89">
        <v>5850401149</v>
      </c>
      <c r="AB4018" s="94" t="s">
        <v>388</v>
      </c>
    </row>
    <row r="4019" spans="2:28" x14ac:dyDescent="0.25">
      <c r="B4019" s="103"/>
      <c r="C4019" s="104"/>
      <c r="D4019" s="87"/>
      <c r="E4019" s="87"/>
      <c r="F4019" s="87"/>
      <c r="G4019" s="103"/>
      <c r="H4019" s="104"/>
      <c r="I4019" s="103"/>
      <c r="J4019" s="107"/>
      <c r="K4019" s="107"/>
      <c r="L4019" s="104"/>
      <c r="M4019" s="88"/>
      <c r="O4019" s="82"/>
      <c r="Q4019" s="87"/>
      <c r="R4019" s="87"/>
      <c r="S4019" s="106">
        <v>42138</v>
      </c>
      <c r="T4019" s="104"/>
      <c r="U4019" s="108" t="s">
        <v>386</v>
      </c>
      <c r="V4019" s="107"/>
      <c r="W4019" s="107"/>
      <c r="X4019" s="109">
        <v>-2790000</v>
      </c>
      <c r="Y4019" s="104"/>
      <c r="Z4019" s="88" t="s">
        <v>386</v>
      </c>
      <c r="AA4019" s="89">
        <v>5847611149</v>
      </c>
      <c r="AB4019" s="94" t="s">
        <v>387</v>
      </c>
    </row>
    <row r="4020" spans="2:28" x14ac:dyDescent="0.25">
      <c r="B4020" s="103"/>
      <c r="C4020" s="104"/>
      <c r="D4020" s="87"/>
      <c r="E4020" s="87"/>
      <c r="F4020" s="87"/>
      <c r="G4020" s="103"/>
      <c r="H4020" s="104"/>
      <c r="I4020" s="103"/>
      <c r="J4020" s="107"/>
      <c r="K4020" s="107"/>
      <c r="L4020" s="104"/>
      <c r="M4020" s="88"/>
      <c r="O4020" s="82"/>
      <c r="Q4020" s="87"/>
      <c r="R4020" s="87"/>
      <c r="S4020" s="106">
        <v>42171</v>
      </c>
      <c r="T4020" s="104"/>
      <c r="U4020" s="108" t="s">
        <v>386</v>
      </c>
      <c r="V4020" s="107"/>
      <c r="W4020" s="107"/>
      <c r="X4020" s="109">
        <v>-8130000</v>
      </c>
      <c r="Y4020" s="104"/>
      <c r="Z4020" s="88" t="s">
        <v>386</v>
      </c>
      <c r="AA4020" s="89">
        <v>5839481149</v>
      </c>
      <c r="AB4020" s="94" t="s">
        <v>387</v>
      </c>
    </row>
    <row r="4021" spans="2:28" x14ac:dyDescent="0.25">
      <c r="B4021" s="103"/>
      <c r="C4021" s="104"/>
      <c r="D4021" s="87"/>
      <c r="E4021" s="87"/>
      <c r="F4021" s="87"/>
      <c r="G4021" s="103"/>
      <c r="H4021" s="104"/>
      <c r="I4021" s="103"/>
      <c r="J4021" s="107"/>
      <c r="K4021" s="107"/>
      <c r="L4021" s="104"/>
      <c r="M4021" s="88"/>
      <c r="O4021" s="82"/>
      <c r="Q4021" s="87"/>
      <c r="R4021" s="87"/>
      <c r="S4021" s="106">
        <v>42180</v>
      </c>
      <c r="T4021" s="104"/>
      <c r="U4021" s="108" t="s">
        <v>386</v>
      </c>
      <c r="V4021" s="107"/>
      <c r="W4021" s="107"/>
      <c r="X4021" s="109">
        <v>166414320</v>
      </c>
      <c r="Y4021" s="104"/>
      <c r="Z4021" s="88" t="s">
        <v>386</v>
      </c>
      <c r="AA4021" s="89">
        <v>6005895469</v>
      </c>
      <c r="AB4021" s="94" t="s">
        <v>388</v>
      </c>
    </row>
    <row r="4022" spans="2:28" x14ac:dyDescent="0.25">
      <c r="B4022" s="103"/>
      <c r="C4022" s="104"/>
      <c r="D4022" s="87"/>
      <c r="E4022" s="87"/>
      <c r="F4022" s="87"/>
      <c r="G4022" s="103"/>
      <c r="H4022" s="104"/>
      <c r="I4022" s="103"/>
      <c r="J4022" s="107"/>
      <c r="K4022" s="107"/>
      <c r="L4022" s="104"/>
      <c r="M4022" s="88"/>
      <c r="O4022" s="82"/>
      <c r="Q4022" s="87"/>
      <c r="R4022" s="87"/>
      <c r="S4022" s="106">
        <v>42201</v>
      </c>
      <c r="T4022" s="104"/>
      <c r="U4022" s="108" t="s">
        <v>386</v>
      </c>
      <c r="V4022" s="107"/>
      <c r="W4022" s="107"/>
      <c r="X4022" s="109">
        <v>-7110000</v>
      </c>
      <c r="Y4022" s="104"/>
      <c r="Z4022" s="88" t="s">
        <v>386</v>
      </c>
      <c r="AA4022" s="89">
        <v>5998785469</v>
      </c>
      <c r="AB4022" s="94" t="s">
        <v>387</v>
      </c>
    </row>
    <row r="4023" spans="2:28" x14ac:dyDescent="0.25">
      <c r="B4023" s="103"/>
      <c r="C4023" s="104"/>
      <c r="D4023" s="87"/>
      <c r="E4023" s="87"/>
      <c r="F4023" s="87"/>
      <c r="G4023" s="103"/>
      <c r="H4023" s="104"/>
      <c r="I4023" s="103"/>
      <c r="J4023" s="107"/>
      <c r="K4023" s="107"/>
      <c r="L4023" s="104"/>
      <c r="M4023" s="88"/>
      <c r="O4023" s="82"/>
      <c r="Q4023" s="87"/>
      <c r="R4023" s="87"/>
      <c r="S4023" s="106">
        <v>42230</v>
      </c>
      <c r="T4023" s="104"/>
      <c r="U4023" s="108" t="s">
        <v>386</v>
      </c>
      <c r="V4023" s="107"/>
      <c r="W4023" s="107"/>
      <c r="X4023" s="109">
        <v>-10500000</v>
      </c>
      <c r="Y4023" s="104"/>
      <c r="Z4023" s="88" t="s">
        <v>386</v>
      </c>
      <c r="AA4023" s="89">
        <v>5988285469</v>
      </c>
      <c r="AB4023" s="94" t="s">
        <v>387</v>
      </c>
    </row>
    <row r="4024" spans="2:28" x14ac:dyDescent="0.25">
      <c r="B4024" s="103"/>
      <c r="C4024" s="104"/>
      <c r="D4024" s="87"/>
      <c r="E4024" s="87"/>
      <c r="F4024" s="87"/>
      <c r="G4024" s="103"/>
      <c r="H4024" s="104"/>
      <c r="I4024" s="103"/>
      <c r="J4024" s="107"/>
      <c r="K4024" s="107"/>
      <c r="L4024" s="104"/>
      <c r="M4024" s="88"/>
      <c r="O4024" s="82"/>
      <c r="Q4024" s="87"/>
      <c r="R4024" s="87"/>
      <c r="S4024" s="106">
        <v>42263</v>
      </c>
      <c r="T4024" s="104"/>
      <c r="U4024" s="108" t="s">
        <v>386</v>
      </c>
      <c r="V4024" s="107"/>
      <c r="W4024" s="107"/>
      <c r="X4024" s="109">
        <v>-7770000</v>
      </c>
      <c r="Y4024" s="104"/>
      <c r="Z4024" s="88" t="s">
        <v>386</v>
      </c>
      <c r="AA4024" s="89">
        <v>5980515469</v>
      </c>
      <c r="AB4024" s="94" t="s">
        <v>387</v>
      </c>
    </row>
    <row r="4025" spans="2:28" x14ac:dyDescent="0.25">
      <c r="B4025" s="103"/>
      <c r="C4025" s="104"/>
      <c r="D4025" s="87"/>
      <c r="E4025" s="87"/>
      <c r="F4025" s="87"/>
      <c r="G4025" s="103"/>
      <c r="H4025" s="104"/>
      <c r="I4025" s="103"/>
      <c r="J4025" s="107"/>
      <c r="K4025" s="107"/>
      <c r="L4025" s="104"/>
      <c r="M4025" s="88"/>
      <c r="O4025" s="82"/>
      <c r="Q4025" s="87"/>
      <c r="R4025" s="87"/>
      <c r="S4025" s="106">
        <v>42275</v>
      </c>
      <c r="T4025" s="104"/>
      <c r="U4025" s="108" t="s">
        <v>386</v>
      </c>
      <c r="V4025" s="107"/>
      <c r="W4025" s="107"/>
      <c r="X4025" s="109">
        <v>158658251</v>
      </c>
      <c r="Y4025" s="104"/>
      <c r="Z4025" s="88" t="s">
        <v>386</v>
      </c>
      <c r="AA4025" s="89">
        <v>6139173720</v>
      </c>
      <c r="AB4025" s="94" t="s">
        <v>388</v>
      </c>
    </row>
    <row r="4026" spans="2:28" x14ac:dyDescent="0.25">
      <c r="B4026" s="103"/>
      <c r="C4026" s="104"/>
      <c r="D4026" s="87"/>
      <c r="E4026" s="87"/>
      <c r="F4026" s="87"/>
      <c r="G4026" s="103"/>
      <c r="H4026" s="104"/>
      <c r="I4026" s="103"/>
      <c r="J4026" s="107"/>
      <c r="K4026" s="107"/>
      <c r="L4026" s="104"/>
      <c r="M4026" s="88"/>
      <c r="O4026" s="82"/>
      <c r="Q4026" s="87"/>
      <c r="R4026" s="87"/>
      <c r="S4026" s="106">
        <v>42292</v>
      </c>
      <c r="T4026" s="104"/>
      <c r="U4026" s="108" t="s">
        <v>386</v>
      </c>
      <c r="V4026" s="107"/>
      <c r="W4026" s="107"/>
      <c r="X4026" s="109">
        <v>-5660000</v>
      </c>
      <c r="Y4026" s="104"/>
      <c r="Z4026" s="88" t="s">
        <v>386</v>
      </c>
      <c r="AA4026" s="89">
        <v>6133513720</v>
      </c>
      <c r="AB4026" s="94" t="s">
        <v>387</v>
      </c>
    </row>
    <row r="4027" spans="2:28" x14ac:dyDescent="0.25">
      <c r="B4027" s="103"/>
      <c r="C4027" s="104"/>
      <c r="D4027" s="87"/>
      <c r="E4027" s="87"/>
      <c r="F4027" s="87"/>
      <c r="G4027" s="103"/>
      <c r="H4027" s="104"/>
      <c r="I4027" s="103"/>
      <c r="J4027" s="107"/>
      <c r="K4027" s="107"/>
      <c r="L4027" s="104"/>
      <c r="M4027" s="88"/>
      <c r="O4027" s="82"/>
      <c r="Q4027" s="87"/>
      <c r="R4027" s="87"/>
      <c r="S4027" s="106">
        <v>42324</v>
      </c>
      <c r="T4027" s="104"/>
      <c r="U4027" s="108" t="s">
        <v>386</v>
      </c>
      <c r="V4027" s="107"/>
      <c r="W4027" s="107"/>
      <c r="X4027" s="109">
        <v>-600000</v>
      </c>
      <c r="Y4027" s="104"/>
      <c r="Z4027" s="88" t="s">
        <v>386</v>
      </c>
      <c r="AA4027" s="89">
        <v>6132913720</v>
      </c>
      <c r="AB4027" s="94" t="s">
        <v>387</v>
      </c>
    </row>
    <row r="4028" spans="2:28" x14ac:dyDescent="0.25">
      <c r="B4028" s="103"/>
      <c r="C4028" s="104"/>
      <c r="D4028" s="87"/>
      <c r="E4028" s="87"/>
      <c r="F4028" s="87"/>
      <c r="G4028" s="103"/>
      <c r="H4028" s="104"/>
      <c r="I4028" s="103"/>
      <c r="J4028" s="107"/>
      <c r="K4028" s="107"/>
      <c r="L4028" s="104"/>
      <c r="M4028" s="88"/>
      <c r="O4028" s="82"/>
      <c r="Q4028" s="87"/>
      <c r="R4028" s="87"/>
      <c r="S4028" s="106">
        <v>42354</v>
      </c>
      <c r="T4028" s="104"/>
      <c r="U4028" s="108" t="s">
        <v>386</v>
      </c>
      <c r="V4028" s="107"/>
      <c r="W4028" s="107"/>
      <c r="X4028" s="109">
        <v>-9870000</v>
      </c>
      <c r="Y4028" s="104"/>
      <c r="Z4028" s="88" t="s">
        <v>386</v>
      </c>
      <c r="AA4028" s="89">
        <v>6123043720</v>
      </c>
      <c r="AB4028" s="94" t="s">
        <v>387</v>
      </c>
    </row>
    <row r="4029" spans="2:28" x14ac:dyDescent="0.25">
      <c r="B4029" s="103"/>
      <c r="C4029" s="104"/>
      <c r="D4029" s="87"/>
      <c r="E4029" s="87"/>
      <c r="F4029" s="87"/>
      <c r="G4029" s="103"/>
      <c r="H4029" s="104"/>
      <c r="I4029" s="103"/>
      <c r="J4029" s="107"/>
      <c r="K4029" s="107"/>
      <c r="L4029" s="104"/>
      <c r="M4029" s="88"/>
      <c r="O4029" s="82"/>
      <c r="Q4029" s="87"/>
      <c r="R4029" s="87"/>
      <c r="S4029" s="106">
        <v>42366</v>
      </c>
      <c r="T4029" s="104"/>
      <c r="U4029" s="108" t="s">
        <v>386</v>
      </c>
      <c r="V4029" s="107"/>
      <c r="W4029" s="107"/>
      <c r="X4029" s="109">
        <v>85621261</v>
      </c>
      <c r="Y4029" s="104"/>
      <c r="Z4029" s="88" t="s">
        <v>386</v>
      </c>
      <c r="AA4029" s="89">
        <v>6208664981</v>
      </c>
      <c r="AB4029" s="94" t="s">
        <v>388</v>
      </c>
    </row>
    <row r="4030" spans="2:28" x14ac:dyDescent="0.25">
      <c r="B4030" s="103"/>
      <c r="C4030" s="104"/>
      <c r="D4030" s="87"/>
      <c r="E4030" s="87"/>
      <c r="F4030" s="87"/>
      <c r="G4030" s="103"/>
      <c r="H4030" s="104"/>
      <c r="I4030" s="103"/>
      <c r="J4030" s="107"/>
      <c r="K4030" s="107"/>
      <c r="L4030" s="104"/>
      <c r="M4030" s="88"/>
      <c r="O4030" s="82"/>
      <c r="Q4030" s="87"/>
      <c r="R4030" s="87"/>
      <c r="S4030" s="106">
        <v>42383</v>
      </c>
      <c r="T4030" s="104"/>
      <c r="U4030" s="108" t="s">
        <v>386</v>
      </c>
      <c r="V4030" s="107"/>
      <c r="W4030" s="107"/>
      <c r="X4030" s="109">
        <v>-350000</v>
      </c>
      <c r="Y4030" s="104"/>
      <c r="Z4030" s="88" t="s">
        <v>386</v>
      </c>
      <c r="AA4030" s="89">
        <v>6208314981</v>
      </c>
      <c r="AB4030" s="94" t="s">
        <v>387</v>
      </c>
    </row>
    <row r="4031" spans="2:28" x14ac:dyDescent="0.25">
      <c r="B4031" s="103"/>
      <c r="C4031" s="104"/>
      <c r="D4031" s="87"/>
      <c r="E4031" s="87"/>
      <c r="F4031" s="87"/>
      <c r="G4031" s="103"/>
      <c r="H4031" s="104"/>
      <c r="I4031" s="103"/>
      <c r="J4031" s="107"/>
      <c r="K4031" s="107"/>
      <c r="L4031" s="104"/>
      <c r="M4031" s="88"/>
      <c r="O4031" s="82"/>
      <c r="Q4031" s="87"/>
      <c r="R4031" s="87"/>
      <c r="S4031" s="106">
        <v>42416</v>
      </c>
      <c r="T4031" s="104"/>
      <c r="U4031" s="108" t="s">
        <v>386</v>
      </c>
      <c r="V4031" s="107"/>
      <c r="W4031" s="107"/>
      <c r="X4031" s="109">
        <v>30000</v>
      </c>
      <c r="Y4031" s="104"/>
      <c r="Z4031" s="88" t="s">
        <v>386</v>
      </c>
      <c r="AA4031" s="89">
        <v>6208344981</v>
      </c>
      <c r="AB4031" s="94" t="s">
        <v>387</v>
      </c>
    </row>
    <row r="4032" spans="2:28" x14ac:dyDescent="0.25">
      <c r="B4032" s="103"/>
      <c r="C4032" s="104"/>
      <c r="D4032" s="87"/>
      <c r="E4032" s="87"/>
      <c r="F4032" s="87"/>
      <c r="G4032" s="103"/>
      <c r="H4032" s="104"/>
      <c r="I4032" s="103"/>
      <c r="J4032" s="107"/>
      <c r="K4032" s="107"/>
      <c r="L4032" s="104"/>
      <c r="M4032" s="88"/>
      <c r="O4032" s="82"/>
      <c r="Q4032" s="87"/>
      <c r="R4032" s="87"/>
      <c r="S4032" s="106">
        <v>42425</v>
      </c>
      <c r="T4032" s="104"/>
      <c r="U4032" s="108" t="s">
        <v>386</v>
      </c>
      <c r="V4032" s="107"/>
      <c r="W4032" s="107"/>
      <c r="X4032" s="109">
        <v>-168638885</v>
      </c>
      <c r="Y4032" s="104"/>
      <c r="Z4032" s="88" t="s">
        <v>386</v>
      </c>
      <c r="AA4032" s="89">
        <v>6039706096</v>
      </c>
      <c r="AB4032" s="94" t="s">
        <v>389</v>
      </c>
    </row>
    <row r="4033" spans="2:28" x14ac:dyDescent="0.25">
      <c r="B4033" s="103"/>
      <c r="C4033" s="104"/>
      <c r="D4033" s="87"/>
      <c r="E4033" s="87"/>
      <c r="F4033" s="87"/>
      <c r="G4033" s="103"/>
      <c r="H4033" s="104"/>
      <c r="I4033" s="103"/>
      <c r="J4033" s="107"/>
      <c r="K4033" s="107"/>
      <c r="L4033" s="104"/>
      <c r="M4033" s="88"/>
      <c r="O4033" s="82"/>
      <c r="Q4033" s="87"/>
      <c r="R4033" s="87"/>
      <c r="S4033" s="106">
        <v>42433</v>
      </c>
      <c r="T4033" s="104"/>
      <c r="U4033" s="108" t="s">
        <v>386</v>
      </c>
      <c r="V4033" s="107"/>
      <c r="W4033" s="107"/>
      <c r="X4033" s="109">
        <v>161526034.91999999</v>
      </c>
      <c r="Y4033" s="104"/>
      <c r="Z4033" s="88" t="s">
        <v>386</v>
      </c>
      <c r="AA4033" s="89">
        <v>6201232130.9200001</v>
      </c>
      <c r="AB4033" s="94" t="s">
        <v>414</v>
      </c>
    </row>
    <row r="4034" spans="2:28" x14ac:dyDescent="0.25">
      <c r="B4034" s="103"/>
      <c r="C4034" s="104"/>
      <c r="D4034" s="87"/>
      <c r="E4034" s="87"/>
      <c r="F4034" s="87"/>
      <c r="G4034" s="103"/>
      <c r="H4034" s="104"/>
      <c r="I4034" s="103"/>
      <c r="J4034" s="107"/>
      <c r="K4034" s="107"/>
      <c r="L4034" s="104"/>
      <c r="M4034" s="88"/>
      <c r="O4034" s="82"/>
      <c r="Q4034" s="87"/>
      <c r="R4034" s="87"/>
      <c r="S4034" s="106">
        <v>42445</v>
      </c>
      <c r="T4034" s="104"/>
      <c r="U4034" s="108" t="s">
        <v>386</v>
      </c>
      <c r="V4034" s="107"/>
      <c r="W4034" s="107"/>
      <c r="X4034" s="109">
        <v>-21390000</v>
      </c>
      <c r="Y4034" s="104"/>
      <c r="Z4034" s="88" t="s">
        <v>386</v>
      </c>
      <c r="AA4034" s="89">
        <v>6179842130.9200001</v>
      </c>
      <c r="AB4034" s="94" t="s">
        <v>387</v>
      </c>
    </row>
    <row r="4035" spans="2:28" x14ac:dyDescent="0.25">
      <c r="B4035" s="103"/>
      <c r="C4035" s="104"/>
      <c r="D4035" s="87"/>
      <c r="E4035" s="87"/>
      <c r="F4035" s="87"/>
      <c r="G4035" s="103"/>
      <c r="H4035" s="104"/>
      <c r="I4035" s="103"/>
      <c r="J4035" s="107"/>
      <c r="K4035" s="107"/>
      <c r="L4035" s="104"/>
      <c r="M4035" s="88"/>
      <c r="O4035" s="82"/>
      <c r="Q4035" s="87"/>
      <c r="R4035" s="87"/>
      <c r="S4035" s="106">
        <v>42457</v>
      </c>
      <c r="T4035" s="104"/>
      <c r="U4035" s="108" t="s">
        <v>386</v>
      </c>
      <c r="V4035" s="107"/>
      <c r="W4035" s="107"/>
      <c r="X4035" s="109">
        <v>-5796239</v>
      </c>
      <c r="Y4035" s="104"/>
      <c r="Z4035" s="88" t="s">
        <v>386</v>
      </c>
      <c r="AA4035" s="89">
        <v>6174045891.9200001</v>
      </c>
      <c r="AB4035" s="94" t="s">
        <v>388</v>
      </c>
    </row>
    <row r="4036" spans="2:28" x14ac:dyDescent="0.25">
      <c r="B4036" s="103"/>
      <c r="C4036" s="104"/>
      <c r="D4036" s="87"/>
      <c r="E4036" s="87"/>
      <c r="F4036" s="87"/>
      <c r="G4036" s="103"/>
      <c r="H4036" s="104"/>
      <c r="I4036" s="103"/>
      <c r="J4036" s="107"/>
      <c r="K4036" s="107"/>
      <c r="L4036" s="104"/>
      <c r="M4036" s="88"/>
      <c r="O4036" s="82"/>
      <c r="Q4036" s="87"/>
      <c r="R4036" s="87"/>
      <c r="S4036" s="106">
        <v>42474</v>
      </c>
      <c r="T4036" s="104"/>
      <c r="U4036" s="108" t="s">
        <v>386</v>
      </c>
      <c r="V4036" s="107"/>
      <c r="W4036" s="107"/>
      <c r="X4036" s="109">
        <v>-460000</v>
      </c>
      <c r="Y4036" s="104"/>
      <c r="Z4036" s="88" t="s">
        <v>386</v>
      </c>
      <c r="AA4036" s="89">
        <v>6173585891.9200001</v>
      </c>
      <c r="AB4036" s="94" t="s">
        <v>387</v>
      </c>
    </row>
    <row r="4037" spans="2:28" x14ac:dyDescent="0.25">
      <c r="B4037" s="103"/>
      <c r="C4037" s="104"/>
      <c r="D4037" s="87"/>
      <c r="E4037" s="87"/>
      <c r="F4037" s="87"/>
      <c r="G4037" s="103"/>
      <c r="H4037" s="104"/>
      <c r="I4037" s="103"/>
      <c r="J4037" s="107"/>
      <c r="K4037" s="107"/>
      <c r="L4037" s="104"/>
      <c r="M4037" s="88"/>
      <c r="O4037" s="82"/>
      <c r="Q4037" s="87"/>
      <c r="R4037" s="87"/>
      <c r="S4037" s="106">
        <v>42506</v>
      </c>
      <c r="T4037" s="104"/>
      <c r="U4037" s="108" t="s">
        <v>386</v>
      </c>
      <c r="V4037" s="107"/>
      <c r="W4037" s="107"/>
      <c r="X4037" s="109">
        <v>-44490000</v>
      </c>
      <c r="Y4037" s="104"/>
      <c r="Z4037" s="88" t="s">
        <v>386</v>
      </c>
      <c r="AA4037" s="89">
        <v>6129095891.9200001</v>
      </c>
      <c r="AB4037" s="94" t="s">
        <v>387</v>
      </c>
    </row>
    <row r="4038" spans="2:28" x14ac:dyDescent="0.25">
      <c r="B4038" s="103"/>
      <c r="C4038" s="104"/>
      <c r="D4038" s="87"/>
      <c r="E4038" s="87"/>
      <c r="F4038" s="87"/>
      <c r="G4038" s="103"/>
      <c r="H4038" s="104"/>
      <c r="I4038" s="103"/>
      <c r="J4038" s="107"/>
      <c r="K4038" s="107"/>
      <c r="L4038" s="104"/>
      <c r="M4038" s="88"/>
      <c r="O4038" s="82"/>
      <c r="Q4038" s="87"/>
      <c r="R4038" s="87"/>
      <c r="S4038" s="106">
        <v>42521</v>
      </c>
      <c r="T4038" s="104"/>
      <c r="U4038" s="108" t="s">
        <v>386</v>
      </c>
      <c r="V4038" s="107"/>
      <c r="W4038" s="107"/>
      <c r="X4038" s="109">
        <v>78956346.079999998</v>
      </c>
      <c r="Y4038" s="104"/>
      <c r="Z4038" s="88" t="s">
        <v>386</v>
      </c>
      <c r="AA4038" s="89">
        <v>6208052238</v>
      </c>
      <c r="AB4038" s="94" t="s">
        <v>388</v>
      </c>
    </row>
    <row r="4039" spans="2:28" x14ac:dyDescent="0.25">
      <c r="B4039" s="103"/>
      <c r="C4039" s="104"/>
      <c r="D4039" s="87"/>
      <c r="E4039" s="87"/>
      <c r="F4039" s="87"/>
      <c r="G4039" s="103"/>
      <c r="H4039" s="104"/>
      <c r="I4039" s="103"/>
      <c r="J4039" s="107"/>
      <c r="K4039" s="107"/>
      <c r="L4039" s="104"/>
      <c r="M4039" s="88"/>
      <c r="O4039" s="82"/>
      <c r="Q4039" s="87"/>
      <c r="R4039" s="87"/>
      <c r="S4039" s="106">
        <v>42537</v>
      </c>
      <c r="T4039" s="104"/>
      <c r="U4039" s="108" t="s">
        <v>386</v>
      </c>
      <c r="V4039" s="107"/>
      <c r="W4039" s="107"/>
      <c r="X4039" s="109">
        <v>-870000</v>
      </c>
      <c r="Y4039" s="104"/>
      <c r="Z4039" s="88" t="s">
        <v>386</v>
      </c>
      <c r="AA4039" s="89">
        <v>6207182238</v>
      </c>
      <c r="AB4039" s="94" t="s">
        <v>387</v>
      </c>
    </row>
    <row r="4040" spans="2:28" x14ac:dyDescent="0.25">
      <c r="B4040" s="103"/>
      <c r="C4040" s="104"/>
      <c r="D4040" s="87"/>
      <c r="E4040" s="87"/>
      <c r="F4040" s="87"/>
      <c r="G4040" s="103"/>
      <c r="H4040" s="104"/>
      <c r="I4040" s="103"/>
      <c r="J4040" s="107"/>
      <c r="K4040" s="107"/>
      <c r="L4040" s="104"/>
      <c r="M4040" s="88"/>
      <c r="O4040" s="82"/>
      <c r="Q4040" s="87"/>
      <c r="R4040" s="87"/>
      <c r="S4040" s="106">
        <v>42548</v>
      </c>
      <c r="T4040" s="104"/>
      <c r="U4040" s="108" t="s">
        <v>386</v>
      </c>
      <c r="V4040" s="107"/>
      <c r="W4040" s="107"/>
      <c r="X4040" s="109">
        <v>84587240</v>
      </c>
      <c r="Y4040" s="104"/>
      <c r="Z4040" s="88" t="s">
        <v>386</v>
      </c>
      <c r="AA4040" s="89">
        <v>6291769478</v>
      </c>
      <c r="AB4040" s="94" t="s">
        <v>388</v>
      </c>
    </row>
    <row r="4041" spans="2:28" x14ac:dyDescent="0.25">
      <c r="B4041" s="103"/>
      <c r="C4041" s="104"/>
      <c r="D4041" s="87"/>
      <c r="E4041" s="87"/>
      <c r="F4041" s="87"/>
      <c r="G4041" s="103"/>
      <c r="H4041" s="104"/>
      <c r="I4041" s="103"/>
      <c r="J4041" s="107"/>
      <c r="K4041" s="107"/>
      <c r="L4041" s="104"/>
      <c r="M4041" s="88"/>
      <c r="O4041" s="82"/>
      <c r="Q4041" s="87"/>
      <c r="R4041" s="87"/>
      <c r="S4041" s="106">
        <v>42565</v>
      </c>
      <c r="T4041" s="104"/>
      <c r="U4041" s="108" t="s">
        <v>386</v>
      </c>
      <c r="V4041" s="107"/>
      <c r="W4041" s="107"/>
      <c r="X4041" s="109">
        <v>-20000</v>
      </c>
      <c r="Y4041" s="104"/>
      <c r="Z4041" s="88" t="s">
        <v>386</v>
      </c>
      <c r="AA4041" s="89">
        <v>6291749478</v>
      </c>
      <c r="AB4041" s="94" t="s">
        <v>387</v>
      </c>
    </row>
    <row r="4042" spans="2:28" x14ac:dyDescent="0.25">
      <c r="B4042" s="103"/>
      <c r="C4042" s="104"/>
      <c r="D4042" s="87"/>
      <c r="E4042" s="87"/>
      <c r="F4042" s="87"/>
      <c r="G4042" s="103"/>
      <c r="H4042" s="104"/>
      <c r="I4042" s="103"/>
      <c r="J4042" s="107"/>
      <c r="K4042" s="107"/>
      <c r="L4042" s="104"/>
      <c r="M4042" s="88"/>
      <c r="O4042" s="82"/>
      <c r="Q4042" s="87"/>
      <c r="R4042" s="87"/>
      <c r="S4042" s="106">
        <v>42578</v>
      </c>
      <c r="T4042" s="104"/>
      <c r="U4042" s="108" t="s">
        <v>386</v>
      </c>
      <c r="V4042" s="107"/>
      <c r="W4042" s="107"/>
      <c r="X4042" s="109">
        <v>94250614</v>
      </c>
      <c r="Y4042" s="104"/>
      <c r="Z4042" s="88" t="s">
        <v>386</v>
      </c>
      <c r="AA4042" s="89">
        <v>6386000092</v>
      </c>
      <c r="AB4042" s="94" t="s">
        <v>388</v>
      </c>
    </row>
    <row r="4043" spans="2:28" x14ac:dyDescent="0.25">
      <c r="B4043" s="103"/>
      <c r="C4043" s="104"/>
      <c r="D4043" s="87"/>
      <c r="E4043" s="87"/>
      <c r="F4043" s="87"/>
      <c r="G4043" s="103"/>
      <c r="H4043" s="104"/>
      <c r="I4043" s="103"/>
      <c r="J4043" s="107"/>
      <c r="K4043" s="107"/>
      <c r="L4043" s="104"/>
      <c r="M4043" s="88"/>
      <c r="O4043" s="82"/>
      <c r="Q4043" s="87"/>
      <c r="R4043" s="87"/>
      <c r="S4043" s="106">
        <v>42628</v>
      </c>
      <c r="T4043" s="104"/>
      <c r="U4043" s="108" t="s">
        <v>386</v>
      </c>
      <c r="V4043" s="107"/>
      <c r="W4043" s="107"/>
      <c r="X4043" s="109">
        <v>-16590000</v>
      </c>
      <c r="Y4043" s="104"/>
      <c r="Z4043" s="88" t="s">
        <v>386</v>
      </c>
      <c r="AA4043" s="89">
        <v>6369410092</v>
      </c>
      <c r="AB4043" s="94" t="s">
        <v>387</v>
      </c>
    </row>
    <row r="4044" spans="2:28" x14ac:dyDescent="0.25">
      <c r="B4044" s="103"/>
      <c r="C4044" s="104"/>
      <c r="D4044" s="87"/>
      <c r="E4044" s="87"/>
      <c r="F4044" s="87"/>
      <c r="G4044" s="103"/>
      <c r="H4044" s="104"/>
      <c r="I4044" s="103"/>
      <c r="J4044" s="107"/>
      <c r="K4044" s="107"/>
      <c r="L4044" s="104"/>
      <c r="M4044" s="88"/>
      <c r="O4044" s="82"/>
      <c r="Q4044" s="87"/>
      <c r="R4044" s="87"/>
      <c r="S4044" s="106">
        <v>42641</v>
      </c>
      <c r="T4044" s="104"/>
      <c r="U4044" s="108" t="s">
        <v>386</v>
      </c>
      <c r="V4044" s="107"/>
      <c r="W4044" s="107"/>
      <c r="X4044" s="109">
        <v>101998896</v>
      </c>
      <c r="Y4044" s="104"/>
      <c r="Z4044" s="88" t="s">
        <v>386</v>
      </c>
      <c r="AA4044" s="89">
        <v>6471408988</v>
      </c>
      <c r="AB4044" s="94" t="s">
        <v>388</v>
      </c>
    </row>
    <row r="4045" spans="2:28" x14ac:dyDescent="0.25">
      <c r="B4045" s="103"/>
      <c r="C4045" s="104"/>
      <c r="D4045" s="87"/>
      <c r="E4045" s="87"/>
      <c r="F4045" s="87"/>
      <c r="G4045" s="103"/>
      <c r="H4045" s="104"/>
      <c r="I4045" s="103"/>
      <c r="J4045" s="107"/>
      <c r="K4045" s="107"/>
      <c r="L4045" s="104"/>
      <c r="M4045" s="88"/>
      <c r="O4045" s="82"/>
      <c r="Q4045" s="87"/>
      <c r="R4045" s="87"/>
      <c r="S4045" s="106">
        <v>42657</v>
      </c>
      <c r="T4045" s="104"/>
      <c r="U4045" s="108" t="s">
        <v>386</v>
      </c>
      <c r="V4045" s="107"/>
      <c r="W4045" s="107"/>
      <c r="X4045" s="109">
        <v>-6340000</v>
      </c>
      <c r="Y4045" s="104"/>
      <c r="Z4045" s="88" t="s">
        <v>386</v>
      </c>
      <c r="AA4045" s="89">
        <v>6465068988</v>
      </c>
      <c r="AB4045" s="94" t="s">
        <v>387</v>
      </c>
    </row>
    <row r="4046" spans="2:28" x14ac:dyDescent="0.25">
      <c r="B4046" s="103"/>
      <c r="C4046" s="104"/>
      <c r="D4046" s="87"/>
      <c r="E4046" s="87"/>
      <c r="F4046" s="87"/>
      <c r="G4046" s="103"/>
      <c r="H4046" s="104"/>
      <c r="I4046" s="103"/>
      <c r="J4046" s="107"/>
      <c r="K4046" s="107"/>
      <c r="L4046" s="104"/>
      <c r="M4046" s="88"/>
      <c r="O4046" s="82"/>
      <c r="Q4046" s="87"/>
      <c r="R4046" s="87"/>
      <c r="S4046" s="106">
        <v>42668</v>
      </c>
      <c r="T4046" s="104"/>
      <c r="U4046" s="108" t="s">
        <v>386</v>
      </c>
      <c r="V4046" s="107"/>
      <c r="W4046" s="107"/>
      <c r="X4046" s="109">
        <v>48141096</v>
      </c>
      <c r="Y4046" s="104"/>
      <c r="Z4046" s="88" t="s">
        <v>386</v>
      </c>
      <c r="AA4046" s="89">
        <v>6513210084</v>
      </c>
      <c r="AB4046" s="94" t="s">
        <v>388</v>
      </c>
    </row>
    <row r="4047" spans="2:28" x14ac:dyDescent="0.25">
      <c r="B4047" s="103"/>
      <c r="C4047" s="104"/>
      <c r="D4047" s="87"/>
      <c r="E4047" s="87"/>
      <c r="F4047" s="87"/>
      <c r="G4047" s="103"/>
      <c r="H4047" s="104"/>
      <c r="I4047" s="103"/>
      <c r="J4047" s="107"/>
      <c r="K4047" s="107"/>
      <c r="L4047" s="104"/>
      <c r="M4047" s="88"/>
      <c r="O4047" s="82"/>
      <c r="Q4047" s="87"/>
      <c r="R4047" s="87"/>
      <c r="S4047" s="106">
        <v>42681</v>
      </c>
      <c r="T4047" s="104"/>
      <c r="U4047" s="108"/>
      <c r="V4047" s="107"/>
      <c r="W4047" s="107"/>
      <c r="X4047" s="109">
        <v>0</v>
      </c>
      <c r="Y4047" s="104"/>
      <c r="Z4047" s="88" t="s">
        <v>386</v>
      </c>
      <c r="AA4047" s="89">
        <v>6513210084</v>
      </c>
      <c r="AB4047" s="94" t="s">
        <v>388</v>
      </c>
    </row>
    <row r="4048" spans="2:28" x14ac:dyDescent="0.25">
      <c r="B4048" s="103"/>
      <c r="C4048" s="104"/>
      <c r="D4048" s="87"/>
      <c r="E4048" s="87"/>
      <c r="F4048" s="87"/>
      <c r="G4048" s="103"/>
      <c r="H4048" s="104"/>
      <c r="I4048" s="103"/>
      <c r="J4048" s="107"/>
      <c r="K4048" s="107"/>
      <c r="L4048" s="104"/>
      <c r="M4048" s="88"/>
      <c r="O4048" s="82"/>
      <c r="Q4048" s="87"/>
      <c r="R4048" s="87"/>
      <c r="S4048" s="106">
        <v>42690</v>
      </c>
      <c r="T4048" s="104"/>
      <c r="U4048" s="108" t="s">
        <v>386</v>
      </c>
      <c r="V4048" s="107"/>
      <c r="W4048" s="107"/>
      <c r="X4048" s="109">
        <v>-3780000</v>
      </c>
      <c r="Y4048" s="104"/>
      <c r="Z4048" s="88" t="s">
        <v>386</v>
      </c>
      <c r="AA4048" s="89">
        <v>6509430084</v>
      </c>
      <c r="AB4048" s="94" t="s">
        <v>387</v>
      </c>
    </row>
    <row r="4049" spans="2:28" x14ac:dyDescent="0.25">
      <c r="B4049" s="103"/>
      <c r="C4049" s="104"/>
      <c r="D4049" s="87"/>
      <c r="E4049" s="87"/>
      <c r="F4049" s="87"/>
      <c r="G4049" s="103"/>
      <c r="H4049" s="104"/>
      <c r="I4049" s="103"/>
      <c r="J4049" s="107"/>
      <c r="K4049" s="107"/>
      <c r="L4049" s="104"/>
      <c r="M4049" s="88"/>
      <c r="O4049" s="82"/>
      <c r="Q4049" s="87"/>
      <c r="R4049" s="87"/>
      <c r="S4049" s="106">
        <v>42703</v>
      </c>
      <c r="T4049" s="104"/>
      <c r="U4049" s="108" t="s">
        <v>386</v>
      </c>
      <c r="V4049" s="107"/>
      <c r="W4049" s="107"/>
      <c r="X4049" s="109">
        <v>-2378417.7599999998</v>
      </c>
      <c r="Y4049" s="104"/>
      <c r="Z4049" s="88" t="s">
        <v>386</v>
      </c>
      <c r="AA4049" s="89">
        <v>6507051666.2399998</v>
      </c>
      <c r="AB4049" s="94" t="s">
        <v>388</v>
      </c>
    </row>
    <row r="4050" spans="2:28" x14ac:dyDescent="0.25">
      <c r="B4050" s="103"/>
      <c r="C4050" s="104"/>
      <c r="D4050" s="87"/>
      <c r="E4050" s="87"/>
      <c r="F4050" s="87"/>
      <c r="G4050" s="103"/>
      <c r="H4050" s="104"/>
      <c r="I4050" s="103"/>
      <c r="J4050" s="107"/>
      <c r="K4050" s="107"/>
      <c r="L4050" s="104"/>
      <c r="M4050" s="88"/>
      <c r="O4050" s="82"/>
      <c r="Q4050" s="87"/>
      <c r="R4050" s="87"/>
      <c r="S4050" s="106">
        <v>42719</v>
      </c>
      <c r="T4050" s="104"/>
      <c r="U4050" s="108" t="s">
        <v>386</v>
      </c>
      <c r="V4050" s="107"/>
      <c r="W4050" s="107"/>
      <c r="X4050" s="109">
        <v>-940000</v>
      </c>
      <c r="Y4050" s="104"/>
      <c r="Z4050" s="88" t="s">
        <v>386</v>
      </c>
      <c r="AA4050" s="89">
        <v>6506111666.2399998</v>
      </c>
      <c r="AB4050" s="94" t="s">
        <v>387</v>
      </c>
    </row>
    <row r="4051" spans="2:28" x14ac:dyDescent="0.25">
      <c r="B4051" s="103"/>
      <c r="C4051" s="104"/>
      <c r="D4051" s="87"/>
      <c r="E4051" s="87"/>
      <c r="F4051" s="87"/>
      <c r="G4051" s="103"/>
      <c r="H4051" s="104"/>
      <c r="I4051" s="103"/>
      <c r="J4051" s="107"/>
      <c r="K4051" s="107"/>
      <c r="L4051" s="104"/>
      <c r="M4051" s="88"/>
      <c r="O4051" s="82"/>
      <c r="Q4051" s="87"/>
      <c r="R4051" s="87"/>
      <c r="S4051" s="106">
        <v>42731</v>
      </c>
      <c r="T4051" s="104"/>
      <c r="U4051" s="108" t="s">
        <v>386</v>
      </c>
      <c r="V4051" s="107"/>
      <c r="W4051" s="107"/>
      <c r="X4051" s="109">
        <v>-383942</v>
      </c>
      <c r="Y4051" s="104"/>
      <c r="Z4051" s="88" t="s">
        <v>386</v>
      </c>
      <c r="AA4051" s="89">
        <v>6505727724.2399998</v>
      </c>
      <c r="AB4051" s="94" t="s">
        <v>387</v>
      </c>
    </row>
    <row r="4052" spans="2:28" x14ac:dyDescent="0.25">
      <c r="B4052" s="103"/>
      <c r="C4052" s="104"/>
      <c r="D4052" s="87"/>
      <c r="E4052" s="87"/>
      <c r="F4052" s="87"/>
      <c r="G4052" s="103"/>
      <c r="H4052" s="104"/>
      <c r="I4052" s="103"/>
      <c r="J4052" s="107"/>
      <c r="K4052" s="107"/>
      <c r="L4052" s="104"/>
      <c r="M4052" s="88"/>
      <c r="O4052" s="82"/>
      <c r="Q4052" s="87"/>
      <c r="R4052" s="87"/>
      <c r="S4052" s="106">
        <v>42748</v>
      </c>
      <c r="T4052" s="104"/>
      <c r="U4052" s="108" t="s">
        <v>386</v>
      </c>
      <c r="V4052" s="107"/>
      <c r="W4052" s="107"/>
      <c r="X4052" s="109">
        <v>-270000</v>
      </c>
      <c r="Y4052" s="104"/>
      <c r="Z4052" s="88" t="s">
        <v>386</v>
      </c>
      <c r="AA4052" s="89">
        <v>6505457724.2399998</v>
      </c>
      <c r="AB4052" s="94" t="s">
        <v>387</v>
      </c>
    </row>
    <row r="4053" spans="2:28" x14ac:dyDescent="0.25">
      <c r="B4053" s="103"/>
      <c r="C4053" s="104"/>
      <c r="D4053" s="87"/>
      <c r="E4053" s="87"/>
      <c r="F4053" s="87"/>
      <c r="G4053" s="103"/>
      <c r="H4053" s="104"/>
      <c r="I4053" s="103"/>
      <c r="J4053" s="107"/>
      <c r="K4053" s="107"/>
      <c r="L4053" s="104"/>
      <c r="M4053" s="88"/>
      <c r="O4053" s="82"/>
      <c r="Q4053" s="87"/>
      <c r="R4053" s="87"/>
      <c r="S4053" s="106">
        <v>42782</v>
      </c>
      <c r="T4053" s="104"/>
      <c r="U4053" s="108" t="s">
        <v>386</v>
      </c>
      <c r="V4053" s="107"/>
      <c r="W4053" s="107"/>
      <c r="X4053" s="109">
        <v>-5110000</v>
      </c>
      <c r="Y4053" s="104"/>
      <c r="Z4053" s="88" t="s">
        <v>386</v>
      </c>
      <c r="AA4053" s="89">
        <v>6500347724.2399998</v>
      </c>
      <c r="AB4053" s="94" t="s">
        <v>387</v>
      </c>
    </row>
    <row r="4054" spans="2:28" x14ac:dyDescent="0.25">
      <c r="B4054" s="103"/>
      <c r="C4054" s="104"/>
      <c r="D4054" s="87"/>
      <c r="E4054" s="87"/>
      <c r="F4054" s="87"/>
      <c r="G4054" s="103"/>
      <c r="H4054" s="104"/>
      <c r="I4054" s="103"/>
      <c r="J4054" s="107"/>
      <c r="K4054" s="107"/>
      <c r="L4054" s="104"/>
      <c r="M4054" s="88"/>
      <c r="O4054" s="82"/>
      <c r="Q4054" s="87"/>
      <c r="R4054" s="87"/>
      <c r="S4054" s="106">
        <v>42793</v>
      </c>
      <c r="T4054" s="104"/>
      <c r="U4054" s="108" t="s">
        <v>386</v>
      </c>
      <c r="V4054" s="107"/>
      <c r="W4054" s="107"/>
      <c r="X4054" s="109">
        <v>-6130012</v>
      </c>
      <c r="Y4054" s="104"/>
      <c r="Z4054" s="88" t="s">
        <v>386</v>
      </c>
      <c r="AA4054" s="89">
        <v>6494217712.2399998</v>
      </c>
      <c r="AB4054" s="94" t="s">
        <v>387</v>
      </c>
    </row>
    <row r="4055" spans="2:28" x14ac:dyDescent="0.25">
      <c r="B4055" s="103"/>
      <c r="C4055" s="104"/>
      <c r="D4055" s="87"/>
      <c r="E4055" s="87"/>
      <c r="F4055" s="87"/>
      <c r="G4055" s="103"/>
      <c r="H4055" s="104"/>
      <c r="I4055" s="103"/>
      <c r="J4055" s="107"/>
      <c r="K4055" s="107"/>
      <c r="L4055" s="104"/>
      <c r="M4055" s="88"/>
      <c r="O4055" s="82"/>
      <c r="Q4055" s="87"/>
      <c r="R4055" s="87"/>
      <c r="S4055" s="106">
        <v>42810</v>
      </c>
      <c r="T4055" s="104"/>
      <c r="U4055" s="108" t="s">
        <v>386</v>
      </c>
      <c r="V4055" s="107"/>
      <c r="W4055" s="107"/>
      <c r="X4055" s="109">
        <v>-5440000</v>
      </c>
      <c r="Y4055" s="104"/>
      <c r="Z4055" s="88" t="s">
        <v>386</v>
      </c>
      <c r="AA4055" s="89">
        <v>6488777712.2399998</v>
      </c>
      <c r="AB4055" s="94" t="s">
        <v>387</v>
      </c>
    </row>
    <row r="4056" spans="2:28" x14ac:dyDescent="0.25">
      <c r="B4056" s="103"/>
      <c r="C4056" s="104"/>
      <c r="D4056" s="87"/>
      <c r="E4056" s="87"/>
      <c r="F4056" s="87"/>
      <c r="G4056" s="103"/>
      <c r="H4056" s="104"/>
      <c r="I4056" s="103"/>
      <c r="J4056" s="107"/>
      <c r="K4056" s="107"/>
      <c r="L4056" s="104"/>
      <c r="M4056" s="88"/>
      <c r="O4056" s="82"/>
      <c r="Q4056" s="87"/>
      <c r="R4056" s="87"/>
      <c r="S4056" s="106">
        <v>42851</v>
      </c>
      <c r="T4056" s="104"/>
      <c r="U4056" s="108" t="s">
        <v>386</v>
      </c>
      <c r="V4056" s="107"/>
      <c r="W4056" s="107"/>
      <c r="X4056" s="109">
        <v>-490044</v>
      </c>
      <c r="Y4056" s="104"/>
      <c r="Z4056" s="88" t="s">
        <v>386</v>
      </c>
      <c r="AA4056" s="89">
        <v>6488287668.2399998</v>
      </c>
      <c r="AB4056" s="94" t="s">
        <v>387</v>
      </c>
    </row>
    <row r="4057" spans="2:28" x14ac:dyDescent="0.25">
      <c r="B4057" s="103"/>
      <c r="C4057" s="104"/>
      <c r="D4057" s="87"/>
      <c r="E4057" s="87"/>
      <c r="F4057" s="87"/>
      <c r="G4057" s="103"/>
      <c r="H4057" s="104"/>
      <c r="I4057" s="103"/>
      <c r="J4057" s="107"/>
      <c r="K4057" s="107"/>
      <c r="L4057" s="104"/>
      <c r="M4057" s="88"/>
      <c r="O4057" s="82"/>
      <c r="Q4057" s="87"/>
      <c r="R4057" s="87"/>
      <c r="S4057" s="106">
        <v>42912</v>
      </c>
      <c r="T4057" s="104"/>
      <c r="U4057" s="108" t="s">
        <v>386</v>
      </c>
      <c r="V4057" s="107"/>
      <c r="W4057" s="107"/>
      <c r="X4057" s="109">
        <v>-4464432</v>
      </c>
      <c r="Y4057" s="104"/>
      <c r="Z4057" s="88" t="s">
        <v>386</v>
      </c>
      <c r="AA4057" s="89">
        <v>6483823236.2399998</v>
      </c>
      <c r="AB4057" s="94" t="s">
        <v>387</v>
      </c>
    </row>
    <row r="4058" spans="2:28" x14ac:dyDescent="0.25">
      <c r="B4058" s="103"/>
      <c r="C4058" s="104"/>
      <c r="D4058" s="87"/>
      <c r="E4058" s="87"/>
      <c r="F4058" s="87"/>
      <c r="G4058" s="103"/>
      <c r="H4058" s="104"/>
      <c r="I4058" s="103"/>
      <c r="J4058" s="107"/>
      <c r="K4058" s="107"/>
      <c r="L4058" s="104"/>
      <c r="M4058" s="88"/>
      <c r="O4058" s="82"/>
      <c r="Q4058" s="87"/>
      <c r="R4058" s="87"/>
      <c r="S4058" s="106">
        <v>42942</v>
      </c>
      <c r="T4058" s="104"/>
      <c r="U4058" s="108" t="s">
        <v>386</v>
      </c>
      <c r="V4058" s="107"/>
      <c r="W4058" s="107"/>
      <c r="X4058" s="109">
        <v>-142546</v>
      </c>
      <c r="Y4058" s="104"/>
      <c r="Z4058" s="88" t="s">
        <v>386</v>
      </c>
      <c r="AA4058" s="89">
        <v>6483680690.2399998</v>
      </c>
      <c r="AB4058" s="94" t="s">
        <v>387</v>
      </c>
    </row>
    <row r="4059" spans="2:28" x14ac:dyDescent="0.25">
      <c r="B4059" s="103"/>
      <c r="C4059" s="104"/>
      <c r="D4059" s="87"/>
      <c r="E4059" s="87"/>
      <c r="F4059" s="87"/>
      <c r="G4059" s="103"/>
      <c r="H4059" s="104"/>
      <c r="I4059" s="103"/>
      <c r="J4059" s="107"/>
      <c r="K4059" s="107"/>
      <c r="L4059" s="104"/>
      <c r="M4059" s="88"/>
      <c r="O4059" s="82"/>
      <c r="Q4059" s="87"/>
      <c r="R4059" s="87"/>
      <c r="S4059" s="106">
        <v>43004</v>
      </c>
      <c r="T4059" s="104"/>
      <c r="U4059" s="108" t="s">
        <v>386</v>
      </c>
      <c r="V4059" s="107"/>
      <c r="W4059" s="107"/>
      <c r="X4059" s="109">
        <v>-59584573</v>
      </c>
      <c r="Y4059" s="104"/>
      <c r="Z4059" s="88" t="s">
        <v>386</v>
      </c>
      <c r="AA4059" s="89">
        <v>6424096117.2399998</v>
      </c>
      <c r="AB4059" s="94" t="s">
        <v>387</v>
      </c>
    </row>
    <row r="4060" spans="2:28" x14ac:dyDescent="0.25">
      <c r="B4060" s="103"/>
      <c r="C4060" s="104"/>
      <c r="D4060" s="87"/>
      <c r="E4060" s="87"/>
      <c r="F4060" s="87"/>
      <c r="G4060" s="103"/>
      <c r="H4060" s="104"/>
      <c r="I4060" s="103"/>
      <c r="J4060" s="107"/>
      <c r="K4060" s="107"/>
      <c r="L4060" s="104"/>
      <c r="M4060" s="88"/>
      <c r="O4060" s="82"/>
      <c r="Q4060" s="87"/>
      <c r="R4060" s="87"/>
      <c r="S4060" s="106">
        <v>43034</v>
      </c>
      <c r="T4060" s="104"/>
      <c r="U4060" s="108" t="s">
        <v>386</v>
      </c>
      <c r="V4060" s="107"/>
      <c r="W4060" s="107"/>
      <c r="X4060" s="109">
        <v>-9181315</v>
      </c>
      <c r="Y4060" s="104"/>
      <c r="Z4060" s="88" t="s">
        <v>386</v>
      </c>
      <c r="AA4060" s="89">
        <v>6414914802.2399998</v>
      </c>
      <c r="AB4060" s="94" t="s">
        <v>387</v>
      </c>
    </row>
    <row r="4061" spans="2:28" x14ac:dyDescent="0.25">
      <c r="B4061" s="103"/>
      <c r="C4061" s="104"/>
      <c r="D4061" s="87"/>
      <c r="E4061" s="87"/>
      <c r="F4061" s="87"/>
      <c r="G4061" s="103"/>
      <c r="H4061" s="104"/>
      <c r="I4061" s="103"/>
      <c r="J4061" s="107"/>
      <c r="K4061" s="107"/>
      <c r="L4061" s="104"/>
      <c r="M4061" s="88"/>
      <c r="O4061" s="82"/>
      <c r="Q4061" s="87"/>
      <c r="R4061" s="87"/>
      <c r="S4061" s="106">
        <v>43090</v>
      </c>
      <c r="T4061" s="104"/>
      <c r="U4061" s="108" t="s">
        <v>386</v>
      </c>
      <c r="V4061" s="107"/>
      <c r="W4061" s="107"/>
      <c r="X4061" s="109">
        <v>-13351502</v>
      </c>
      <c r="Y4061" s="104"/>
      <c r="Z4061" s="88" t="s">
        <v>386</v>
      </c>
      <c r="AA4061" s="89">
        <v>6401563300.2399998</v>
      </c>
      <c r="AB4061" s="94" t="s">
        <v>387</v>
      </c>
    </row>
    <row r="4062" spans="2:28" x14ac:dyDescent="0.25">
      <c r="B4062" s="103"/>
      <c r="C4062" s="104"/>
      <c r="D4062" s="87"/>
      <c r="E4062" s="87"/>
      <c r="F4062" s="87"/>
      <c r="G4062" s="103"/>
      <c r="H4062" s="104"/>
      <c r="I4062" s="103"/>
      <c r="J4062" s="107"/>
      <c r="K4062" s="107"/>
      <c r="L4062" s="104"/>
      <c r="M4062" s="88"/>
      <c r="O4062" s="82"/>
      <c r="Q4062" s="87"/>
      <c r="R4062" s="87"/>
      <c r="S4062" s="106">
        <v>43157</v>
      </c>
      <c r="T4062" s="104"/>
      <c r="U4062" s="108" t="s">
        <v>386</v>
      </c>
      <c r="V4062" s="107"/>
      <c r="W4062" s="107"/>
      <c r="X4062" s="109">
        <v>-775400</v>
      </c>
      <c r="Y4062" s="104"/>
      <c r="Z4062" s="88" t="s">
        <v>386</v>
      </c>
      <c r="AA4062" s="89">
        <v>6400787900.2399998</v>
      </c>
      <c r="AB4062" s="94" t="s">
        <v>387</v>
      </c>
    </row>
    <row r="4063" spans="2:28" x14ac:dyDescent="0.25">
      <c r="B4063" s="103"/>
      <c r="C4063" s="104"/>
      <c r="D4063" s="87"/>
      <c r="E4063" s="87"/>
      <c r="F4063" s="87"/>
      <c r="G4063" s="103"/>
      <c r="H4063" s="104"/>
      <c r="I4063" s="103"/>
      <c r="J4063" s="107"/>
      <c r="K4063" s="107"/>
      <c r="L4063" s="104"/>
      <c r="M4063" s="88"/>
      <c r="O4063" s="82"/>
      <c r="Q4063" s="87"/>
      <c r="R4063" s="87"/>
      <c r="S4063" s="106">
        <v>43181</v>
      </c>
      <c r="T4063" s="104"/>
      <c r="U4063" s="108" t="s">
        <v>386</v>
      </c>
      <c r="V4063" s="107"/>
      <c r="W4063" s="107"/>
      <c r="X4063" s="109">
        <v>-3190306</v>
      </c>
      <c r="Y4063" s="104"/>
      <c r="Z4063" s="88" t="s">
        <v>386</v>
      </c>
      <c r="AA4063" s="89">
        <v>6397597594.2399998</v>
      </c>
      <c r="AB4063" s="94" t="s">
        <v>387</v>
      </c>
    </row>
    <row r="4064" spans="2:28" ht="30.6" x14ac:dyDescent="0.25">
      <c r="B4064" s="106">
        <v>39916</v>
      </c>
      <c r="C4064" s="104"/>
      <c r="D4064" s="87" t="s">
        <v>333</v>
      </c>
      <c r="E4064" s="87" t="s">
        <v>550</v>
      </c>
      <c r="F4064" s="87" t="s">
        <v>447</v>
      </c>
      <c r="G4064" s="103" t="s">
        <v>10</v>
      </c>
      <c r="H4064" s="104"/>
      <c r="I4064" s="103" t="s">
        <v>384</v>
      </c>
      <c r="J4064" s="107"/>
      <c r="K4064" s="107"/>
      <c r="L4064" s="104"/>
      <c r="M4064" s="88" t="s">
        <v>386</v>
      </c>
      <c r="O4064" s="89">
        <v>633000000</v>
      </c>
      <c r="Q4064" s="87" t="s">
        <v>11</v>
      </c>
      <c r="R4064" s="87"/>
      <c r="S4064" s="106">
        <v>39976</v>
      </c>
      <c r="T4064" s="104"/>
      <c r="U4064" s="108" t="s">
        <v>386</v>
      </c>
      <c r="V4064" s="107"/>
      <c r="W4064" s="107"/>
      <c r="X4064" s="109">
        <v>384650000</v>
      </c>
      <c r="Y4064" s="104"/>
      <c r="Z4064" s="88" t="s">
        <v>386</v>
      </c>
      <c r="AA4064" s="89">
        <v>1017650000</v>
      </c>
      <c r="AB4064" s="94" t="s">
        <v>390</v>
      </c>
    </row>
    <row r="4065" spans="2:28" ht="13.2" customHeight="1" x14ac:dyDescent="0.25">
      <c r="B4065" s="103"/>
      <c r="C4065" s="104"/>
      <c r="D4065" s="87"/>
      <c r="E4065" s="87"/>
      <c r="F4065" s="87"/>
      <c r="G4065" s="103"/>
      <c r="H4065" s="104"/>
      <c r="I4065" s="103"/>
      <c r="J4065" s="107"/>
      <c r="K4065" s="107"/>
      <c r="L4065" s="104"/>
      <c r="M4065" s="88"/>
      <c r="O4065" s="82"/>
      <c r="Q4065" s="87"/>
      <c r="R4065" s="87"/>
      <c r="S4065" s="106">
        <v>40086</v>
      </c>
      <c r="T4065" s="104"/>
      <c r="U4065" s="108" t="s">
        <v>386</v>
      </c>
      <c r="V4065" s="107"/>
      <c r="W4065" s="107"/>
      <c r="X4065" s="109">
        <v>2537240000</v>
      </c>
      <c r="Y4065" s="104"/>
      <c r="Z4065" s="88" t="s">
        <v>386</v>
      </c>
      <c r="AA4065" s="89">
        <v>3554890000</v>
      </c>
      <c r="AB4065" s="94" t="s">
        <v>393</v>
      </c>
    </row>
    <row r="4066" spans="2:28" ht="13.2" customHeight="1" x14ac:dyDescent="0.25">
      <c r="B4066" s="103"/>
      <c r="C4066" s="104"/>
      <c r="D4066" s="87"/>
      <c r="E4066" s="87"/>
      <c r="F4066" s="87"/>
      <c r="G4066" s="103"/>
      <c r="H4066" s="104"/>
      <c r="I4066" s="103"/>
      <c r="J4066" s="107"/>
      <c r="K4066" s="107"/>
      <c r="L4066" s="104"/>
      <c r="M4066" s="88"/>
      <c r="O4066" s="82"/>
      <c r="Q4066" s="87"/>
      <c r="R4066" s="87"/>
      <c r="S4066" s="106">
        <v>40177</v>
      </c>
      <c r="T4066" s="104"/>
      <c r="U4066" s="108" t="s">
        <v>386</v>
      </c>
      <c r="V4066" s="107"/>
      <c r="W4066" s="107"/>
      <c r="X4066" s="109">
        <v>-1679520000</v>
      </c>
      <c r="Y4066" s="104"/>
      <c r="Z4066" s="88" t="s">
        <v>386</v>
      </c>
      <c r="AA4066" s="89">
        <v>1875370000</v>
      </c>
      <c r="AB4066" s="94" t="s">
        <v>393</v>
      </c>
    </row>
    <row r="4067" spans="2:28" x14ac:dyDescent="0.25">
      <c r="B4067" s="103"/>
      <c r="C4067" s="104"/>
      <c r="D4067" s="87"/>
      <c r="E4067" s="87"/>
      <c r="F4067" s="87"/>
      <c r="G4067" s="103"/>
      <c r="H4067" s="104"/>
      <c r="I4067" s="103"/>
      <c r="J4067" s="107"/>
      <c r="K4067" s="107"/>
      <c r="L4067" s="104"/>
      <c r="M4067" s="88"/>
      <c r="O4067" s="82"/>
      <c r="Q4067" s="87"/>
      <c r="R4067" s="87"/>
      <c r="S4067" s="106">
        <v>40263</v>
      </c>
      <c r="T4067" s="104"/>
      <c r="U4067" s="108" t="s">
        <v>386</v>
      </c>
      <c r="V4067" s="107"/>
      <c r="W4067" s="107"/>
      <c r="X4067" s="109">
        <v>190180000</v>
      </c>
      <c r="Y4067" s="104"/>
      <c r="Z4067" s="88" t="s">
        <v>386</v>
      </c>
      <c r="AA4067" s="89">
        <v>2065550000</v>
      </c>
      <c r="AB4067" s="94" t="s">
        <v>390</v>
      </c>
    </row>
    <row r="4068" spans="2:28" x14ac:dyDescent="0.25">
      <c r="B4068" s="103"/>
      <c r="C4068" s="104"/>
      <c r="D4068" s="87"/>
      <c r="E4068" s="87"/>
      <c r="F4068" s="87"/>
      <c r="G4068" s="103"/>
      <c r="H4068" s="104"/>
      <c r="I4068" s="103"/>
      <c r="J4068" s="107"/>
      <c r="K4068" s="107"/>
      <c r="L4068" s="104"/>
      <c r="M4068" s="88"/>
      <c r="O4068" s="82"/>
      <c r="Q4068" s="87"/>
      <c r="R4068" s="87"/>
      <c r="S4068" s="106">
        <v>40312</v>
      </c>
      <c r="T4068" s="104"/>
      <c r="U4068" s="108" t="s">
        <v>386</v>
      </c>
      <c r="V4068" s="107"/>
      <c r="W4068" s="107"/>
      <c r="X4068" s="109">
        <v>1880000</v>
      </c>
      <c r="Y4068" s="104"/>
      <c r="Z4068" s="88" t="s">
        <v>386</v>
      </c>
      <c r="AA4068" s="89">
        <v>2067430000</v>
      </c>
      <c r="AB4068" s="94" t="s">
        <v>387</v>
      </c>
    </row>
    <row r="4069" spans="2:28" x14ac:dyDescent="0.25">
      <c r="B4069" s="103"/>
      <c r="C4069" s="104"/>
      <c r="D4069" s="87"/>
      <c r="E4069" s="87"/>
      <c r="F4069" s="87"/>
      <c r="G4069" s="103"/>
      <c r="H4069" s="104"/>
      <c r="I4069" s="103"/>
      <c r="J4069" s="107"/>
      <c r="K4069" s="107"/>
      <c r="L4069" s="104"/>
      <c r="M4069" s="88"/>
      <c r="O4069" s="82"/>
      <c r="Q4069" s="87"/>
      <c r="R4069" s="87"/>
      <c r="S4069" s="106">
        <v>40373</v>
      </c>
      <c r="T4069" s="104"/>
      <c r="U4069" s="108" t="s">
        <v>386</v>
      </c>
      <c r="V4069" s="107"/>
      <c r="W4069" s="107"/>
      <c r="X4069" s="109">
        <v>-881530000</v>
      </c>
      <c r="Y4069" s="104"/>
      <c r="Z4069" s="88" t="s">
        <v>386</v>
      </c>
      <c r="AA4069" s="89">
        <v>1185900000</v>
      </c>
      <c r="AB4069" s="94" t="s">
        <v>390</v>
      </c>
    </row>
    <row r="4070" spans="2:28" x14ac:dyDescent="0.25">
      <c r="B4070" s="103"/>
      <c r="C4070" s="104"/>
      <c r="D4070" s="87"/>
      <c r="E4070" s="87"/>
      <c r="F4070" s="87"/>
      <c r="G4070" s="103"/>
      <c r="H4070" s="104"/>
      <c r="I4070" s="103"/>
      <c r="J4070" s="107"/>
      <c r="K4070" s="107"/>
      <c r="L4070" s="104"/>
      <c r="M4070" s="88"/>
      <c r="O4070" s="82"/>
      <c r="Q4070" s="87"/>
      <c r="R4070" s="87"/>
      <c r="S4070" s="106">
        <v>40403</v>
      </c>
      <c r="T4070" s="104"/>
      <c r="U4070" s="108" t="s">
        <v>386</v>
      </c>
      <c r="V4070" s="107"/>
      <c r="W4070" s="107"/>
      <c r="X4070" s="109">
        <v>-3700000</v>
      </c>
      <c r="Y4070" s="104"/>
      <c r="Z4070" s="88" t="s">
        <v>386</v>
      </c>
      <c r="AA4070" s="89">
        <v>1182200000</v>
      </c>
      <c r="AB4070" s="94" t="s">
        <v>387</v>
      </c>
    </row>
    <row r="4071" spans="2:28" ht="13.2" customHeight="1" x14ac:dyDescent="0.25">
      <c r="B4071" s="103"/>
      <c r="C4071" s="104"/>
      <c r="D4071" s="87"/>
      <c r="E4071" s="87"/>
      <c r="F4071" s="87"/>
      <c r="G4071" s="103"/>
      <c r="H4071" s="104"/>
      <c r="I4071" s="103"/>
      <c r="J4071" s="107"/>
      <c r="K4071" s="107"/>
      <c r="L4071" s="104"/>
      <c r="M4071" s="88"/>
      <c r="O4071" s="82"/>
      <c r="Q4071" s="87"/>
      <c r="R4071" s="87"/>
      <c r="S4071" s="106">
        <v>40451</v>
      </c>
      <c r="T4071" s="104"/>
      <c r="U4071" s="108" t="s">
        <v>386</v>
      </c>
      <c r="V4071" s="107"/>
      <c r="W4071" s="107"/>
      <c r="X4071" s="109">
        <v>119200000</v>
      </c>
      <c r="Y4071" s="104"/>
      <c r="Z4071" s="88" t="s">
        <v>386</v>
      </c>
      <c r="AA4071" s="89">
        <v>1301400000</v>
      </c>
      <c r="AB4071" s="94" t="s">
        <v>393</v>
      </c>
    </row>
    <row r="4072" spans="2:28" x14ac:dyDescent="0.25">
      <c r="B4072" s="103"/>
      <c r="C4072" s="104"/>
      <c r="D4072" s="87"/>
      <c r="E4072" s="87"/>
      <c r="F4072" s="87"/>
      <c r="G4072" s="103"/>
      <c r="H4072" s="104"/>
      <c r="I4072" s="103"/>
      <c r="J4072" s="107"/>
      <c r="K4072" s="107"/>
      <c r="L4072" s="104"/>
      <c r="M4072" s="88"/>
      <c r="O4072" s="82"/>
      <c r="Q4072" s="87"/>
      <c r="R4072" s="87"/>
      <c r="S4072" s="106">
        <v>40451</v>
      </c>
      <c r="T4072" s="104"/>
      <c r="U4072" s="108" t="s">
        <v>386</v>
      </c>
      <c r="V4072" s="107"/>
      <c r="W4072" s="107"/>
      <c r="X4072" s="109">
        <v>216998139</v>
      </c>
      <c r="Y4072" s="104"/>
      <c r="Z4072" s="88" t="s">
        <v>386</v>
      </c>
      <c r="AA4072" s="89">
        <v>1518398139</v>
      </c>
      <c r="AB4072" s="94" t="s">
        <v>390</v>
      </c>
    </row>
    <row r="4073" spans="2:28" x14ac:dyDescent="0.25">
      <c r="B4073" s="103"/>
      <c r="C4073" s="104"/>
      <c r="D4073" s="87"/>
      <c r="E4073" s="87"/>
      <c r="F4073" s="87"/>
      <c r="G4073" s="103"/>
      <c r="H4073" s="104"/>
      <c r="I4073" s="103"/>
      <c r="J4073" s="107"/>
      <c r="K4073" s="107"/>
      <c r="L4073" s="104"/>
      <c r="M4073" s="88"/>
      <c r="O4073" s="82"/>
      <c r="Q4073" s="87"/>
      <c r="R4073" s="87"/>
      <c r="S4073" s="106">
        <v>40527</v>
      </c>
      <c r="T4073" s="104"/>
      <c r="U4073" s="108" t="s">
        <v>386</v>
      </c>
      <c r="V4073" s="107"/>
      <c r="W4073" s="107"/>
      <c r="X4073" s="109">
        <v>-500000</v>
      </c>
      <c r="Y4073" s="104"/>
      <c r="Z4073" s="88" t="s">
        <v>386</v>
      </c>
      <c r="AA4073" s="89">
        <v>1517898139</v>
      </c>
      <c r="AB4073" s="94" t="s">
        <v>387</v>
      </c>
    </row>
    <row r="4074" spans="2:28" x14ac:dyDescent="0.25">
      <c r="B4074" s="103"/>
      <c r="C4074" s="104"/>
      <c r="D4074" s="87"/>
      <c r="E4074" s="87"/>
      <c r="F4074" s="87"/>
      <c r="G4074" s="103"/>
      <c r="H4074" s="104"/>
      <c r="I4074" s="103"/>
      <c r="J4074" s="107"/>
      <c r="K4074" s="107"/>
      <c r="L4074" s="104"/>
      <c r="M4074" s="88"/>
      <c r="O4074" s="82"/>
      <c r="Q4074" s="87"/>
      <c r="R4074" s="87"/>
      <c r="S4074" s="106">
        <v>40549</v>
      </c>
      <c r="T4074" s="104"/>
      <c r="U4074" s="108" t="s">
        <v>386</v>
      </c>
      <c r="V4074" s="107"/>
      <c r="W4074" s="107"/>
      <c r="X4074" s="109">
        <v>-1734</v>
      </c>
      <c r="Y4074" s="104"/>
      <c r="Z4074" s="88" t="s">
        <v>386</v>
      </c>
      <c r="AA4074" s="89">
        <v>1517896405</v>
      </c>
      <c r="AB4074" s="94" t="s">
        <v>388</v>
      </c>
    </row>
    <row r="4075" spans="2:28" x14ac:dyDescent="0.25">
      <c r="B4075" s="103"/>
      <c r="C4075" s="104"/>
      <c r="D4075" s="87"/>
      <c r="E4075" s="87"/>
      <c r="F4075" s="87"/>
      <c r="G4075" s="103"/>
      <c r="H4075" s="104"/>
      <c r="I4075" s="103"/>
      <c r="J4075" s="107"/>
      <c r="K4075" s="107"/>
      <c r="L4075" s="104"/>
      <c r="M4075" s="88"/>
      <c r="O4075" s="82"/>
      <c r="Q4075" s="87"/>
      <c r="R4075" s="87"/>
      <c r="S4075" s="106">
        <v>40618</v>
      </c>
      <c r="T4075" s="104"/>
      <c r="U4075" s="108" t="s">
        <v>386</v>
      </c>
      <c r="V4075" s="107"/>
      <c r="W4075" s="107"/>
      <c r="X4075" s="109">
        <v>-100000</v>
      </c>
      <c r="Y4075" s="104"/>
      <c r="Z4075" s="88" t="s">
        <v>386</v>
      </c>
      <c r="AA4075" s="89">
        <v>1517796405</v>
      </c>
      <c r="AB4075" s="94" t="s">
        <v>387</v>
      </c>
    </row>
    <row r="4076" spans="2:28" x14ac:dyDescent="0.25">
      <c r="B4076" s="103"/>
      <c r="C4076" s="104"/>
      <c r="D4076" s="87"/>
      <c r="E4076" s="87"/>
      <c r="F4076" s="87"/>
      <c r="G4076" s="103"/>
      <c r="H4076" s="104"/>
      <c r="I4076" s="103"/>
      <c r="J4076" s="107"/>
      <c r="K4076" s="107"/>
      <c r="L4076" s="104"/>
      <c r="M4076" s="88"/>
      <c r="O4076" s="82"/>
      <c r="Q4076" s="87"/>
      <c r="R4076" s="87"/>
      <c r="S4076" s="106">
        <v>40632</v>
      </c>
      <c r="T4076" s="104"/>
      <c r="U4076" s="108" t="s">
        <v>386</v>
      </c>
      <c r="V4076" s="107"/>
      <c r="W4076" s="107"/>
      <c r="X4076" s="109">
        <v>-2024</v>
      </c>
      <c r="Y4076" s="104"/>
      <c r="Z4076" s="88" t="s">
        <v>386</v>
      </c>
      <c r="AA4076" s="89">
        <v>1517794381</v>
      </c>
      <c r="AB4076" s="94" t="s">
        <v>388</v>
      </c>
    </row>
    <row r="4077" spans="2:28" x14ac:dyDescent="0.25">
      <c r="B4077" s="103"/>
      <c r="C4077" s="104"/>
      <c r="D4077" s="87"/>
      <c r="E4077" s="87"/>
      <c r="F4077" s="87"/>
      <c r="G4077" s="103"/>
      <c r="H4077" s="104"/>
      <c r="I4077" s="103"/>
      <c r="J4077" s="107"/>
      <c r="K4077" s="107"/>
      <c r="L4077" s="104"/>
      <c r="M4077" s="88"/>
      <c r="O4077" s="82"/>
      <c r="Q4077" s="87"/>
      <c r="R4077" s="87"/>
      <c r="S4077" s="106">
        <v>40646</v>
      </c>
      <c r="T4077" s="104"/>
      <c r="U4077" s="108" t="s">
        <v>386</v>
      </c>
      <c r="V4077" s="107"/>
      <c r="W4077" s="107"/>
      <c r="X4077" s="109">
        <v>-800000</v>
      </c>
      <c r="Y4077" s="104"/>
      <c r="Z4077" s="88" t="s">
        <v>386</v>
      </c>
      <c r="AA4077" s="89">
        <v>1516994381</v>
      </c>
      <c r="AB4077" s="94" t="s">
        <v>387</v>
      </c>
    </row>
    <row r="4078" spans="2:28" x14ac:dyDescent="0.25">
      <c r="B4078" s="103"/>
      <c r="C4078" s="104"/>
      <c r="D4078" s="87"/>
      <c r="E4078" s="87"/>
      <c r="F4078" s="87"/>
      <c r="G4078" s="103"/>
      <c r="H4078" s="104"/>
      <c r="I4078" s="103"/>
      <c r="J4078" s="107"/>
      <c r="K4078" s="107"/>
      <c r="L4078" s="104"/>
      <c r="M4078" s="88"/>
      <c r="O4078" s="82"/>
      <c r="Q4078" s="87"/>
      <c r="R4078" s="87"/>
      <c r="S4078" s="106">
        <v>40676</v>
      </c>
      <c r="T4078" s="104"/>
      <c r="U4078" s="108" t="s">
        <v>386</v>
      </c>
      <c r="V4078" s="107"/>
      <c r="W4078" s="107"/>
      <c r="X4078" s="109">
        <v>-17900000</v>
      </c>
      <c r="Y4078" s="104"/>
      <c r="Z4078" s="88" t="s">
        <v>386</v>
      </c>
      <c r="AA4078" s="89">
        <v>1499094381</v>
      </c>
      <c r="AB4078" s="94" t="s">
        <v>387</v>
      </c>
    </row>
    <row r="4079" spans="2:28" x14ac:dyDescent="0.25">
      <c r="B4079" s="103"/>
      <c r="C4079" s="104"/>
      <c r="D4079" s="87"/>
      <c r="E4079" s="87"/>
      <c r="F4079" s="87"/>
      <c r="G4079" s="103"/>
      <c r="H4079" s="104"/>
      <c r="I4079" s="103"/>
      <c r="J4079" s="107"/>
      <c r="K4079" s="107"/>
      <c r="L4079" s="104"/>
      <c r="M4079" s="88"/>
      <c r="O4079" s="82"/>
      <c r="Q4079" s="87"/>
      <c r="R4079" s="87"/>
      <c r="S4079" s="106">
        <v>40723</v>
      </c>
      <c r="T4079" s="104"/>
      <c r="U4079" s="108" t="s">
        <v>386</v>
      </c>
      <c r="V4079" s="107"/>
      <c r="W4079" s="107"/>
      <c r="X4079" s="109">
        <v>-18457</v>
      </c>
      <c r="Y4079" s="104"/>
      <c r="Z4079" s="88" t="s">
        <v>386</v>
      </c>
      <c r="AA4079" s="89">
        <v>1499075924</v>
      </c>
      <c r="AB4079" s="94" t="s">
        <v>388</v>
      </c>
    </row>
    <row r="4080" spans="2:28" x14ac:dyDescent="0.25">
      <c r="B4080" s="103"/>
      <c r="C4080" s="104"/>
      <c r="D4080" s="87"/>
      <c r="E4080" s="87"/>
      <c r="F4080" s="87"/>
      <c r="G4080" s="103"/>
      <c r="H4080" s="104"/>
      <c r="I4080" s="103"/>
      <c r="J4080" s="107"/>
      <c r="K4080" s="107"/>
      <c r="L4080" s="104"/>
      <c r="M4080" s="88"/>
      <c r="O4080" s="82"/>
      <c r="Q4080" s="87"/>
      <c r="R4080" s="87"/>
      <c r="S4080" s="106">
        <v>40738</v>
      </c>
      <c r="T4080" s="104"/>
      <c r="U4080" s="108" t="s">
        <v>386</v>
      </c>
      <c r="V4080" s="107"/>
      <c r="W4080" s="107"/>
      <c r="X4080" s="109">
        <v>-200000</v>
      </c>
      <c r="Y4080" s="104"/>
      <c r="Z4080" s="88" t="s">
        <v>386</v>
      </c>
      <c r="AA4080" s="89">
        <v>1498875924</v>
      </c>
      <c r="AB4080" s="94" t="s">
        <v>387</v>
      </c>
    </row>
    <row r="4081" spans="2:28" x14ac:dyDescent="0.25">
      <c r="B4081" s="103"/>
      <c r="C4081" s="104"/>
      <c r="D4081" s="87"/>
      <c r="E4081" s="87"/>
      <c r="F4081" s="87"/>
      <c r="G4081" s="103"/>
      <c r="H4081" s="104"/>
      <c r="I4081" s="103"/>
      <c r="J4081" s="107"/>
      <c r="K4081" s="107"/>
      <c r="L4081" s="104"/>
      <c r="M4081" s="88"/>
      <c r="O4081" s="82"/>
      <c r="Q4081" s="87"/>
      <c r="R4081" s="87"/>
      <c r="S4081" s="106">
        <v>40771</v>
      </c>
      <c r="T4081" s="104"/>
      <c r="U4081" s="108" t="s">
        <v>386</v>
      </c>
      <c r="V4081" s="107"/>
      <c r="W4081" s="107"/>
      <c r="X4081" s="109">
        <v>3400000</v>
      </c>
      <c r="Y4081" s="104"/>
      <c r="Z4081" s="88" t="s">
        <v>386</v>
      </c>
      <c r="AA4081" s="89">
        <v>1502275924</v>
      </c>
      <c r="AB4081" s="94" t="s">
        <v>387</v>
      </c>
    </row>
    <row r="4082" spans="2:28" x14ac:dyDescent="0.25">
      <c r="B4082" s="103"/>
      <c r="C4082" s="104"/>
      <c r="D4082" s="87"/>
      <c r="E4082" s="87"/>
      <c r="F4082" s="87"/>
      <c r="G4082" s="103"/>
      <c r="H4082" s="104"/>
      <c r="I4082" s="103"/>
      <c r="J4082" s="107"/>
      <c r="K4082" s="107"/>
      <c r="L4082" s="104"/>
      <c r="M4082" s="88"/>
      <c r="O4082" s="82"/>
      <c r="Q4082" s="87"/>
      <c r="R4082" s="87"/>
      <c r="S4082" s="106">
        <v>40801</v>
      </c>
      <c r="T4082" s="104"/>
      <c r="U4082" s="108" t="s">
        <v>386</v>
      </c>
      <c r="V4082" s="107"/>
      <c r="W4082" s="107"/>
      <c r="X4082" s="109">
        <v>200000</v>
      </c>
      <c r="Y4082" s="104"/>
      <c r="Z4082" s="88" t="s">
        <v>386</v>
      </c>
      <c r="AA4082" s="89">
        <v>1502475924</v>
      </c>
      <c r="AB4082" s="94" t="s">
        <v>387</v>
      </c>
    </row>
    <row r="4083" spans="2:28" x14ac:dyDescent="0.25">
      <c r="B4083" s="103"/>
      <c r="C4083" s="104"/>
      <c r="D4083" s="87"/>
      <c r="E4083" s="87"/>
      <c r="F4083" s="87"/>
      <c r="G4083" s="103"/>
      <c r="H4083" s="104"/>
      <c r="I4083" s="103"/>
      <c r="J4083" s="107"/>
      <c r="K4083" s="107"/>
      <c r="L4083" s="104"/>
      <c r="M4083" s="88"/>
      <c r="O4083" s="82"/>
      <c r="Q4083" s="87"/>
      <c r="R4083" s="87"/>
      <c r="S4083" s="106">
        <v>40830</v>
      </c>
      <c r="T4083" s="104"/>
      <c r="U4083" s="108" t="s">
        <v>386</v>
      </c>
      <c r="V4083" s="107"/>
      <c r="W4083" s="107"/>
      <c r="X4083" s="109">
        <v>-800000</v>
      </c>
      <c r="Y4083" s="104"/>
      <c r="Z4083" s="88" t="s">
        <v>386</v>
      </c>
      <c r="AA4083" s="89">
        <v>1501675924</v>
      </c>
      <c r="AB4083" s="94" t="s">
        <v>387</v>
      </c>
    </row>
    <row r="4084" spans="2:28" x14ac:dyDescent="0.25">
      <c r="B4084" s="103"/>
      <c r="C4084" s="104"/>
      <c r="D4084" s="87"/>
      <c r="E4084" s="87"/>
      <c r="F4084" s="87"/>
      <c r="G4084" s="103"/>
      <c r="H4084" s="104"/>
      <c r="I4084" s="103"/>
      <c r="J4084" s="107"/>
      <c r="K4084" s="107"/>
      <c r="L4084" s="104"/>
      <c r="M4084" s="88"/>
      <c r="O4084" s="82"/>
      <c r="Q4084" s="87"/>
      <c r="R4084" s="87"/>
      <c r="S4084" s="106">
        <v>40863</v>
      </c>
      <c r="T4084" s="104"/>
      <c r="U4084" s="108" t="s">
        <v>386</v>
      </c>
      <c r="V4084" s="107"/>
      <c r="W4084" s="107"/>
      <c r="X4084" s="109">
        <v>-200000</v>
      </c>
      <c r="Y4084" s="104"/>
      <c r="Z4084" s="88" t="s">
        <v>386</v>
      </c>
      <c r="AA4084" s="89">
        <v>1501475924</v>
      </c>
      <c r="AB4084" s="94" t="s">
        <v>387</v>
      </c>
    </row>
    <row r="4085" spans="2:28" x14ac:dyDescent="0.25">
      <c r="B4085" s="103"/>
      <c r="C4085" s="104"/>
      <c r="D4085" s="87"/>
      <c r="E4085" s="87"/>
      <c r="F4085" s="87"/>
      <c r="G4085" s="103"/>
      <c r="H4085" s="104"/>
      <c r="I4085" s="103"/>
      <c r="J4085" s="107"/>
      <c r="K4085" s="107"/>
      <c r="L4085" s="104"/>
      <c r="M4085" s="88"/>
      <c r="O4085" s="82"/>
      <c r="Q4085" s="87"/>
      <c r="R4085" s="87"/>
      <c r="S4085" s="106">
        <v>40892</v>
      </c>
      <c r="T4085" s="104"/>
      <c r="U4085" s="108" t="s">
        <v>386</v>
      </c>
      <c r="V4085" s="107"/>
      <c r="W4085" s="107"/>
      <c r="X4085" s="109">
        <v>2600000</v>
      </c>
      <c r="Y4085" s="104"/>
      <c r="Z4085" s="88" t="s">
        <v>386</v>
      </c>
      <c r="AA4085" s="89">
        <v>1504075924</v>
      </c>
      <c r="AB4085" s="94" t="s">
        <v>387</v>
      </c>
    </row>
    <row r="4086" spans="2:28" x14ac:dyDescent="0.25">
      <c r="B4086" s="103"/>
      <c r="C4086" s="104"/>
      <c r="D4086" s="87"/>
      <c r="E4086" s="87"/>
      <c r="F4086" s="87"/>
      <c r="G4086" s="103"/>
      <c r="H4086" s="104"/>
      <c r="I4086" s="103"/>
      <c r="J4086" s="107"/>
      <c r="K4086" s="107"/>
      <c r="L4086" s="104"/>
      <c r="M4086" s="88"/>
      <c r="O4086" s="82"/>
      <c r="Q4086" s="87"/>
      <c r="R4086" s="87"/>
      <c r="S4086" s="106">
        <v>40921</v>
      </c>
      <c r="T4086" s="104"/>
      <c r="U4086" s="108" t="s">
        <v>386</v>
      </c>
      <c r="V4086" s="107"/>
      <c r="W4086" s="107"/>
      <c r="X4086" s="109">
        <v>-1600000</v>
      </c>
      <c r="Y4086" s="104"/>
      <c r="Z4086" s="88" t="s">
        <v>386</v>
      </c>
      <c r="AA4086" s="89">
        <v>1502475924</v>
      </c>
      <c r="AB4086" s="94" t="s">
        <v>387</v>
      </c>
    </row>
    <row r="4087" spans="2:28" x14ac:dyDescent="0.25">
      <c r="B4087" s="103"/>
      <c r="C4087" s="104"/>
      <c r="D4087" s="87"/>
      <c r="E4087" s="87"/>
      <c r="F4087" s="87"/>
      <c r="G4087" s="103"/>
      <c r="H4087" s="104"/>
      <c r="I4087" s="103"/>
      <c r="J4087" s="107"/>
      <c r="K4087" s="107"/>
      <c r="L4087" s="104"/>
      <c r="M4087" s="88"/>
      <c r="O4087" s="82"/>
      <c r="Q4087" s="87"/>
      <c r="R4087" s="87"/>
      <c r="S4087" s="106">
        <v>40983</v>
      </c>
      <c r="T4087" s="104"/>
      <c r="U4087" s="108" t="s">
        <v>386</v>
      </c>
      <c r="V4087" s="107"/>
      <c r="W4087" s="107"/>
      <c r="X4087" s="109">
        <v>-400000</v>
      </c>
      <c r="Y4087" s="104"/>
      <c r="Z4087" s="88" t="s">
        <v>386</v>
      </c>
      <c r="AA4087" s="89">
        <v>1502075924</v>
      </c>
      <c r="AB4087" s="94" t="s">
        <v>387</v>
      </c>
    </row>
    <row r="4088" spans="2:28" x14ac:dyDescent="0.25">
      <c r="B4088" s="103"/>
      <c r="C4088" s="104"/>
      <c r="D4088" s="87"/>
      <c r="E4088" s="87"/>
      <c r="F4088" s="87"/>
      <c r="G4088" s="103"/>
      <c r="H4088" s="104"/>
      <c r="I4088" s="103"/>
      <c r="J4088" s="107"/>
      <c r="K4088" s="107"/>
      <c r="L4088" s="104"/>
      <c r="M4088" s="88"/>
      <c r="O4088" s="82"/>
      <c r="Q4088" s="87"/>
      <c r="R4088" s="87"/>
      <c r="S4088" s="106">
        <v>41015</v>
      </c>
      <c r="T4088" s="104"/>
      <c r="U4088" s="108" t="s">
        <v>386</v>
      </c>
      <c r="V4088" s="107"/>
      <c r="W4088" s="107"/>
      <c r="X4088" s="109">
        <v>-100000</v>
      </c>
      <c r="Y4088" s="104"/>
      <c r="Z4088" s="88" t="s">
        <v>386</v>
      </c>
      <c r="AA4088" s="89">
        <v>1501975924</v>
      </c>
      <c r="AB4088" s="94" t="s">
        <v>387</v>
      </c>
    </row>
    <row r="4089" spans="2:28" x14ac:dyDescent="0.25">
      <c r="B4089" s="103"/>
      <c r="C4089" s="104"/>
      <c r="D4089" s="87"/>
      <c r="E4089" s="87"/>
      <c r="F4089" s="87"/>
      <c r="G4089" s="103"/>
      <c r="H4089" s="104"/>
      <c r="I4089" s="103"/>
      <c r="J4089" s="107"/>
      <c r="K4089" s="107"/>
      <c r="L4089" s="104"/>
      <c r="M4089" s="88"/>
      <c r="O4089" s="82"/>
      <c r="Q4089" s="87"/>
      <c r="R4089" s="87"/>
      <c r="S4089" s="106">
        <v>41045</v>
      </c>
      <c r="T4089" s="104"/>
      <c r="U4089" s="108" t="s">
        <v>386</v>
      </c>
      <c r="V4089" s="107"/>
      <c r="W4089" s="107"/>
      <c r="X4089" s="109">
        <v>-800000</v>
      </c>
      <c r="Y4089" s="104"/>
      <c r="Z4089" s="88" t="s">
        <v>386</v>
      </c>
      <c r="AA4089" s="89">
        <v>1501175924</v>
      </c>
      <c r="AB4089" s="94" t="s">
        <v>387</v>
      </c>
    </row>
    <row r="4090" spans="2:28" x14ac:dyDescent="0.25">
      <c r="B4090" s="103"/>
      <c r="C4090" s="104"/>
      <c r="D4090" s="87"/>
      <c r="E4090" s="87"/>
      <c r="F4090" s="87"/>
      <c r="G4090" s="103"/>
      <c r="H4090" s="104"/>
      <c r="I4090" s="103"/>
      <c r="J4090" s="107"/>
      <c r="K4090" s="107"/>
      <c r="L4090" s="104"/>
      <c r="M4090" s="88"/>
      <c r="O4090" s="82"/>
      <c r="Q4090" s="87"/>
      <c r="R4090" s="87"/>
      <c r="S4090" s="106">
        <v>41074</v>
      </c>
      <c r="T4090" s="104"/>
      <c r="U4090" s="108" t="s">
        <v>386</v>
      </c>
      <c r="V4090" s="107"/>
      <c r="W4090" s="107"/>
      <c r="X4090" s="109">
        <v>-990000</v>
      </c>
      <c r="Y4090" s="104"/>
      <c r="Z4090" s="88" t="s">
        <v>386</v>
      </c>
      <c r="AA4090" s="89">
        <v>1500185924</v>
      </c>
      <c r="AB4090" s="94" t="s">
        <v>387</v>
      </c>
    </row>
    <row r="4091" spans="2:28" x14ac:dyDescent="0.25">
      <c r="B4091" s="103"/>
      <c r="C4091" s="104"/>
      <c r="D4091" s="87"/>
      <c r="E4091" s="87"/>
      <c r="F4091" s="87"/>
      <c r="G4091" s="103"/>
      <c r="H4091" s="104"/>
      <c r="I4091" s="103"/>
      <c r="J4091" s="107"/>
      <c r="K4091" s="107"/>
      <c r="L4091" s="104"/>
      <c r="M4091" s="88"/>
      <c r="O4091" s="82"/>
      <c r="Q4091" s="87"/>
      <c r="R4091" s="87"/>
      <c r="S4091" s="106">
        <v>41088</v>
      </c>
      <c r="T4091" s="104"/>
      <c r="U4091" s="108" t="s">
        <v>386</v>
      </c>
      <c r="V4091" s="107"/>
      <c r="W4091" s="107"/>
      <c r="X4091" s="109">
        <v>-12463</v>
      </c>
      <c r="Y4091" s="104"/>
      <c r="Z4091" s="88" t="s">
        <v>386</v>
      </c>
      <c r="AA4091" s="89">
        <v>1500173461</v>
      </c>
      <c r="AB4091" s="94" t="s">
        <v>388</v>
      </c>
    </row>
    <row r="4092" spans="2:28" x14ac:dyDescent="0.25">
      <c r="B4092" s="103"/>
      <c r="C4092" s="104"/>
      <c r="D4092" s="87"/>
      <c r="E4092" s="87"/>
      <c r="F4092" s="87"/>
      <c r="G4092" s="103"/>
      <c r="H4092" s="104"/>
      <c r="I4092" s="103"/>
      <c r="J4092" s="107"/>
      <c r="K4092" s="107"/>
      <c r="L4092" s="104"/>
      <c r="M4092" s="88"/>
      <c r="O4092" s="82"/>
      <c r="Q4092" s="87"/>
      <c r="R4092" s="87"/>
      <c r="S4092" s="106">
        <v>41137</v>
      </c>
      <c r="T4092" s="104"/>
      <c r="U4092" s="108" t="s">
        <v>386</v>
      </c>
      <c r="V4092" s="107"/>
      <c r="W4092" s="107"/>
      <c r="X4092" s="109">
        <v>10000</v>
      </c>
      <c r="Y4092" s="104"/>
      <c r="Z4092" s="88" t="s">
        <v>386</v>
      </c>
      <c r="AA4092" s="89">
        <v>1500183461</v>
      </c>
      <c r="AB4092" s="94" t="s">
        <v>387</v>
      </c>
    </row>
    <row r="4093" spans="2:28" x14ac:dyDescent="0.25">
      <c r="B4093" s="103"/>
      <c r="C4093" s="104"/>
      <c r="D4093" s="87"/>
      <c r="E4093" s="87"/>
      <c r="F4093" s="87"/>
      <c r="G4093" s="103"/>
      <c r="H4093" s="104"/>
      <c r="I4093" s="103"/>
      <c r="J4093" s="107"/>
      <c r="K4093" s="107"/>
      <c r="L4093" s="104"/>
      <c r="M4093" s="88"/>
      <c r="O4093" s="82"/>
      <c r="Q4093" s="87"/>
      <c r="R4093" s="87"/>
      <c r="S4093" s="106">
        <v>41179</v>
      </c>
      <c r="T4093" s="104"/>
      <c r="U4093" s="108" t="s">
        <v>386</v>
      </c>
      <c r="V4093" s="107"/>
      <c r="W4093" s="107"/>
      <c r="X4093" s="109">
        <v>-33210</v>
      </c>
      <c r="Y4093" s="104"/>
      <c r="Z4093" s="88" t="s">
        <v>386</v>
      </c>
      <c r="AA4093" s="89">
        <v>1500150251</v>
      </c>
      <c r="AB4093" s="94" t="s">
        <v>388</v>
      </c>
    </row>
    <row r="4094" spans="2:28" x14ac:dyDescent="0.25">
      <c r="B4094" s="103"/>
      <c r="C4094" s="104"/>
      <c r="D4094" s="87"/>
      <c r="E4094" s="87"/>
      <c r="F4094" s="87"/>
      <c r="G4094" s="103"/>
      <c r="H4094" s="104"/>
      <c r="I4094" s="103"/>
      <c r="J4094" s="107"/>
      <c r="K4094" s="107"/>
      <c r="L4094" s="104"/>
      <c r="M4094" s="88"/>
      <c r="O4094" s="82"/>
      <c r="Q4094" s="87"/>
      <c r="R4094" s="87"/>
      <c r="S4094" s="106">
        <v>41228</v>
      </c>
      <c r="T4094" s="104"/>
      <c r="U4094" s="108" t="s">
        <v>386</v>
      </c>
      <c r="V4094" s="107"/>
      <c r="W4094" s="107"/>
      <c r="X4094" s="109">
        <v>-1200000</v>
      </c>
      <c r="Y4094" s="104"/>
      <c r="Z4094" s="88" t="s">
        <v>386</v>
      </c>
      <c r="AA4094" s="89">
        <v>1498950251</v>
      </c>
      <c r="AB4094" s="94" t="s">
        <v>387</v>
      </c>
    </row>
    <row r="4095" spans="2:28" x14ac:dyDescent="0.25">
      <c r="B4095" s="103"/>
      <c r="C4095" s="104"/>
      <c r="D4095" s="87"/>
      <c r="E4095" s="87"/>
      <c r="F4095" s="87"/>
      <c r="G4095" s="103"/>
      <c r="H4095" s="104"/>
      <c r="I4095" s="103"/>
      <c r="J4095" s="107"/>
      <c r="K4095" s="107"/>
      <c r="L4095" s="104"/>
      <c r="M4095" s="88"/>
      <c r="O4095" s="82"/>
      <c r="Q4095" s="87"/>
      <c r="R4095" s="87"/>
      <c r="S4095" s="106">
        <v>41257</v>
      </c>
      <c r="T4095" s="104"/>
      <c r="U4095" s="108" t="s">
        <v>386</v>
      </c>
      <c r="V4095" s="107"/>
      <c r="W4095" s="107"/>
      <c r="X4095" s="109">
        <v>40000</v>
      </c>
      <c r="Y4095" s="104"/>
      <c r="Z4095" s="88" t="s">
        <v>386</v>
      </c>
      <c r="AA4095" s="89">
        <v>1498990251</v>
      </c>
      <c r="AB4095" s="94" t="s">
        <v>387</v>
      </c>
    </row>
    <row r="4096" spans="2:28" x14ac:dyDescent="0.25">
      <c r="B4096" s="103"/>
      <c r="C4096" s="104"/>
      <c r="D4096" s="87"/>
      <c r="E4096" s="87"/>
      <c r="F4096" s="87"/>
      <c r="G4096" s="103"/>
      <c r="H4096" s="104"/>
      <c r="I4096" s="103"/>
      <c r="J4096" s="107"/>
      <c r="K4096" s="107"/>
      <c r="L4096" s="104"/>
      <c r="M4096" s="88"/>
      <c r="O4096" s="82"/>
      <c r="Q4096" s="87"/>
      <c r="R4096" s="87"/>
      <c r="S4096" s="106">
        <v>41270</v>
      </c>
      <c r="T4096" s="104"/>
      <c r="U4096" s="108" t="s">
        <v>386</v>
      </c>
      <c r="V4096" s="107"/>
      <c r="W4096" s="107"/>
      <c r="X4096" s="109">
        <v>-5432</v>
      </c>
      <c r="Y4096" s="104"/>
      <c r="Z4096" s="88" t="s">
        <v>386</v>
      </c>
      <c r="AA4096" s="89">
        <v>1498984819</v>
      </c>
      <c r="AB4096" s="94" t="s">
        <v>388</v>
      </c>
    </row>
    <row r="4097" spans="2:28" x14ac:dyDescent="0.25">
      <c r="B4097" s="103"/>
      <c r="C4097" s="104"/>
      <c r="D4097" s="87"/>
      <c r="E4097" s="87"/>
      <c r="F4097" s="87"/>
      <c r="G4097" s="103"/>
      <c r="H4097" s="104"/>
      <c r="I4097" s="103"/>
      <c r="J4097" s="107"/>
      <c r="K4097" s="107"/>
      <c r="L4097" s="104"/>
      <c r="M4097" s="88"/>
      <c r="O4097" s="82"/>
      <c r="Q4097" s="87"/>
      <c r="R4097" s="87"/>
      <c r="S4097" s="106">
        <v>41290</v>
      </c>
      <c r="T4097" s="104"/>
      <c r="U4097" s="108" t="s">
        <v>386</v>
      </c>
      <c r="V4097" s="107"/>
      <c r="W4097" s="107"/>
      <c r="X4097" s="109">
        <v>60000</v>
      </c>
      <c r="Y4097" s="104"/>
      <c r="Z4097" s="88" t="s">
        <v>386</v>
      </c>
      <c r="AA4097" s="89">
        <v>1499044819</v>
      </c>
      <c r="AB4097" s="94" t="s">
        <v>387</v>
      </c>
    </row>
    <row r="4098" spans="2:28" x14ac:dyDescent="0.25">
      <c r="B4098" s="103"/>
      <c r="C4098" s="104"/>
      <c r="D4098" s="87"/>
      <c r="E4098" s="87"/>
      <c r="F4098" s="87"/>
      <c r="G4098" s="103"/>
      <c r="H4098" s="104"/>
      <c r="I4098" s="103"/>
      <c r="J4098" s="107"/>
      <c r="K4098" s="107"/>
      <c r="L4098" s="104"/>
      <c r="M4098" s="88"/>
      <c r="O4098" s="82"/>
      <c r="Q4098" s="87"/>
      <c r="R4098" s="87"/>
      <c r="S4098" s="106">
        <v>41319</v>
      </c>
      <c r="T4098" s="104"/>
      <c r="U4098" s="108" t="s">
        <v>386</v>
      </c>
      <c r="V4098" s="107"/>
      <c r="W4098" s="107"/>
      <c r="X4098" s="109">
        <v>-30000</v>
      </c>
      <c r="Y4098" s="104"/>
      <c r="Z4098" s="88" t="s">
        <v>386</v>
      </c>
      <c r="AA4098" s="89">
        <v>1499014819</v>
      </c>
      <c r="AB4098" s="94" t="s">
        <v>387</v>
      </c>
    </row>
    <row r="4099" spans="2:28" x14ac:dyDescent="0.25">
      <c r="B4099" s="103"/>
      <c r="C4099" s="104"/>
      <c r="D4099" s="87"/>
      <c r="E4099" s="87"/>
      <c r="F4099" s="87"/>
      <c r="G4099" s="103"/>
      <c r="H4099" s="104"/>
      <c r="I4099" s="103"/>
      <c r="J4099" s="107"/>
      <c r="K4099" s="107"/>
      <c r="L4099" s="104"/>
      <c r="M4099" s="88"/>
      <c r="O4099" s="82"/>
      <c r="Q4099" s="87"/>
      <c r="R4099" s="87"/>
      <c r="S4099" s="106">
        <v>41347</v>
      </c>
      <c r="T4099" s="104"/>
      <c r="U4099" s="108" t="s">
        <v>386</v>
      </c>
      <c r="V4099" s="107"/>
      <c r="W4099" s="107"/>
      <c r="X4099" s="109">
        <v>-80000</v>
      </c>
      <c r="Y4099" s="104"/>
      <c r="Z4099" s="88" t="s">
        <v>386</v>
      </c>
      <c r="AA4099" s="89">
        <v>1498934819</v>
      </c>
      <c r="AB4099" s="94" t="s">
        <v>387</v>
      </c>
    </row>
    <row r="4100" spans="2:28" x14ac:dyDescent="0.25">
      <c r="B4100" s="103"/>
      <c r="C4100" s="104"/>
      <c r="D4100" s="87"/>
      <c r="E4100" s="87"/>
      <c r="F4100" s="87"/>
      <c r="G4100" s="103"/>
      <c r="H4100" s="104"/>
      <c r="I4100" s="103"/>
      <c r="J4100" s="107"/>
      <c r="K4100" s="107"/>
      <c r="L4100" s="104"/>
      <c r="M4100" s="88"/>
      <c r="O4100" s="82"/>
      <c r="Q4100" s="87"/>
      <c r="R4100" s="87"/>
      <c r="S4100" s="106">
        <v>41358</v>
      </c>
      <c r="T4100" s="104"/>
      <c r="U4100" s="108" t="s">
        <v>386</v>
      </c>
      <c r="V4100" s="107"/>
      <c r="W4100" s="107"/>
      <c r="X4100" s="109">
        <v>-19838</v>
      </c>
      <c r="Y4100" s="104"/>
      <c r="Z4100" s="88" t="s">
        <v>386</v>
      </c>
      <c r="AA4100" s="89">
        <v>1498914981</v>
      </c>
      <c r="AB4100" s="94" t="s">
        <v>388</v>
      </c>
    </row>
    <row r="4101" spans="2:28" x14ac:dyDescent="0.25">
      <c r="B4101" s="103"/>
      <c r="C4101" s="104"/>
      <c r="D4101" s="87"/>
      <c r="E4101" s="87"/>
      <c r="F4101" s="87"/>
      <c r="G4101" s="103"/>
      <c r="H4101" s="104"/>
      <c r="I4101" s="103"/>
      <c r="J4101" s="107"/>
      <c r="K4101" s="107"/>
      <c r="L4101" s="104"/>
      <c r="M4101" s="88"/>
      <c r="O4101" s="82"/>
      <c r="Q4101" s="87"/>
      <c r="R4101" s="87"/>
      <c r="S4101" s="106">
        <v>41439</v>
      </c>
      <c r="T4101" s="104"/>
      <c r="U4101" s="108" t="s">
        <v>386</v>
      </c>
      <c r="V4101" s="107"/>
      <c r="W4101" s="107"/>
      <c r="X4101" s="109">
        <v>30000</v>
      </c>
      <c r="Y4101" s="104"/>
      <c r="Z4101" s="88" t="s">
        <v>386</v>
      </c>
      <c r="AA4101" s="89">
        <v>1498944981</v>
      </c>
      <c r="AB4101" s="94" t="s">
        <v>387</v>
      </c>
    </row>
    <row r="4102" spans="2:28" x14ac:dyDescent="0.25">
      <c r="B4102" s="103"/>
      <c r="C4102" s="104"/>
      <c r="D4102" s="87"/>
      <c r="E4102" s="87"/>
      <c r="F4102" s="87"/>
      <c r="G4102" s="103"/>
      <c r="H4102" s="104"/>
      <c r="I4102" s="103"/>
      <c r="J4102" s="107"/>
      <c r="K4102" s="107"/>
      <c r="L4102" s="104"/>
      <c r="M4102" s="88"/>
      <c r="O4102" s="82"/>
      <c r="Q4102" s="87"/>
      <c r="R4102" s="87"/>
      <c r="S4102" s="106">
        <v>41452</v>
      </c>
      <c r="T4102" s="104"/>
      <c r="U4102" s="108" t="s">
        <v>386</v>
      </c>
      <c r="V4102" s="107"/>
      <c r="W4102" s="107"/>
      <c r="X4102" s="109">
        <v>-7105</v>
      </c>
      <c r="Y4102" s="104"/>
      <c r="Z4102" s="88" t="s">
        <v>386</v>
      </c>
      <c r="AA4102" s="89">
        <v>1498937876</v>
      </c>
      <c r="AB4102" s="94" t="s">
        <v>388</v>
      </c>
    </row>
    <row r="4103" spans="2:28" x14ac:dyDescent="0.25">
      <c r="B4103" s="103"/>
      <c r="C4103" s="104"/>
      <c r="D4103" s="87"/>
      <c r="E4103" s="87"/>
      <c r="F4103" s="87"/>
      <c r="G4103" s="103"/>
      <c r="H4103" s="104"/>
      <c r="I4103" s="103"/>
      <c r="J4103" s="107"/>
      <c r="K4103" s="107"/>
      <c r="L4103" s="104"/>
      <c r="M4103" s="88"/>
      <c r="O4103" s="82"/>
      <c r="Q4103" s="87"/>
      <c r="R4103" s="87"/>
      <c r="S4103" s="106">
        <v>41533</v>
      </c>
      <c r="T4103" s="104"/>
      <c r="U4103" s="108" t="s">
        <v>386</v>
      </c>
      <c r="V4103" s="107"/>
      <c r="W4103" s="107"/>
      <c r="X4103" s="109">
        <v>-66500000</v>
      </c>
      <c r="Y4103" s="104"/>
      <c r="Z4103" s="88" t="s">
        <v>386</v>
      </c>
      <c r="AA4103" s="89">
        <v>1432437876</v>
      </c>
      <c r="AB4103" s="94" t="s">
        <v>387</v>
      </c>
    </row>
    <row r="4104" spans="2:28" x14ac:dyDescent="0.25">
      <c r="B4104" s="103"/>
      <c r="C4104" s="104"/>
      <c r="D4104" s="87"/>
      <c r="E4104" s="87"/>
      <c r="F4104" s="87"/>
      <c r="G4104" s="103"/>
      <c r="H4104" s="104"/>
      <c r="I4104" s="103"/>
      <c r="J4104" s="107"/>
      <c r="K4104" s="107"/>
      <c r="L4104" s="104"/>
      <c r="M4104" s="88"/>
      <c r="O4104" s="82"/>
      <c r="Q4104" s="87"/>
      <c r="R4104" s="87"/>
      <c r="S4104" s="106">
        <v>41544</v>
      </c>
      <c r="T4104" s="104"/>
      <c r="U4104" s="108" t="s">
        <v>386</v>
      </c>
      <c r="V4104" s="107"/>
      <c r="W4104" s="107"/>
      <c r="X4104" s="109">
        <v>-2430</v>
      </c>
      <c r="Y4104" s="104"/>
      <c r="Z4104" s="88" t="s">
        <v>386</v>
      </c>
      <c r="AA4104" s="89">
        <v>1432435446</v>
      </c>
      <c r="AB4104" s="94" t="s">
        <v>388</v>
      </c>
    </row>
    <row r="4105" spans="2:28" x14ac:dyDescent="0.25">
      <c r="B4105" s="103"/>
      <c r="C4105" s="104"/>
      <c r="D4105" s="87"/>
      <c r="E4105" s="87"/>
      <c r="F4105" s="87"/>
      <c r="G4105" s="103"/>
      <c r="H4105" s="104"/>
      <c r="I4105" s="103"/>
      <c r="J4105" s="107"/>
      <c r="K4105" s="107"/>
      <c r="L4105" s="104"/>
      <c r="M4105" s="88"/>
      <c r="O4105" s="82"/>
      <c r="Q4105" s="87"/>
      <c r="R4105" s="87"/>
      <c r="S4105" s="106">
        <v>41562</v>
      </c>
      <c r="T4105" s="104"/>
      <c r="U4105" s="108" t="s">
        <v>386</v>
      </c>
      <c r="V4105" s="107"/>
      <c r="W4105" s="107"/>
      <c r="X4105" s="109">
        <v>-197220000</v>
      </c>
      <c r="Y4105" s="104"/>
      <c r="Z4105" s="88" t="s">
        <v>386</v>
      </c>
      <c r="AA4105" s="89">
        <v>1235215446</v>
      </c>
      <c r="AB4105" s="94" t="s">
        <v>387</v>
      </c>
    </row>
    <row r="4106" spans="2:28" x14ac:dyDescent="0.25">
      <c r="B4106" s="103"/>
      <c r="C4106" s="104"/>
      <c r="D4106" s="87"/>
      <c r="E4106" s="87"/>
      <c r="F4106" s="87"/>
      <c r="G4106" s="103"/>
      <c r="H4106" s="104"/>
      <c r="I4106" s="103"/>
      <c r="J4106" s="107"/>
      <c r="K4106" s="107"/>
      <c r="L4106" s="104"/>
      <c r="M4106" s="88"/>
      <c r="O4106" s="82"/>
      <c r="Q4106" s="87"/>
      <c r="R4106" s="87"/>
      <c r="S4106" s="106">
        <v>41592</v>
      </c>
      <c r="T4106" s="104"/>
      <c r="U4106" s="108" t="s">
        <v>386</v>
      </c>
      <c r="V4106" s="107"/>
      <c r="W4106" s="107"/>
      <c r="X4106" s="109">
        <v>-30000</v>
      </c>
      <c r="Y4106" s="104"/>
      <c r="Z4106" s="88" t="s">
        <v>386</v>
      </c>
      <c r="AA4106" s="89">
        <v>1235185446</v>
      </c>
      <c r="AB4106" s="94" t="s">
        <v>387</v>
      </c>
    </row>
    <row r="4107" spans="2:28" x14ac:dyDescent="0.25">
      <c r="B4107" s="103"/>
      <c r="C4107" s="104"/>
      <c r="D4107" s="87"/>
      <c r="E4107" s="87"/>
      <c r="F4107" s="87"/>
      <c r="G4107" s="103"/>
      <c r="H4107" s="104"/>
      <c r="I4107" s="103"/>
      <c r="J4107" s="107"/>
      <c r="K4107" s="107"/>
      <c r="L4107" s="104"/>
      <c r="M4107" s="88"/>
      <c r="O4107" s="82"/>
      <c r="Q4107" s="87"/>
      <c r="R4107" s="87"/>
      <c r="S4107" s="106">
        <v>41624</v>
      </c>
      <c r="T4107" s="104"/>
      <c r="U4107" s="108" t="s">
        <v>386</v>
      </c>
      <c r="V4107" s="107"/>
      <c r="W4107" s="107"/>
      <c r="X4107" s="109">
        <v>-2230000</v>
      </c>
      <c r="Y4107" s="104"/>
      <c r="Z4107" s="88" t="s">
        <v>386</v>
      </c>
      <c r="AA4107" s="89">
        <v>1232955446</v>
      </c>
      <c r="AB4107" s="94" t="s">
        <v>387</v>
      </c>
    </row>
    <row r="4108" spans="2:28" x14ac:dyDescent="0.25">
      <c r="B4108" s="103"/>
      <c r="C4108" s="104"/>
      <c r="D4108" s="87"/>
      <c r="E4108" s="87"/>
      <c r="F4108" s="87"/>
      <c r="G4108" s="103"/>
      <c r="H4108" s="104"/>
      <c r="I4108" s="103"/>
      <c r="J4108" s="107"/>
      <c r="K4108" s="107"/>
      <c r="L4108" s="104"/>
      <c r="M4108" s="88"/>
      <c r="O4108" s="82"/>
      <c r="Q4108" s="87"/>
      <c r="R4108" s="87"/>
      <c r="S4108" s="106">
        <v>41631</v>
      </c>
      <c r="T4108" s="104"/>
      <c r="U4108" s="108" t="s">
        <v>386</v>
      </c>
      <c r="V4108" s="107"/>
      <c r="W4108" s="107"/>
      <c r="X4108" s="109">
        <v>-3902818</v>
      </c>
      <c r="Y4108" s="104"/>
      <c r="Z4108" s="88" t="s">
        <v>386</v>
      </c>
      <c r="AA4108" s="89">
        <v>1229052628</v>
      </c>
      <c r="AB4108" s="94" t="s">
        <v>388</v>
      </c>
    </row>
    <row r="4109" spans="2:28" x14ac:dyDescent="0.25">
      <c r="B4109" s="103"/>
      <c r="C4109" s="104"/>
      <c r="D4109" s="87"/>
      <c r="E4109" s="87"/>
      <c r="F4109" s="87"/>
      <c r="G4109" s="103"/>
      <c r="H4109" s="104"/>
      <c r="I4109" s="103"/>
      <c r="J4109" s="107"/>
      <c r="K4109" s="107"/>
      <c r="L4109" s="104"/>
      <c r="M4109" s="88"/>
      <c r="O4109" s="82"/>
      <c r="Q4109" s="87"/>
      <c r="R4109" s="87"/>
      <c r="S4109" s="106">
        <v>41655</v>
      </c>
      <c r="T4109" s="104"/>
      <c r="U4109" s="108" t="s">
        <v>386</v>
      </c>
      <c r="V4109" s="107"/>
      <c r="W4109" s="107"/>
      <c r="X4109" s="109">
        <v>-9350000</v>
      </c>
      <c r="Y4109" s="104"/>
      <c r="Z4109" s="88" t="s">
        <v>386</v>
      </c>
      <c r="AA4109" s="89">
        <v>1219702628</v>
      </c>
      <c r="AB4109" s="94" t="s">
        <v>387</v>
      </c>
    </row>
    <row r="4110" spans="2:28" x14ac:dyDescent="0.25">
      <c r="B4110" s="103"/>
      <c r="C4110" s="104"/>
      <c r="D4110" s="87"/>
      <c r="E4110" s="87"/>
      <c r="F4110" s="87"/>
      <c r="G4110" s="103"/>
      <c r="H4110" s="104"/>
      <c r="I4110" s="103"/>
      <c r="J4110" s="107"/>
      <c r="K4110" s="107"/>
      <c r="L4110" s="104"/>
      <c r="M4110" s="88"/>
      <c r="O4110" s="82"/>
      <c r="Q4110" s="87"/>
      <c r="R4110" s="87"/>
      <c r="S4110" s="106">
        <v>41683</v>
      </c>
      <c r="T4110" s="104"/>
      <c r="U4110" s="108" t="s">
        <v>386</v>
      </c>
      <c r="V4110" s="107"/>
      <c r="W4110" s="107"/>
      <c r="X4110" s="109">
        <v>-36560000</v>
      </c>
      <c r="Y4110" s="104"/>
      <c r="Z4110" s="88" t="s">
        <v>386</v>
      </c>
      <c r="AA4110" s="89">
        <v>1183142628</v>
      </c>
      <c r="AB4110" s="94" t="s">
        <v>387</v>
      </c>
    </row>
    <row r="4111" spans="2:28" x14ac:dyDescent="0.25">
      <c r="B4111" s="103"/>
      <c r="C4111" s="104"/>
      <c r="D4111" s="87"/>
      <c r="E4111" s="87"/>
      <c r="F4111" s="87"/>
      <c r="G4111" s="103"/>
      <c r="H4111" s="104"/>
      <c r="I4111" s="103"/>
      <c r="J4111" s="107"/>
      <c r="K4111" s="107"/>
      <c r="L4111" s="104"/>
      <c r="M4111" s="88"/>
      <c r="O4111" s="82"/>
      <c r="Q4111" s="87"/>
      <c r="R4111" s="87"/>
      <c r="S4111" s="106">
        <v>41712</v>
      </c>
      <c r="T4111" s="104"/>
      <c r="U4111" s="108" t="s">
        <v>386</v>
      </c>
      <c r="V4111" s="107"/>
      <c r="W4111" s="107"/>
      <c r="X4111" s="109">
        <v>-17170000</v>
      </c>
      <c r="Y4111" s="104"/>
      <c r="Z4111" s="88" t="s">
        <v>386</v>
      </c>
      <c r="AA4111" s="89">
        <v>1165972628</v>
      </c>
      <c r="AB4111" s="94" t="s">
        <v>387</v>
      </c>
    </row>
    <row r="4112" spans="2:28" x14ac:dyDescent="0.25">
      <c r="B4112" s="103"/>
      <c r="C4112" s="104"/>
      <c r="D4112" s="87"/>
      <c r="E4112" s="87"/>
      <c r="F4112" s="87"/>
      <c r="G4112" s="103"/>
      <c r="H4112" s="104"/>
      <c r="I4112" s="103"/>
      <c r="J4112" s="107"/>
      <c r="K4112" s="107"/>
      <c r="L4112" s="104"/>
      <c r="M4112" s="88"/>
      <c r="O4112" s="82"/>
      <c r="Q4112" s="87"/>
      <c r="R4112" s="87"/>
      <c r="S4112" s="106">
        <v>41724</v>
      </c>
      <c r="T4112" s="104"/>
      <c r="U4112" s="108" t="s">
        <v>386</v>
      </c>
      <c r="V4112" s="107"/>
      <c r="W4112" s="107"/>
      <c r="X4112" s="109">
        <v>-136207</v>
      </c>
      <c r="Y4112" s="104"/>
      <c r="Z4112" s="88" t="s">
        <v>386</v>
      </c>
      <c r="AA4112" s="89">
        <v>1165836421</v>
      </c>
      <c r="AB4112" s="94" t="s">
        <v>388</v>
      </c>
    </row>
    <row r="4113" spans="2:28" x14ac:dyDescent="0.25">
      <c r="B4113" s="103"/>
      <c r="C4113" s="104"/>
      <c r="D4113" s="87"/>
      <c r="E4113" s="87"/>
      <c r="F4113" s="87"/>
      <c r="G4113" s="103"/>
      <c r="H4113" s="104"/>
      <c r="I4113" s="103"/>
      <c r="J4113" s="107"/>
      <c r="K4113" s="107"/>
      <c r="L4113" s="104"/>
      <c r="M4113" s="88"/>
      <c r="O4113" s="82"/>
      <c r="Q4113" s="87"/>
      <c r="R4113" s="87"/>
      <c r="S4113" s="106">
        <v>41745</v>
      </c>
      <c r="T4113" s="104"/>
      <c r="U4113" s="108" t="s">
        <v>386</v>
      </c>
      <c r="V4113" s="107"/>
      <c r="W4113" s="107"/>
      <c r="X4113" s="109">
        <v>-20570000</v>
      </c>
      <c r="Y4113" s="104"/>
      <c r="Z4113" s="88" t="s">
        <v>386</v>
      </c>
      <c r="AA4113" s="89">
        <v>1145266421</v>
      </c>
      <c r="AB4113" s="94" t="s">
        <v>387</v>
      </c>
    </row>
    <row r="4114" spans="2:28" x14ac:dyDescent="0.25">
      <c r="B4114" s="103"/>
      <c r="C4114" s="104"/>
      <c r="D4114" s="87"/>
      <c r="E4114" s="87"/>
      <c r="F4114" s="87"/>
      <c r="G4114" s="103"/>
      <c r="H4114" s="104"/>
      <c r="I4114" s="103"/>
      <c r="J4114" s="107"/>
      <c r="K4114" s="107"/>
      <c r="L4114" s="104"/>
      <c r="M4114" s="88"/>
      <c r="O4114" s="82"/>
      <c r="Q4114" s="87"/>
      <c r="R4114" s="87"/>
      <c r="S4114" s="106">
        <v>41774</v>
      </c>
      <c r="T4114" s="104"/>
      <c r="U4114" s="108" t="s">
        <v>386</v>
      </c>
      <c r="V4114" s="107"/>
      <c r="W4114" s="107"/>
      <c r="X4114" s="109">
        <v>-260000</v>
      </c>
      <c r="Y4114" s="104"/>
      <c r="Z4114" s="88" t="s">
        <v>386</v>
      </c>
      <c r="AA4114" s="89">
        <v>1145006421</v>
      </c>
      <c r="AB4114" s="94" t="s">
        <v>387</v>
      </c>
    </row>
    <row r="4115" spans="2:28" x14ac:dyDescent="0.25">
      <c r="B4115" s="103"/>
      <c r="C4115" s="104"/>
      <c r="D4115" s="87"/>
      <c r="E4115" s="87"/>
      <c r="F4115" s="87"/>
      <c r="G4115" s="103"/>
      <c r="H4115" s="104"/>
      <c r="I4115" s="103"/>
      <c r="J4115" s="107"/>
      <c r="K4115" s="107"/>
      <c r="L4115" s="104"/>
      <c r="M4115" s="88"/>
      <c r="O4115" s="82"/>
      <c r="Q4115" s="87"/>
      <c r="R4115" s="87"/>
      <c r="S4115" s="106">
        <v>41806</v>
      </c>
      <c r="T4115" s="104"/>
      <c r="U4115" s="108" t="s">
        <v>386</v>
      </c>
      <c r="V4115" s="107"/>
      <c r="W4115" s="107"/>
      <c r="X4115" s="109">
        <v>-400000</v>
      </c>
      <c r="Y4115" s="104"/>
      <c r="Z4115" s="88" t="s">
        <v>386</v>
      </c>
      <c r="AA4115" s="89">
        <v>1144606421</v>
      </c>
      <c r="AB4115" s="94" t="s">
        <v>387</v>
      </c>
    </row>
    <row r="4116" spans="2:28" x14ac:dyDescent="0.25">
      <c r="B4116" s="103"/>
      <c r="C4116" s="104"/>
      <c r="D4116" s="87"/>
      <c r="E4116" s="87"/>
      <c r="F4116" s="87"/>
      <c r="G4116" s="103"/>
      <c r="H4116" s="104"/>
      <c r="I4116" s="103"/>
      <c r="J4116" s="107"/>
      <c r="K4116" s="107"/>
      <c r="L4116" s="104"/>
      <c r="M4116" s="88"/>
      <c r="O4116" s="82"/>
      <c r="Q4116" s="87"/>
      <c r="R4116" s="87"/>
      <c r="S4116" s="106">
        <v>41816</v>
      </c>
      <c r="T4116" s="104"/>
      <c r="U4116" s="108" t="s">
        <v>386</v>
      </c>
      <c r="V4116" s="107"/>
      <c r="W4116" s="107"/>
      <c r="X4116" s="109">
        <v>-1585532</v>
      </c>
      <c r="Y4116" s="104"/>
      <c r="Z4116" s="88" t="s">
        <v>386</v>
      </c>
      <c r="AA4116" s="89">
        <v>1143020889</v>
      </c>
      <c r="AB4116" s="94" t="s">
        <v>388</v>
      </c>
    </row>
    <row r="4117" spans="2:28" x14ac:dyDescent="0.25">
      <c r="B4117" s="103"/>
      <c r="C4117" s="104"/>
      <c r="D4117" s="87"/>
      <c r="E4117" s="87"/>
      <c r="F4117" s="87"/>
      <c r="G4117" s="103"/>
      <c r="H4117" s="104"/>
      <c r="I4117" s="103"/>
      <c r="J4117" s="107"/>
      <c r="K4117" s="107"/>
      <c r="L4117" s="104"/>
      <c r="M4117" s="88"/>
      <c r="O4117" s="82"/>
      <c r="Q4117" s="87"/>
      <c r="R4117" s="87"/>
      <c r="S4117" s="106">
        <v>41836</v>
      </c>
      <c r="T4117" s="104"/>
      <c r="U4117" s="108" t="s">
        <v>386</v>
      </c>
      <c r="V4117" s="107"/>
      <c r="W4117" s="107"/>
      <c r="X4117" s="109">
        <v>-70000</v>
      </c>
      <c r="Y4117" s="104"/>
      <c r="Z4117" s="88" t="s">
        <v>386</v>
      </c>
      <c r="AA4117" s="89">
        <v>1142950889</v>
      </c>
      <c r="AB4117" s="94" t="s">
        <v>387</v>
      </c>
    </row>
    <row r="4118" spans="2:28" x14ac:dyDescent="0.25">
      <c r="B4118" s="103"/>
      <c r="C4118" s="104"/>
      <c r="D4118" s="87"/>
      <c r="E4118" s="87"/>
      <c r="F4118" s="87"/>
      <c r="G4118" s="103"/>
      <c r="H4118" s="104"/>
      <c r="I4118" s="103"/>
      <c r="J4118" s="107"/>
      <c r="K4118" s="107"/>
      <c r="L4118" s="104"/>
      <c r="M4118" s="88"/>
      <c r="O4118" s="82"/>
      <c r="Q4118" s="87"/>
      <c r="R4118" s="87"/>
      <c r="S4118" s="106">
        <v>41849</v>
      </c>
      <c r="T4118" s="104"/>
      <c r="U4118" s="108" t="s">
        <v>386</v>
      </c>
      <c r="V4118" s="107"/>
      <c r="W4118" s="107"/>
      <c r="X4118" s="109">
        <v>-3099444</v>
      </c>
      <c r="Y4118" s="104"/>
      <c r="Z4118" s="88" t="s">
        <v>386</v>
      </c>
      <c r="AA4118" s="89">
        <v>1139851445</v>
      </c>
      <c r="AB4118" s="94" t="s">
        <v>388</v>
      </c>
    </row>
    <row r="4119" spans="2:28" x14ac:dyDescent="0.25">
      <c r="B4119" s="103"/>
      <c r="C4119" s="104"/>
      <c r="D4119" s="87"/>
      <c r="E4119" s="87"/>
      <c r="F4119" s="87"/>
      <c r="G4119" s="103"/>
      <c r="H4119" s="104"/>
      <c r="I4119" s="103"/>
      <c r="J4119" s="107"/>
      <c r="K4119" s="107"/>
      <c r="L4119" s="104"/>
      <c r="M4119" s="88"/>
      <c r="O4119" s="82"/>
      <c r="Q4119" s="87"/>
      <c r="R4119" s="87"/>
      <c r="S4119" s="106">
        <v>41865</v>
      </c>
      <c r="T4119" s="104"/>
      <c r="U4119" s="108" t="s">
        <v>386</v>
      </c>
      <c r="V4119" s="107"/>
      <c r="W4119" s="107"/>
      <c r="X4119" s="109">
        <v>-7900000</v>
      </c>
      <c r="Y4119" s="104"/>
      <c r="Z4119" s="88" t="s">
        <v>386</v>
      </c>
      <c r="AA4119" s="89">
        <v>1131951445</v>
      </c>
      <c r="AB4119" s="94" t="s">
        <v>387</v>
      </c>
    </row>
    <row r="4120" spans="2:28" x14ac:dyDescent="0.25">
      <c r="B4120" s="103"/>
      <c r="C4120" s="104"/>
      <c r="D4120" s="87"/>
      <c r="E4120" s="87"/>
      <c r="F4120" s="87"/>
      <c r="G4120" s="103"/>
      <c r="H4120" s="104"/>
      <c r="I4120" s="103"/>
      <c r="J4120" s="107"/>
      <c r="K4120" s="107"/>
      <c r="L4120" s="104"/>
      <c r="M4120" s="88"/>
      <c r="O4120" s="82"/>
      <c r="Q4120" s="87"/>
      <c r="R4120" s="87"/>
      <c r="S4120" s="106">
        <v>41898</v>
      </c>
      <c r="T4120" s="104"/>
      <c r="U4120" s="108" t="s">
        <v>386</v>
      </c>
      <c r="V4120" s="107"/>
      <c r="W4120" s="107"/>
      <c r="X4120" s="109">
        <v>-2480000</v>
      </c>
      <c r="Y4120" s="104"/>
      <c r="Z4120" s="88" t="s">
        <v>386</v>
      </c>
      <c r="AA4120" s="89">
        <v>1129471445</v>
      </c>
      <c r="AB4120" s="94" t="s">
        <v>387</v>
      </c>
    </row>
    <row r="4121" spans="2:28" x14ac:dyDescent="0.25">
      <c r="B4121" s="103"/>
      <c r="C4121" s="104"/>
      <c r="D4121" s="87"/>
      <c r="E4121" s="87"/>
      <c r="F4121" s="87"/>
      <c r="G4121" s="103"/>
      <c r="H4121" s="104"/>
      <c r="I4121" s="103"/>
      <c r="J4121" s="107"/>
      <c r="K4121" s="107"/>
      <c r="L4121" s="104"/>
      <c r="M4121" s="88"/>
      <c r="O4121" s="82"/>
      <c r="Q4121" s="87"/>
      <c r="R4121" s="87"/>
      <c r="S4121" s="106">
        <v>41911</v>
      </c>
      <c r="T4121" s="104"/>
      <c r="U4121" s="108" t="s">
        <v>386</v>
      </c>
      <c r="V4121" s="107"/>
      <c r="W4121" s="107"/>
      <c r="X4121" s="109">
        <v>-1022008</v>
      </c>
      <c r="Y4121" s="104"/>
      <c r="Z4121" s="88" t="s">
        <v>386</v>
      </c>
      <c r="AA4121" s="89">
        <v>1128449437</v>
      </c>
      <c r="AB4121" s="94" t="s">
        <v>388</v>
      </c>
    </row>
    <row r="4122" spans="2:28" x14ac:dyDescent="0.25">
      <c r="B4122" s="103"/>
      <c r="C4122" s="104"/>
      <c r="D4122" s="87"/>
      <c r="E4122" s="87"/>
      <c r="F4122" s="87"/>
      <c r="G4122" s="103"/>
      <c r="H4122" s="104"/>
      <c r="I4122" s="103"/>
      <c r="J4122" s="107"/>
      <c r="K4122" s="107"/>
      <c r="L4122" s="104"/>
      <c r="M4122" s="88"/>
      <c r="O4122" s="82"/>
      <c r="Q4122" s="87"/>
      <c r="R4122" s="87"/>
      <c r="S4122" s="106">
        <v>41928</v>
      </c>
      <c r="T4122" s="104"/>
      <c r="U4122" s="108" t="s">
        <v>386</v>
      </c>
      <c r="V4122" s="107"/>
      <c r="W4122" s="107"/>
      <c r="X4122" s="109">
        <v>-240000</v>
      </c>
      <c r="Y4122" s="104"/>
      <c r="Z4122" s="88" t="s">
        <v>386</v>
      </c>
      <c r="AA4122" s="89">
        <v>1128209437</v>
      </c>
      <c r="AB4122" s="94" t="s">
        <v>387</v>
      </c>
    </row>
    <row r="4123" spans="2:28" x14ac:dyDescent="0.25">
      <c r="B4123" s="103"/>
      <c r="C4123" s="104"/>
      <c r="D4123" s="87"/>
      <c r="E4123" s="87"/>
      <c r="F4123" s="87"/>
      <c r="G4123" s="103"/>
      <c r="H4123" s="104"/>
      <c r="I4123" s="103"/>
      <c r="J4123" s="107"/>
      <c r="K4123" s="107"/>
      <c r="L4123" s="104"/>
      <c r="M4123" s="88"/>
      <c r="O4123" s="82"/>
      <c r="Q4123" s="87"/>
      <c r="R4123" s="87"/>
      <c r="S4123" s="106">
        <v>41957</v>
      </c>
      <c r="T4123" s="104"/>
      <c r="U4123" s="108" t="s">
        <v>386</v>
      </c>
      <c r="V4123" s="107"/>
      <c r="W4123" s="107"/>
      <c r="X4123" s="109">
        <v>-260000</v>
      </c>
      <c r="Y4123" s="104"/>
      <c r="Z4123" s="88" t="s">
        <v>386</v>
      </c>
      <c r="AA4123" s="89">
        <v>1127949437</v>
      </c>
      <c r="AB4123" s="94" t="s">
        <v>387</v>
      </c>
    </row>
    <row r="4124" spans="2:28" x14ac:dyDescent="0.25">
      <c r="B4124" s="103"/>
      <c r="C4124" s="104"/>
      <c r="D4124" s="87"/>
      <c r="E4124" s="87"/>
      <c r="F4124" s="87"/>
      <c r="G4124" s="103"/>
      <c r="H4124" s="104"/>
      <c r="I4124" s="103"/>
      <c r="J4124" s="107"/>
      <c r="K4124" s="107"/>
      <c r="L4124" s="104"/>
      <c r="M4124" s="88"/>
      <c r="O4124" s="82"/>
      <c r="Q4124" s="87"/>
      <c r="R4124" s="87"/>
      <c r="S4124" s="106">
        <v>41989</v>
      </c>
      <c r="T4124" s="104"/>
      <c r="U4124" s="108" t="s">
        <v>386</v>
      </c>
      <c r="V4124" s="107"/>
      <c r="W4124" s="107"/>
      <c r="X4124" s="109">
        <v>-1200000</v>
      </c>
      <c r="Y4124" s="104"/>
      <c r="Z4124" s="88" t="s">
        <v>386</v>
      </c>
      <c r="AA4124" s="89">
        <v>1126749437</v>
      </c>
      <c r="AB4124" s="94" t="s">
        <v>387</v>
      </c>
    </row>
    <row r="4125" spans="2:28" x14ac:dyDescent="0.25">
      <c r="B4125" s="103"/>
      <c r="C4125" s="104"/>
      <c r="D4125" s="87"/>
      <c r="E4125" s="87"/>
      <c r="F4125" s="87"/>
      <c r="G4125" s="103"/>
      <c r="H4125" s="104"/>
      <c r="I4125" s="103"/>
      <c r="J4125" s="107"/>
      <c r="K4125" s="107"/>
      <c r="L4125" s="104"/>
      <c r="M4125" s="88"/>
      <c r="O4125" s="82"/>
      <c r="Q4125" s="87"/>
      <c r="R4125" s="87"/>
      <c r="S4125" s="106">
        <v>42002</v>
      </c>
      <c r="T4125" s="104"/>
      <c r="U4125" s="108" t="s">
        <v>386</v>
      </c>
      <c r="V4125" s="107"/>
      <c r="W4125" s="107"/>
      <c r="X4125" s="109">
        <v>-120415077</v>
      </c>
      <c r="Y4125" s="104"/>
      <c r="Z4125" s="88" t="s">
        <v>386</v>
      </c>
      <c r="AA4125" s="89">
        <v>1006334360</v>
      </c>
      <c r="AB4125" s="94" t="s">
        <v>388</v>
      </c>
    </row>
    <row r="4126" spans="2:28" x14ac:dyDescent="0.25">
      <c r="B4126" s="103"/>
      <c r="C4126" s="104"/>
      <c r="D4126" s="87"/>
      <c r="E4126" s="87"/>
      <c r="F4126" s="87"/>
      <c r="G4126" s="103"/>
      <c r="H4126" s="104"/>
      <c r="I4126" s="103"/>
      <c r="J4126" s="107"/>
      <c r="K4126" s="107"/>
      <c r="L4126" s="104"/>
      <c r="M4126" s="88"/>
      <c r="O4126" s="82"/>
      <c r="Q4126" s="87"/>
      <c r="R4126" s="87"/>
      <c r="S4126" s="106">
        <v>42019</v>
      </c>
      <c r="T4126" s="104"/>
      <c r="U4126" s="108" t="s">
        <v>386</v>
      </c>
      <c r="V4126" s="107"/>
      <c r="W4126" s="107"/>
      <c r="X4126" s="109">
        <v>-90000</v>
      </c>
      <c r="Y4126" s="104"/>
      <c r="Z4126" s="88" t="s">
        <v>386</v>
      </c>
      <c r="AA4126" s="89">
        <v>1006244360</v>
      </c>
      <c r="AB4126" s="94" t="s">
        <v>387</v>
      </c>
    </row>
    <row r="4127" spans="2:28" x14ac:dyDescent="0.25">
      <c r="B4127" s="103"/>
      <c r="C4127" s="104"/>
      <c r="D4127" s="87"/>
      <c r="E4127" s="87"/>
      <c r="F4127" s="87"/>
      <c r="G4127" s="103"/>
      <c r="H4127" s="104"/>
      <c r="I4127" s="103"/>
      <c r="J4127" s="107"/>
      <c r="K4127" s="107"/>
      <c r="L4127" s="104"/>
      <c r="M4127" s="88"/>
      <c r="O4127" s="82"/>
      <c r="Q4127" s="87"/>
      <c r="R4127" s="87"/>
      <c r="S4127" s="106">
        <v>42048</v>
      </c>
      <c r="T4127" s="104"/>
      <c r="U4127" s="108" t="s">
        <v>386</v>
      </c>
      <c r="V4127" s="107"/>
      <c r="W4127" s="107"/>
      <c r="X4127" s="109">
        <v>-32040000</v>
      </c>
      <c r="Y4127" s="104"/>
      <c r="Z4127" s="88" t="s">
        <v>386</v>
      </c>
      <c r="AA4127" s="89">
        <v>974204360</v>
      </c>
      <c r="AB4127" s="94" t="s">
        <v>387</v>
      </c>
    </row>
    <row r="4128" spans="2:28" x14ac:dyDescent="0.25">
      <c r="B4128" s="103"/>
      <c r="C4128" s="104"/>
      <c r="D4128" s="87"/>
      <c r="E4128" s="87"/>
      <c r="F4128" s="87"/>
      <c r="G4128" s="103"/>
      <c r="H4128" s="104"/>
      <c r="I4128" s="103"/>
      <c r="J4128" s="107"/>
      <c r="K4128" s="107"/>
      <c r="L4128" s="104"/>
      <c r="M4128" s="88"/>
      <c r="O4128" s="82"/>
      <c r="Q4128" s="87"/>
      <c r="R4128" s="87"/>
      <c r="S4128" s="106">
        <v>42089</v>
      </c>
      <c r="T4128" s="104"/>
      <c r="U4128" s="108" t="s">
        <v>386</v>
      </c>
      <c r="V4128" s="107"/>
      <c r="W4128" s="107"/>
      <c r="X4128" s="109">
        <v>-45741813</v>
      </c>
      <c r="Y4128" s="104"/>
      <c r="Z4128" s="88" t="s">
        <v>386</v>
      </c>
      <c r="AA4128" s="89">
        <v>928462547</v>
      </c>
      <c r="AB4128" s="94" t="s">
        <v>388</v>
      </c>
    </row>
    <row r="4129" spans="2:28" x14ac:dyDescent="0.25">
      <c r="B4129" s="103"/>
      <c r="C4129" s="104"/>
      <c r="D4129" s="87"/>
      <c r="E4129" s="87"/>
      <c r="F4129" s="87"/>
      <c r="G4129" s="103"/>
      <c r="H4129" s="104"/>
      <c r="I4129" s="103"/>
      <c r="J4129" s="107"/>
      <c r="K4129" s="107"/>
      <c r="L4129" s="104"/>
      <c r="M4129" s="88"/>
      <c r="O4129" s="82"/>
      <c r="Q4129" s="87"/>
      <c r="R4129" s="87"/>
      <c r="S4129" s="106">
        <v>42110</v>
      </c>
      <c r="T4129" s="104"/>
      <c r="U4129" s="108" t="s">
        <v>386</v>
      </c>
      <c r="V4129" s="107"/>
      <c r="W4129" s="107"/>
      <c r="X4129" s="109">
        <v>80000</v>
      </c>
      <c r="Y4129" s="104"/>
      <c r="Z4129" s="88" t="s">
        <v>386</v>
      </c>
      <c r="AA4129" s="89">
        <v>928542547</v>
      </c>
      <c r="AB4129" s="94" t="s">
        <v>387</v>
      </c>
    </row>
    <row r="4130" spans="2:28" x14ac:dyDescent="0.25">
      <c r="B4130" s="103"/>
      <c r="C4130" s="104"/>
      <c r="D4130" s="87"/>
      <c r="E4130" s="87"/>
      <c r="F4130" s="87"/>
      <c r="G4130" s="103"/>
      <c r="H4130" s="104"/>
      <c r="I4130" s="103"/>
      <c r="J4130" s="107"/>
      <c r="K4130" s="107"/>
      <c r="L4130" s="104"/>
      <c r="M4130" s="88"/>
      <c r="O4130" s="82"/>
      <c r="Q4130" s="87"/>
      <c r="R4130" s="87"/>
      <c r="S4130" s="106">
        <v>42122</v>
      </c>
      <c r="T4130" s="104"/>
      <c r="U4130" s="108" t="s">
        <v>386</v>
      </c>
      <c r="V4130" s="107"/>
      <c r="W4130" s="107"/>
      <c r="X4130" s="109">
        <v>-180258444</v>
      </c>
      <c r="Y4130" s="104"/>
      <c r="Z4130" s="88" t="s">
        <v>386</v>
      </c>
      <c r="AA4130" s="89">
        <v>748284103</v>
      </c>
      <c r="AB4130" s="94" t="s">
        <v>388</v>
      </c>
    </row>
    <row r="4131" spans="2:28" x14ac:dyDescent="0.25">
      <c r="B4131" s="103"/>
      <c r="C4131" s="104"/>
      <c r="D4131" s="87"/>
      <c r="E4131" s="87"/>
      <c r="F4131" s="87"/>
      <c r="G4131" s="103"/>
      <c r="H4131" s="104"/>
      <c r="I4131" s="103"/>
      <c r="J4131" s="107"/>
      <c r="K4131" s="107"/>
      <c r="L4131" s="104"/>
      <c r="M4131" s="88"/>
      <c r="O4131" s="82"/>
      <c r="Q4131" s="87"/>
      <c r="R4131" s="87"/>
      <c r="S4131" s="106">
        <v>42171</v>
      </c>
      <c r="T4131" s="104"/>
      <c r="U4131" s="108" t="s">
        <v>386</v>
      </c>
      <c r="V4131" s="107"/>
      <c r="W4131" s="107"/>
      <c r="X4131" s="109">
        <v>-180000</v>
      </c>
      <c r="Y4131" s="104"/>
      <c r="Z4131" s="88" t="s">
        <v>386</v>
      </c>
      <c r="AA4131" s="89">
        <v>748104103</v>
      </c>
      <c r="AB4131" s="94" t="s">
        <v>387</v>
      </c>
    </row>
    <row r="4132" spans="2:28" x14ac:dyDescent="0.25">
      <c r="B4132" s="103"/>
      <c r="C4132" s="104"/>
      <c r="D4132" s="87"/>
      <c r="E4132" s="87"/>
      <c r="F4132" s="87"/>
      <c r="G4132" s="103"/>
      <c r="H4132" s="104"/>
      <c r="I4132" s="103"/>
      <c r="J4132" s="107"/>
      <c r="K4132" s="107"/>
      <c r="L4132" s="104"/>
      <c r="M4132" s="88"/>
      <c r="O4132" s="82"/>
      <c r="Q4132" s="87"/>
      <c r="R4132" s="87"/>
      <c r="S4132" s="106">
        <v>42180</v>
      </c>
      <c r="T4132" s="104"/>
      <c r="U4132" s="108" t="s">
        <v>386</v>
      </c>
      <c r="V4132" s="107"/>
      <c r="W4132" s="107"/>
      <c r="X4132" s="109">
        <v>-42755476</v>
      </c>
      <c r="Y4132" s="104"/>
      <c r="Z4132" s="88" t="s">
        <v>386</v>
      </c>
      <c r="AA4132" s="89">
        <v>705348627</v>
      </c>
      <c r="AB4132" s="94" t="s">
        <v>388</v>
      </c>
    </row>
    <row r="4133" spans="2:28" x14ac:dyDescent="0.25">
      <c r="B4133" s="103"/>
      <c r="C4133" s="104"/>
      <c r="D4133" s="87"/>
      <c r="E4133" s="87"/>
      <c r="F4133" s="87"/>
      <c r="G4133" s="103"/>
      <c r="H4133" s="104"/>
      <c r="I4133" s="103"/>
      <c r="J4133" s="107"/>
      <c r="K4133" s="107"/>
      <c r="L4133" s="104"/>
      <c r="M4133" s="88"/>
      <c r="O4133" s="82"/>
      <c r="Q4133" s="87"/>
      <c r="R4133" s="87"/>
      <c r="S4133" s="106">
        <v>42275</v>
      </c>
      <c r="T4133" s="104"/>
      <c r="U4133" s="108" t="s">
        <v>386</v>
      </c>
      <c r="V4133" s="107"/>
      <c r="W4133" s="107"/>
      <c r="X4133" s="109">
        <v>-57116228</v>
      </c>
      <c r="Y4133" s="104"/>
      <c r="Z4133" s="88" t="s">
        <v>386</v>
      </c>
      <c r="AA4133" s="89">
        <v>648232399</v>
      </c>
      <c r="AB4133" s="94" t="s">
        <v>388</v>
      </c>
    </row>
    <row r="4134" spans="2:28" x14ac:dyDescent="0.25">
      <c r="B4134" s="103"/>
      <c r="C4134" s="104"/>
      <c r="D4134" s="87"/>
      <c r="E4134" s="87"/>
      <c r="F4134" s="87"/>
      <c r="G4134" s="103"/>
      <c r="H4134" s="104"/>
      <c r="I4134" s="103"/>
      <c r="J4134" s="107"/>
      <c r="K4134" s="107"/>
      <c r="L4134" s="104"/>
      <c r="M4134" s="88"/>
      <c r="O4134" s="82"/>
      <c r="Q4134" s="87"/>
      <c r="R4134" s="87"/>
      <c r="S4134" s="106">
        <v>42366</v>
      </c>
      <c r="T4134" s="104"/>
      <c r="U4134" s="108" t="s">
        <v>386</v>
      </c>
      <c r="V4134" s="107"/>
      <c r="W4134" s="107"/>
      <c r="X4134" s="109">
        <v>-42653357</v>
      </c>
      <c r="Y4134" s="104"/>
      <c r="Z4134" s="88" t="s">
        <v>386</v>
      </c>
      <c r="AA4134" s="89">
        <v>605579042</v>
      </c>
      <c r="AB4134" s="94" t="s">
        <v>388</v>
      </c>
    </row>
    <row r="4135" spans="2:28" x14ac:dyDescent="0.25">
      <c r="B4135" s="103"/>
      <c r="C4135" s="104"/>
      <c r="D4135" s="87"/>
      <c r="E4135" s="87"/>
      <c r="F4135" s="87"/>
      <c r="G4135" s="103"/>
      <c r="H4135" s="104"/>
      <c r="I4135" s="103"/>
      <c r="J4135" s="107"/>
      <c r="K4135" s="107"/>
      <c r="L4135" s="104"/>
      <c r="M4135" s="88"/>
      <c r="O4135" s="82"/>
      <c r="Q4135" s="87"/>
      <c r="R4135" s="87"/>
      <c r="S4135" s="106">
        <v>42425</v>
      </c>
      <c r="T4135" s="104"/>
      <c r="U4135" s="108" t="s">
        <v>386</v>
      </c>
      <c r="V4135" s="107"/>
      <c r="W4135" s="107"/>
      <c r="X4135" s="109">
        <v>-134493339</v>
      </c>
      <c r="Y4135" s="104"/>
      <c r="Z4135" s="88" t="s">
        <v>386</v>
      </c>
      <c r="AA4135" s="89">
        <v>471085703</v>
      </c>
      <c r="AB4135" s="94" t="s">
        <v>389</v>
      </c>
    </row>
    <row r="4136" spans="2:28" x14ac:dyDescent="0.25">
      <c r="B4136" s="103"/>
      <c r="C4136" s="104"/>
      <c r="D4136" s="87"/>
      <c r="E4136" s="87"/>
      <c r="F4136" s="87"/>
      <c r="G4136" s="103"/>
      <c r="H4136" s="104"/>
      <c r="I4136" s="103"/>
      <c r="J4136" s="107"/>
      <c r="K4136" s="107"/>
      <c r="L4136" s="104"/>
      <c r="M4136" s="88"/>
      <c r="O4136" s="82"/>
      <c r="Q4136" s="87"/>
      <c r="R4136" s="87" t="s">
        <v>551</v>
      </c>
      <c r="S4136" s="106">
        <v>42433</v>
      </c>
      <c r="T4136" s="104"/>
      <c r="U4136" s="108" t="s">
        <v>386</v>
      </c>
      <c r="V4136" s="107"/>
      <c r="W4136" s="107"/>
      <c r="X4136" s="109">
        <v>-161526034.91999999</v>
      </c>
      <c r="Y4136" s="104"/>
      <c r="Z4136" s="88" t="s">
        <v>386</v>
      </c>
      <c r="AA4136" s="89">
        <v>309559668.07999998</v>
      </c>
      <c r="AB4136" s="94" t="s">
        <v>391</v>
      </c>
    </row>
    <row r="4137" spans="2:28" ht="13.2" customHeight="1" x14ac:dyDescent="0.25">
      <c r="B4137" s="106">
        <v>40067</v>
      </c>
      <c r="C4137" s="104"/>
      <c r="D4137" s="87" t="s">
        <v>76</v>
      </c>
      <c r="E4137" s="87" t="s">
        <v>552</v>
      </c>
      <c r="F4137" s="87" t="s">
        <v>9</v>
      </c>
      <c r="G4137" s="103" t="s">
        <v>10</v>
      </c>
      <c r="H4137" s="104"/>
      <c r="I4137" s="103" t="s">
        <v>384</v>
      </c>
      <c r="J4137" s="107"/>
      <c r="K4137" s="107"/>
      <c r="L4137" s="104"/>
      <c r="M4137" s="88" t="s">
        <v>386</v>
      </c>
      <c r="O4137" s="89">
        <v>2070000</v>
      </c>
      <c r="Q4137" s="87" t="s">
        <v>11</v>
      </c>
      <c r="R4137" s="87"/>
      <c r="S4137" s="106">
        <v>40088</v>
      </c>
      <c r="T4137" s="104"/>
      <c r="U4137" s="108" t="s">
        <v>386</v>
      </c>
      <c r="V4137" s="107"/>
      <c r="W4137" s="107"/>
      <c r="X4137" s="109">
        <v>460000</v>
      </c>
      <c r="Y4137" s="104"/>
      <c r="Z4137" s="88" t="s">
        <v>386</v>
      </c>
      <c r="AA4137" s="89">
        <v>2530000</v>
      </c>
      <c r="AB4137" s="94" t="s">
        <v>393</v>
      </c>
    </row>
    <row r="4138" spans="2:28" ht="13.2" customHeight="1" x14ac:dyDescent="0.25">
      <c r="B4138" s="103"/>
      <c r="C4138" s="104"/>
      <c r="D4138" s="87"/>
      <c r="E4138" s="87"/>
      <c r="F4138" s="87"/>
      <c r="G4138" s="103"/>
      <c r="H4138" s="104"/>
      <c r="I4138" s="103"/>
      <c r="J4138" s="107"/>
      <c r="K4138" s="107"/>
      <c r="L4138" s="104"/>
      <c r="M4138" s="88"/>
      <c r="O4138" s="82"/>
      <c r="Q4138" s="87"/>
      <c r="R4138" s="87"/>
      <c r="S4138" s="106">
        <v>40177</v>
      </c>
      <c r="T4138" s="104"/>
      <c r="U4138" s="108" t="s">
        <v>386</v>
      </c>
      <c r="V4138" s="107"/>
      <c r="W4138" s="107"/>
      <c r="X4138" s="109">
        <v>2730000</v>
      </c>
      <c r="Y4138" s="104"/>
      <c r="Z4138" s="88" t="s">
        <v>386</v>
      </c>
      <c r="AA4138" s="89">
        <v>5260000</v>
      </c>
      <c r="AB4138" s="94" t="s">
        <v>393</v>
      </c>
    </row>
    <row r="4139" spans="2:28" x14ac:dyDescent="0.25">
      <c r="B4139" s="103"/>
      <c r="C4139" s="104"/>
      <c r="D4139" s="87"/>
      <c r="E4139" s="87"/>
      <c r="F4139" s="87"/>
      <c r="G4139" s="103"/>
      <c r="H4139" s="104"/>
      <c r="I4139" s="103"/>
      <c r="J4139" s="107"/>
      <c r="K4139" s="107"/>
      <c r="L4139" s="104"/>
      <c r="M4139" s="88"/>
      <c r="O4139" s="82"/>
      <c r="Q4139" s="87"/>
      <c r="R4139" s="87"/>
      <c r="S4139" s="106">
        <v>40263</v>
      </c>
      <c r="T4139" s="104"/>
      <c r="U4139" s="108" t="s">
        <v>386</v>
      </c>
      <c r="V4139" s="107"/>
      <c r="W4139" s="107"/>
      <c r="X4139" s="109">
        <v>13280000</v>
      </c>
      <c r="Y4139" s="104"/>
      <c r="Z4139" s="88" t="s">
        <v>386</v>
      </c>
      <c r="AA4139" s="89">
        <v>18540000</v>
      </c>
      <c r="AB4139" s="94" t="s">
        <v>390</v>
      </c>
    </row>
    <row r="4140" spans="2:28" x14ac:dyDescent="0.25">
      <c r="B4140" s="103"/>
      <c r="C4140" s="104"/>
      <c r="D4140" s="87"/>
      <c r="E4140" s="87"/>
      <c r="F4140" s="87"/>
      <c r="G4140" s="103"/>
      <c r="H4140" s="104"/>
      <c r="I4140" s="103"/>
      <c r="J4140" s="107"/>
      <c r="K4140" s="107"/>
      <c r="L4140" s="104"/>
      <c r="M4140" s="88"/>
      <c r="O4140" s="82"/>
      <c r="Q4140" s="87"/>
      <c r="R4140" s="87"/>
      <c r="S4140" s="106">
        <v>40373</v>
      </c>
      <c r="T4140" s="104"/>
      <c r="U4140" s="108" t="s">
        <v>386</v>
      </c>
      <c r="V4140" s="107"/>
      <c r="W4140" s="107"/>
      <c r="X4140" s="109">
        <v>-13540000</v>
      </c>
      <c r="Y4140" s="104"/>
      <c r="Z4140" s="88" t="s">
        <v>386</v>
      </c>
      <c r="AA4140" s="89">
        <v>5000000</v>
      </c>
      <c r="AB4140" s="94" t="s">
        <v>390</v>
      </c>
    </row>
    <row r="4141" spans="2:28" x14ac:dyDescent="0.25">
      <c r="B4141" s="103"/>
      <c r="C4141" s="104"/>
      <c r="D4141" s="87"/>
      <c r="E4141" s="87"/>
      <c r="F4141" s="87"/>
      <c r="G4141" s="103"/>
      <c r="H4141" s="104"/>
      <c r="I4141" s="103"/>
      <c r="J4141" s="107"/>
      <c r="K4141" s="107"/>
      <c r="L4141" s="104"/>
      <c r="M4141" s="88"/>
      <c r="O4141" s="82"/>
      <c r="Q4141" s="87"/>
      <c r="R4141" s="87"/>
      <c r="S4141" s="106">
        <v>40451</v>
      </c>
      <c r="T4141" s="104"/>
      <c r="U4141" s="108" t="s">
        <v>386</v>
      </c>
      <c r="V4141" s="107"/>
      <c r="W4141" s="107"/>
      <c r="X4141" s="109">
        <v>1817613</v>
      </c>
      <c r="Y4141" s="104"/>
      <c r="Z4141" s="88" t="s">
        <v>386</v>
      </c>
      <c r="AA4141" s="89">
        <v>6817613</v>
      </c>
      <c r="AB4141" s="94" t="s">
        <v>390</v>
      </c>
    </row>
    <row r="4142" spans="2:28" x14ac:dyDescent="0.25">
      <c r="B4142" s="103"/>
      <c r="C4142" s="104"/>
      <c r="D4142" s="87"/>
      <c r="E4142" s="87"/>
      <c r="F4142" s="87"/>
      <c r="G4142" s="103"/>
      <c r="H4142" s="104"/>
      <c r="I4142" s="103"/>
      <c r="J4142" s="107"/>
      <c r="K4142" s="107"/>
      <c r="L4142" s="104"/>
      <c r="M4142" s="88"/>
      <c r="O4142" s="82"/>
      <c r="Q4142" s="87"/>
      <c r="R4142" s="87"/>
      <c r="S4142" s="106">
        <v>40549</v>
      </c>
      <c r="T4142" s="104"/>
      <c r="U4142" s="108" t="s">
        <v>386</v>
      </c>
      <c r="V4142" s="107"/>
      <c r="W4142" s="107"/>
      <c r="X4142" s="109">
        <v>-10</v>
      </c>
      <c r="Y4142" s="104"/>
      <c r="Z4142" s="88" t="s">
        <v>386</v>
      </c>
      <c r="AA4142" s="89">
        <v>6817603</v>
      </c>
      <c r="AB4142" s="94" t="s">
        <v>388</v>
      </c>
    </row>
    <row r="4143" spans="2:28" x14ac:dyDescent="0.25">
      <c r="B4143" s="103"/>
      <c r="C4143" s="104"/>
      <c r="D4143" s="87"/>
      <c r="E4143" s="87"/>
      <c r="F4143" s="87"/>
      <c r="G4143" s="103"/>
      <c r="H4143" s="104"/>
      <c r="I4143" s="103"/>
      <c r="J4143" s="107"/>
      <c r="K4143" s="107"/>
      <c r="L4143" s="104"/>
      <c r="M4143" s="88"/>
      <c r="O4143" s="82"/>
      <c r="Q4143" s="87"/>
      <c r="R4143" s="87"/>
      <c r="S4143" s="106">
        <v>40632</v>
      </c>
      <c r="T4143" s="104"/>
      <c r="U4143" s="108" t="s">
        <v>386</v>
      </c>
      <c r="V4143" s="107"/>
      <c r="W4143" s="107"/>
      <c r="X4143" s="109">
        <v>-12</v>
      </c>
      <c r="Y4143" s="104"/>
      <c r="Z4143" s="88" t="s">
        <v>386</v>
      </c>
      <c r="AA4143" s="89">
        <v>6817591</v>
      </c>
      <c r="AB4143" s="94" t="s">
        <v>388</v>
      </c>
    </row>
    <row r="4144" spans="2:28" x14ac:dyDescent="0.25">
      <c r="B4144" s="103"/>
      <c r="C4144" s="104"/>
      <c r="D4144" s="87"/>
      <c r="E4144" s="87"/>
      <c r="F4144" s="87"/>
      <c r="G4144" s="103"/>
      <c r="H4144" s="104"/>
      <c r="I4144" s="103"/>
      <c r="J4144" s="107"/>
      <c r="K4144" s="107"/>
      <c r="L4144" s="104"/>
      <c r="M4144" s="88"/>
      <c r="O4144" s="82"/>
      <c r="Q4144" s="87"/>
      <c r="R4144" s="87"/>
      <c r="S4144" s="106">
        <v>40723</v>
      </c>
      <c r="T4144" s="104"/>
      <c r="U4144" s="108" t="s">
        <v>386</v>
      </c>
      <c r="V4144" s="107"/>
      <c r="W4144" s="107"/>
      <c r="X4144" s="109">
        <v>-115</v>
      </c>
      <c r="Y4144" s="104"/>
      <c r="Z4144" s="88" t="s">
        <v>386</v>
      </c>
      <c r="AA4144" s="89">
        <v>6817476</v>
      </c>
      <c r="AB4144" s="94" t="s">
        <v>388</v>
      </c>
    </row>
    <row r="4145" spans="2:28" x14ac:dyDescent="0.25">
      <c r="B4145" s="103"/>
      <c r="C4145" s="104"/>
      <c r="D4145" s="87"/>
      <c r="E4145" s="87"/>
      <c r="F4145" s="87"/>
      <c r="G4145" s="103"/>
      <c r="H4145" s="104"/>
      <c r="I4145" s="103"/>
      <c r="J4145" s="107"/>
      <c r="K4145" s="107"/>
      <c r="L4145" s="104"/>
      <c r="M4145" s="88"/>
      <c r="O4145" s="82"/>
      <c r="Q4145" s="87"/>
      <c r="R4145" s="87"/>
      <c r="S4145" s="106">
        <v>41088</v>
      </c>
      <c r="T4145" s="104"/>
      <c r="U4145" s="108" t="s">
        <v>386</v>
      </c>
      <c r="V4145" s="107"/>
      <c r="W4145" s="107"/>
      <c r="X4145" s="109">
        <v>-86</v>
      </c>
      <c r="Y4145" s="104"/>
      <c r="Z4145" s="88" t="s">
        <v>386</v>
      </c>
      <c r="AA4145" s="89">
        <v>6817390</v>
      </c>
      <c r="AB4145" s="94" t="s">
        <v>388</v>
      </c>
    </row>
    <row r="4146" spans="2:28" x14ac:dyDescent="0.25">
      <c r="B4146" s="103"/>
      <c r="C4146" s="104"/>
      <c r="D4146" s="87"/>
      <c r="E4146" s="87"/>
      <c r="F4146" s="87"/>
      <c r="G4146" s="103"/>
      <c r="H4146" s="104"/>
      <c r="I4146" s="103"/>
      <c r="J4146" s="107"/>
      <c r="K4146" s="107"/>
      <c r="L4146" s="104"/>
      <c r="M4146" s="88"/>
      <c r="O4146" s="82"/>
      <c r="Q4146" s="87"/>
      <c r="R4146" s="87"/>
      <c r="S4146" s="106">
        <v>41179</v>
      </c>
      <c r="T4146" s="104"/>
      <c r="U4146" s="108" t="s">
        <v>386</v>
      </c>
      <c r="V4146" s="107"/>
      <c r="W4146" s="107"/>
      <c r="X4146" s="109">
        <v>-236</v>
      </c>
      <c r="Y4146" s="104"/>
      <c r="Z4146" s="88" t="s">
        <v>386</v>
      </c>
      <c r="AA4146" s="89">
        <v>6817154</v>
      </c>
      <c r="AB4146" s="94" t="s">
        <v>388</v>
      </c>
    </row>
    <row r="4147" spans="2:28" x14ac:dyDescent="0.25">
      <c r="B4147" s="103"/>
      <c r="C4147" s="104"/>
      <c r="D4147" s="87"/>
      <c r="E4147" s="87"/>
      <c r="F4147" s="87"/>
      <c r="G4147" s="103"/>
      <c r="H4147" s="104"/>
      <c r="I4147" s="103"/>
      <c r="J4147" s="107"/>
      <c r="K4147" s="107"/>
      <c r="L4147" s="104"/>
      <c r="M4147" s="88"/>
      <c r="O4147" s="82"/>
      <c r="Q4147" s="87"/>
      <c r="R4147" s="87"/>
      <c r="S4147" s="106">
        <v>41270</v>
      </c>
      <c r="T4147" s="104"/>
      <c r="U4147" s="108" t="s">
        <v>386</v>
      </c>
      <c r="V4147" s="107"/>
      <c r="W4147" s="107"/>
      <c r="X4147" s="109">
        <v>-40</v>
      </c>
      <c r="Y4147" s="104"/>
      <c r="Z4147" s="88" t="s">
        <v>386</v>
      </c>
      <c r="AA4147" s="89">
        <v>6817114</v>
      </c>
      <c r="AB4147" s="94" t="s">
        <v>388</v>
      </c>
    </row>
    <row r="4148" spans="2:28" x14ac:dyDescent="0.25">
      <c r="B4148" s="103"/>
      <c r="C4148" s="104"/>
      <c r="D4148" s="87"/>
      <c r="E4148" s="87"/>
      <c r="F4148" s="87"/>
      <c r="G4148" s="103"/>
      <c r="H4148" s="104"/>
      <c r="I4148" s="103"/>
      <c r="J4148" s="107"/>
      <c r="K4148" s="107"/>
      <c r="L4148" s="104"/>
      <c r="M4148" s="88"/>
      <c r="O4148" s="82"/>
      <c r="Q4148" s="87"/>
      <c r="R4148" s="87"/>
      <c r="S4148" s="106">
        <v>41358</v>
      </c>
      <c r="T4148" s="104"/>
      <c r="U4148" s="108" t="s">
        <v>386</v>
      </c>
      <c r="V4148" s="107"/>
      <c r="W4148" s="107"/>
      <c r="X4148" s="109">
        <v>-149</v>
      </c>
      <c r="Y4148" s="104"/>
      <c r="Z4148" s="88" t="s">
        <v>386</v>
      </c>
      <c r="AA4148" s="89">
        <v>6816965</v>
      </c>
      <c r="AB4148" s="94" t="s">
        <v>388</v>
      </c>
    </row>
    <row r="4149" spans="2:28" x14ac:dyDescent="0.25">
      <c r="B4149" s="103"/>
      <c r="C4149" s="104"/>
      <c r="D4149" s="87"/>
      <c r="E4149" s="87"/>
      <c r="F4149" s="87"/>
      <c r="G4149" s="103"/>
      <c r="H4149" s="104"/>
      <c r="I4149" s="103"/>
      <c r="J4149" s="107"/>
      <c r="K4149" s="107"/>
      <c r="L4149" s="104"/>
      <c r="M4149" s="88"/>
      <c r="O4149" s="82"/>
      <c r="Q4149" s="87"/>
      <c r="R4149" s="87"/>
      <c r="S4149" s="106">
        <v>41452</v>
      </c>
      <c r="T4149" s="104"/>
      <c r="U4149" s="108" t="s">
        <v>386</v>
      </c>
      <c r="V4149" s="107"/>
      <c r="W4149" s="107"/>
      <c r="X4149" s="109">
        <v>-56</v>
      </c>
      <c r="Y4149" s="104"/>
      <c r="Z4149" s="88" t="s">
        <v>386</v>
      </c>
      <c r="AA4149" s="89">
        <v>6816909</v>
      </c>
      <c r="AB4149" s="94" t="s">
        <v>388</v>
      </c>
    </row>
    <row r="4150" spans="2:28" x14ac:dyDescent="0.25">
      <c r="B4150" s="103"/>
      <c r="C4150" s="104"/>
      <c r="D4150" s="87"/>
      <c r="E4150" s="87"/>
      <c r="F4150" s="87"/>
      <c r="G4150" s="103"/>
      <c r="H4150" s="104"/>
      <c r="I4150" s="103"/>
      <c r="J4150" s="107"/>
      <c r="K4150" s="107"/>
      <c r="L4150" s="104"/>
      <c r="M4150" s="88"/>
      <c r="O4150" s="82"/>
      <c r="Q4150" s="87"/>
      <c r="R4150" s="87"/>
      <c r="S4150" s="106">
        <v>41544</v>
      </c>
      <c r="T4150" s="104"/>
      <c r="U4150" s="108" t="s">
        <v>386</v>
      </c>
      <c r="V4150" s="107"/>
      <c r="W4150" s="107"/>
      <c r="X4150" s="109">
        <v>-20</v>
      </c>
      <c r="Y4150" s="104"/>
      <c r="Z4150" s="88" t="s">
        <v>386</v>
      </c>
      <c r="AA4150" s="89">
        <v>6816889</v>
      </c>
      <c r="AB4150" s="94" t="s">
        <v>388</v>
      </c>
    </row>
    <row r="4151" spans="2:28" x14ac:dyDescent="0.25">
      <c r="B4151" s="103"/>
      <c r="C4151" s="104"/>
      <c r="D4151" s="87"/>
      <c r="E4151" s="87"/>
      <c r="F4151" s="87"/>
      <c r="G4151" s="103"/>
      <c r="H4151" s="104"/>
      <c r="I4151" s="103"/>
      <c r="J4151" s="107"/>
      <c r="K4151" s="107"/>
      <c r="L4151" s="104"/>
      <c r="M4151" s="88"/>
      <c r="O4151" s="82"/>
      <c r="Q4151" s="87"/>
      <c r="R4151" s="87"/>
      <c r="S4151" s="106">
        <v>41631</v>
      </c>
      <c r="T4151" s="104"/>
      <c r="U4151" s="108" t="s">
        <v>386</v>
      </c>
      <c r="V4151" s="107"/>
      <c r="W4151" s="107"/>
      <c r="X4151" s="109">
        <v>-33979</v>
      </c>
      <c r="Y4151" s="104"/>
      <c r="Z4151" s="88" t="s">
        <v>386</v>
      </c>
      <c r="AA4151" s="89">
        <v>6782910</v>
      </c>
      <c r="AB4151" s="94" t="s">
        <v>388</v>
      </c>
    </row>
    <row r="4152" spans="2:28" x14ac:dyDescent="0.25">
      <c r="B4152" s="103"/>
      <c r="C4152" s="104"/>
      <c r="D4152" s="87"/>
      <c r="E4152" s="87"/>
      <c r="F4152" s="87"/>
      <c r="G4152" s="103"/>
      <c r="H4152" s="104"/>
      <c r="I4152" s="103"/>
      <c r="J4152" s="107"/>
      <c r="K4152" s="107"/>
      <c r="L4152" s="104"/>
      <c r="M4152" s="88"/>
      <c r="O4152" s="82"/>
      <c r="Q4152" s="87"/>
      <c r="R4152" s="87"/>
      <c r="S4152" s="106">
        <v>41724</v>
      </c>
      <c r="T4152" s="104"/>
      <c r="U4152" s="108" t="s">
        <v>386</v>
      </c>
      <c r="V4152" s="107"/>
      <c r="W4152" s="107"/>
      <c r="X4152" s="109">
        <v>-1192</v>
      </c>
      <c r="Y4152" s="104"/>
      <c r="Z4152" s="88" t="s">
        <v>386</v>
      </c>
      <c r="AA4152" s="89">
        <v>6781718</v>
      </c>
      <c r="AB4152" s="94" t="s">
        <v>388</v>
      </c>
    </row>
    <row r="4153" spans="2:28" x14ac:dyDescent="0.25">
      <c r="B4153" s="103"/>
      <c r="C4153" s="104"/>
      <c r="D4153" s="87"/>
      <c r="E4153" s="87"/>
      <c r="F4153" s="87"/>
      <c r="G4153" s="103"/>
      <c r="H4153" s="104"/>
      <c r="I4153" s="103"/>
      <c r="J4153" s="107"/>
      <c r="K4153" s="107"/>
      <c r="L4153" s="104"/>
      <c r="M4153" s="88"/>
      <c r="O4153" s="82"/>
      <c r="Q4153" s="87"/>
      <c r="R4153" s="87"/>
      <c r="S4153" s="106">
        <v>41816</v>
      </c>
      <c r="T4153" s="104"/>
      <c r="U4153" s="108" t="s">
        <v>386</v>
      </c>
      <c r="V4153" s="107"/>
      <c r="W4153" s="107"/>
      <c r="X4153" s="109">
        <v>-14049</v>
      </c>
      <c r="Y4153" s="104"/>
      <c r="Z4153" s="88" t="s">
        <v>386</v>
      </c>
      <c r="AA4153" s="89">
        <v>6767669</v>
      </c>
      <c r="AB4153" s="94" t="s">
        <v>388</v>
      </c>
    </row>
    <row r="4154" spans="2:28" x14ac:dyDescent="0.25">
      <c r="B4154" s="103"/>
      <c r="C4154" s="104"/>
      <c r="D4154" s="87"/>
      <c r="E4154" s="87"/>
      <c r="F4154" s="87"/>
      <c r="G4154" s="103"/>
      <c r="H4154" s="104"/>
      <c r="I4154" s="103"/>
      <c r="J4154" s="107"/>
      <c r="K4154" s="107"/>
      <c r="L4154" s="104"/>
      <c r="M4154" s="88"/>
      <c r="O4154" s="82"/>
      <c r="Q4154" s="87"/>
      <c r="R4154" s="87"/>
      <c r="S4154" s="106">
        <v>41849</v>
      </c>
      <c r="T4154" s="104"/>
      <c r="U4154" s="108" t="s">
        <v>386</v>
      </c>
      <c r="V4154" s="107"/>
      <c r="W4154" s="107"/>
      <c r="X4154" s="109">
        <v>-27888</v>
      </c>
      <c r="Y4154" s="104"/>
      <c r="Z4154" s="88" t="s">
        <v>386</v>
      </c>
      <c r="AA4154" s="89">
        <v>6739781</v>
      </c>
      <c r="AB4154" s="94" t="s">
        <v>388</v>
      </c>
    </row>
    <row r="4155" spans="2:28" x14ac:dyDescent="0.25">
      <c r="B4155" s="103"/>
      <c r="C4155" s="104"/>
      <c r="D4155" s="87"/>
      <c r="E4155" s="87"/>
      <c r="F4155" s="87"/>
      <c r="G4155" s="103"/>
      <c r="H4155" s="104"/>
      <c r="I4155" s="103"/>
      <c r="J4155" s="107"/>
      <c r="K4155" s="107"/>
      <c r="L4155" s="104"/>
      <c r="M4155" s="88"/>
      <c r="O4155" s="82"/>
      <c r="Q4155" s="87"/>
      <c r="R4155" s="87"/>
      <c r="S4155" s="106">
        <v>41911</v>
      </c>
      <c r="T4155" s="104"/>
      <c r="U4155" s="108" t="s">
        <v>386</v>
      </c>
      <c r="V4155" s="107"/>
      <c r="W4155" s="107"/>
      <c r="X4155" s="109">
        <v>-9230</v>
      </c>
      <c r="Y4155" s="104"/>
      <c r="Z4155" s="88" t="s">
        <v>386</v>
      </c>
      <c r="AA4155" s="89">
        <v>6730551</v>
      </c>
      <c r="AB4155" s="94" t="s">
        <v>388</v>
      </c>
    </row>
    <row r="4156" spans="2:28" x14ac:dyDescent="0.25">
      <c r="B4156" s="103"/>
      <c r="C4156" s="104"/>
      <c r="D4156" s="87"/>
      <c r="E4156" s="87"/>
      <c r="F4156" s="87"/>
      <c r="G4156" s="103"/>
      <c r="H4156" s="104"/>
      <c r="I4156" s="103"/>
      <c r="J4156" s="107"/>
      <c r="K4156" s="107"/>
      <c r="L4156" s="104"/>
      <c r="M4156" s="88"/>
      <c r="O4156" s="82"/>
      <c r="Q4156" s="87"/>
      <c r="R4156" s="87"/>
      <c r="S4156" s="106">
        <v>42002</v>
      </c>
      <c r="T4156" s="104"/>
      <c r="U4156" s="108" t="s">
        <v>386</v>
      </c>
      <c r="V4156" s="107"/>
      <c r="W4156" s="107"/>
      <c r="X4156" s="109">
        <v>-1104824</v>
      </c>
      <c r="Y4156" s="104"/>
      <c r="Z4156" s="88" t="s">
        <v>386</v>
      </c>
      <c r="AA4156" s="89">
        <v>5625727</v>
      </c>
      <c r="AB4156" s="94" t="s">
        <v>388</v>
      </c>
    </row>
    <row r="4157" spans="2:28" x14ac:dyDescent="0.25">
      <c r="B4157" s="103"/>
      <c r="C4157" s="104"/>
      <c r="D4157" s="87"/>
      <c r="E4157" s="87"/>
      <c r="F4157" s="87"/>
      <c r="G4157" s="103"/>
      <c r="H4157" s="104"/>
      <c r="I4157" s="103"/>
      <c r="J4157" s="107"/>
      <c r="K4157" s="107"/>
      <c r="L4157" s="104"/>
      <c r="M4157" s="88"/>
      <c r="O4157" s="82"/>
      <c r="Q4157" s="87"/>
      <c r="R4157" s="87"/>
      <c r="S4157" s="106">
        <v>42089</v>
      </c>
      <c r="T4157" s="104"/>
      <c r="U4157" s="108" t="s">
        <v>386</v>
      </c>
      <c r="V4157" s="107"/>
      <c r="W4157" s="107"/>
      <c r="X4157" s="109">
        <v>-416543</v>
      </c>
      <c r="Y4157" s="104"/>
      <c r="Z4157" s="88" t="s">
        <v>386</v>
      </c>
      <c r="AA4157" s="89">
        <v>5209184</v>
      </c>
      <c r="AB4157" s="94" t="s">
        <v>388</v>
      </c>
    </row>
    <row r="4158" spans="2:28" x14ac:dyDescent="0.25">
      <c r="B4158" s="103"/>
      <c r="C4158" s="104"/>
      <c r="D4158" s="87"/>
      <c r="E4158" s="87"/>
      <c r="F4158" s="87"/>
      <c r="G4158" s="103"/>
      <c r="H4158" s="104"/>
      <c r="I4158" s="103"/>
      <c r="J4158" s="107"/>
      <c r="K4158" s="107"/>
      <c r="L4158" s="104"/>
      <c r="M4158" s="88"/>
      <c r="O4158" s="82"/>
      <c r="Q4158" s="87"/>
      <c r="R4158" s="87"/>
      <c r="S4158" s="106">
        <v>42122</v>
      </c>
      <c r="T4158" s="104"/>
      <c r="U4158" s="108" t="s">
        <v>386</v>
      </c>
      <c r="V4158" s="107"/>
      <c r="W4158" s="107"/>
      <c r="X4158" s="109">
        <v>-1600867</v>
      </c>
      <c r="Y4158" s="104"/>
      <c r="Z4158" s="88" t="s">
        <v>386</v>
      </c>
      <c r="AA4158" s="89">
        <v>3608317</v>
      </c>
      <c r="AB4158" s="94" t="s">
        <v>388</v>
      </c>
    </row>
    <row r="4159" spans="2:28" x14ac:dyDescent="0.25">
      <c r="B4159" s="103"/>
      <c r="C4159" s="104"/>
      <c r="D4159" s="87"/>
      <c r="E4159" s="87"/>
      <c r="F4159" s="87"/>
      <c r="G4159" s="103"/>
      <c r="H4159" s="104"/>
      <c r="I4159" s="103"/>
      <c r="J4159" s="107"/>
      <c r="K4159" s="107"/>
      <c r="L4159" s="104"/>
      <c r="M4159" s="88"/>
      <c r="O4159" s="82"/>
      <c r="Q4159" s="87"/>
      <c r="R4159" s="87"/>
      <c r="S4159" s="106">
        <v>42180</v>
      </c>
      <c r="T4159" s="104"/>
      <c r="U4159" s="108" t="s">
        <v>386</v>
      </c>
      <c r="V4159" s="107"/>
      <c r="W4159" s="107"/>
      <c r="X4159" s="109">
        <v>-379686</v>
      </c>
      <c r="Y4159" s="104"/>
      <c r="Z4159" s="88" t="s">
        <v>386</v>
      </c>
      <c r="AA4159" s="89">
        <v>3228631</v>
      </c>
      <c r="AB4159" s="94" t="s">
        <v>388</v>
      </c>
    </row>
    <row r="4160" spans="2:28" x14ac:dyDescent="0.25">
      <c r="B4160" s="103"/>
      <c r="C4160" s="104"/>
      <c r="D4160" s="87"/>
      <c r="E4160" s="87"/>
      <c r="F4160" s="87"/>
      <c r="G4160" s="103"/>
      <c r="H4160" s="104"/>
      <c r="I4160" s="103"/>
      <c r="J4160" s="107"/>
      <c r="K4160" s="107"/>
      <c r="L4160" s="104"/>
      <c r="M4160" s="88"/>
      <c r="O4160" s="82"/>
      <c r="Q4160" s="87"/>
      <c r="R4160" s="87"/>
      <c r="S4160" s="106">
        <v>42275</v>
      </c>
      <c r="T4160" s="104"/>
      <c r="U4160" s="108" t="s">
        <v>386</v>
      </c>
      <c r="V4160" s="107"/>
      <c r="W4160" s="107"/>
      <c r="X4160" s="109">
        <v>-508298</v>
      </c>
      <c r="Y4160" s="104"/>
      <c r="Z4160" s="88" t="s">
        <v>386</v>
      </c>
      <c r="AA4160" s="89">
        <v>2720333</v>
      </c>
      <c r="AB4160" s="94" t="s">
        <v>388</v>
      </c>
    </row>
    <row r="4161" spans="2:28" x14ac:dyDescent="0.25">
      <c r="B4161" s="103"/>
      <c r="C4161" s="104"/>
      <c r="D4161" s="87"/>
      <c r="E4161" s="87"/>
      <c r="F4161" s="87"/>
      <c r="G4161" s="103"/>
      <c r="H4161" s="104"/>
      <c r="I4161" s="103"/>
      <c r="J4161" s="107"/>
      <c r="K4161" s="107"/>
      <c r="L4161" s="104"/>
      <c r="M4161" s="88"/>
      <c r="O4161" s="82"/>
      <c r="Q4161" s="87"/>
      <c r="R4161" s="87"/>
      <c r="S4161" s="106">
        <v>42366</v>
      </c>
      <c r="T4161" s="104"/>
      <c r="U4161" s="108" t="s">
        <v>386</v>
      </c>
      <c r="V4161" s="107"/>
      <c r="W4161" s="107"/>
      <c r="X4161" s="109">
        <v>-376180</v>
      </c>
      <c r="Y4161" s="104"/>
      <c r="Z4161" s="88" t="s">
        <v>386</v>
      </c>
      <c r="AA4161" s="89">
        <v>2344153</v>
      </c>
      <c r="AB4161" s="94" t="s">
        <v>388</v>
      </c>
    </row>
    <row r="4162" spans="2:28" x14ac:dyDescent="0.25">
      <c r="B4162" s="103"/>
      <c r="C4162" s="104"/>
      <c r="D4162" s="87"/>
      <c r="E4162" s="87"/>
      <c r="F4162" s="87"/>
      <c r="G4162" s="103"/>
      <c r="H4162" s="104"/>
      <c r="I4162" s="103"/>
      <c r="J4162" s="107"/>
      <c r="K4162" s="107"/>
      <c r="L4162" s="104"/>
      <c r="M4162" s="88"/>
      <c r="O4162" s="82"/>
      <c r="Q4162" s="87"/>
      <c r="R4162" s="87"/>
      <c r="S4162" s="106">
        <v>42425</v>
      </c>
      <c r="T4162" s="104"/>
      <c r="U4162" s="108" t="s">
        <v>386</v>
      </c>
      <c r="V4162" s="107"/>
      <c r="W4162" s="107"/>
      <c r="X4162" s="109">
        <v>-1091210</v>
      </c>
      <c r="Y4162" s="104"/>
      <c r="Z4162" s="88" t="s">
        <v>386</v>
      </c>
      <c r="AA4162" s="89">
        <v>1252943</v>
      </c>
      <c r="AB4162" s="94" t="s">
        <v>389</v>
      </c>
    </row>
    <row r="4163" spans="2:28" x14ac:dyDescent="0.25">
      <c r="B4163" s="103"/>
      <c r="C4163" s="104"/>
      <c r="D4163" s="87"/>
      <c r="E4163" s="87"/>
      <c r="F4163" s="87"/>
      <c r="G4163" s="103"/>
      <c r="H4163" s="104"/>
      <c r="I4163" s="103"/>
      <c r="J4163" s="107"/>
      <c r="K4163" s="107"/>
      <c r="L4163" s="104"/>
      <c r="M4163" s="88"/>
      <c r="O4163" s="82"/>
      <c r="Q4163" s="87"/>
      <c r="R4163" s="87"/>
      <c r="S4163" s="106">
        <v>42457</v>
      </c>
      <c r="T4163" s="104"/>
      <c r="U4163" s="108" t="s">
        <v>386</v>
      </c>
      <c r="V4163" s="107"/>
      <c r="W4163" s="107"/>
      <c r="X4163" s="109">
        <v>-22798</v>
      </c>
      <c r="Y4163" s="104"/>
      <c r="Z4163" s="88" t="s">
        <v>386</v>
      </c>
      <c r="AA4163" s="89">
        <v>1230145</v>
      </c>
      <c r="AB4163" s="94" t="s">
        <v>388</v>
      </c>
    </row>
    <row r="4164" spans="2:28" x14ac:dyDescent="0.25">
      <c r="B4164" s="103"/>
      <c r="C4164" s="104"/>
      <c r="D4164" s="87"/>
      <c r="E4164" s="87"/>
      <c r="F4164" s="87"/>
      <c r="G4164" s="103"/>
      <c r="H4164" s="104"/>
      <c r="I4164" s="103"/>
      <c r="J4164" s="107"/>
      <c r="K4164" s="107"/>
      <c r="L4164" s="104"/>
      <c r="M4164" s="88"/>
      <c r="O4164" s="82"/>
      <c r="Q4164" s="87"/>
      <c r="R4164" s="87"/>
      <c r="S4164" s="106">
        <v>42521</v>
      </c>
      <c r="T4164" s="104"/>
      <c r="U4164" s="108" t="s">
        <v>386</v>
      </c>
      <c r="V4164" s="107"/>
      <c r="W4164" s="107"/>
      <c r="X4164" s="109">
        <v>-178458</v>
      </c>
      <c r="Y4164" s="104"/>
      <c r="Z4164" s="88" t="s">
        <v>386</v>
      </c>
      <c r="AA4164" s="89">
        <v>1051687</v>
      </c>
      <c r="AB4164" s="94" t="s">
        <v>388</v>
      </c>
    </row>
    <row r="4165" spans="2:28" x14ac:dyDescent="0.25">
      <c r="B4165" s="103"/>
      <c r="C4165" s="104"/>
      <c r="D4165" s="87"/>
      <c r="E4165" s="87"/>
      <c r="F4165" s="87"/>
      <c r="G4165" s="103"/>
      <c r="H4165" s="104"/>
      <c r="I4165" s="103"/>
      <c r="J4165" s="107"/>
      <c r="K4165" s="107"/>
      <c r="L4165" s="104"/>
      <c r="M4165" s="88"/>
      <c r="O4165" s="82"/>
      <c r="Q4165" s="87"/>
      <c r="R4165" s="87"/>
      <c r="S4165" s="106">
        <v>42548</v>
      </c>
      <c r="T4165" s="104"/>
      <c r="U4165" s="108" t="s">
        <v>386</v>
      </c>
      <c r="V4165" s="107"/>
      <c r="W4165" s="107"/>
      <c r="X4165" s="109">
        <v>-106634</v>
      </c>
      <c r="Y4165" s="104"/>
      <c r="Z4165" s="88" t="s">
        <v>386</v>
      </c>
      <c r="AA4165" s="89">
        <v>945053</v>
      </c>
      <c r="AB4165" s="94" t="s">
        <v>388</v>
      </c>
    </row>
    <row r="4166" spans="2:28" x14ac:dyDescent="0.25">
      <c r="B4166" s="103"/>
      <c r="C4166" s="104"/>
      <c r="D4166" s="87"/>
      <c r="E4166" s="87"/>
      <c r="F4166" s="87"/>
      <c r="G4166" s="103"/>
      <c r="H4166" s="104"/>
      <c r="I4166" s="103"/>
      <c r="J4166" s="107"/>
      <c r="K4166" s="107"/>
      <c r="L4166" s="104"/>
      <c r="M4166" s="88"/>
      <c r="O4166" s="82"/>
      <c r="Q4166" s="87"/>
      <c r="R4166" s="87"/>
      <c r="S4166" s="106">
        <v>42578</v>
      </c>
      <c r="T4166" s="104"/>
      <c r="U4166" s="108" t="s">
        <v>386</v>
      </c>
      <c r="V4166" s="107"/>
      <c r="W4166" s="107"/>
      <c r="X4166" s="109">
        <v>-106698</v>
      </c>
      <c r="Y4166" s="104"/>
      <c r="Z4166" s="88" t="s">
        <v>386</v>
      </c>
      <c r="AA4166" s="89">
        <v>838355</v>
      </c>
      <c r="AB4166" s="94" t="s">
        <v>388</v>
      </c>
    </row>
    <row r="4167" spans="2:28" x14ac:dyDescent="0.25">
      <c r="B4167" s="103"/>
      <c r="C4167" s="104"/>
      <c r="D4167" s="87"/>
      <c r="E4167" s="87"/>
      <c r="F4167" s="87"/>
      <c r="G4167" s="103"/>
      <c r="H4167" s="104"/>
      <c r="I4167" s="103"/>
      <c r="J4167" s="107"/>
      <c r="K4167" s="107"/>
      <c r="L4167" s="104"/>
      <c r="M4167" s="88"/>
      <c r="O4167" s="82"/>
      <c r="Q4167" s="87"/>
      <c r="R4167" s="87"/>
      <c r="S4167" s="106">
        <v>42641</v>
      </c>
      <c r="T4167" s="104"/>
      <c r="U4167" s="108" t="s">
        <v>386</v>
      </c>
      <c r="V4167" s="107"/>
      <c r="W4167" s="107"/>
      <c r="X4167" s="109">
        <v>-193368</v>
      </c>
      <c r="Y4167" s="104"/>
      <c r="Z4167" s="88" t="s">
        <v>386</v>
      </c>
      <c r="AA4167" s="89">
        <v>644987</v>
      </c>
      <c r="AB4167" s="94" t="s">
        <v>388</v>
      </c>
    </row>
    <row r="4168" spans="2:28" x14ac:dyDescent="0.25">
      <c r="B4168" s="103"/>
      <c r="C4168" s="104"/>
      <c r="D4168" s="87"/>
      <c r="E4168" s="87"/>
      <c r="F4168" s="87"/>
      <c r="G4168" s="103"/>
      <c r="H4168" s="104"/>
      <c r="I4168" s="103"/>
      <c r="J4168" s="107"/>
      <c r="K4168" s="107"/>
      <c r="L4168" s="104"/>
      <c r="M4168" s="88"/>
      <c r="O4168" s="82"/>
      <c r="Q4168" s="87"/>
      <c r="R4168" s="87"/>
      <c r="S4168" s="106">
        <v>42668</v>
      </c>
      <c r="T4168" s="104"/>
      <c r="U4168" s="108" t="s">
        <v>386</v>
      </c>
      <c r="V4168" s="107"/>
      <c r="W4168" s="107"/>
      <c r="X4168" s="109">
        <v>-182719</v>
      </c>
      <c r="Y4168" s="104"/>
      <c r="Z4168" s="88" t="s">
        <v>386</v>
      </c>
      <c r="AA4168" s="89">
        <v>462268</v>
      </c>
      <c r="AB4168" s="94" t="s">
        <v>388</v>
      </c>
    </row>
    <row r="4169" spans="2:28" x14ac:dyDescent="0.25">
      <c r="B4169" s="103"/>
      <c r="C4169" s="104"/>
      <c r="D4169" s="87"/>
      <c r="E4169" s="87"/>
      <c r="F4169" s="87"/>
      <c r="G4169" s="103"/>
      <c r="H4169" s="104"/>
      <c r="I4169" s="103"/>
      <c r="J4169" s="107"/>
      <c r="K4169" s="107"/>
      <c r="L4169" s="104"/>
      <c r="M4169" s="88"/>
      <c r="O4169" s="82"/>
      <c r="Q4169" s="87"/>
      <c r="R4169" s="87"/>
      <c r="S4169" s="106">
        <v>42681</v>
      </c>
      <c r="T4169" s="104"/>
      <c r="U4169" s="108" t="s">
        <v>386</v>
      </c>
      <c r="V4169" s="107"/>
      <c r="W4169" s="107"/>
      <c r="X4169" s="109">
        <v>70445</v>
      </c>
      <c r="Y4169" s="104"/>
      <c r="Z4169" s="88" t="s">
        <v>386</v>
      </c>
      <c r="AA4169" s="89">
        <v>532713</v>
      </c>
      <c r="AB4169" s="94" t="s">
        <v>388</v>
      </c>
    </row>
    <row r="4170" spans="2:28" x14ac:dyDescent="0.25">
      <c r="B4170" s="103"/>
      <c r="C4170" s="104"/>
      <c r="D4170" s="87"/>
      <c r="E4170" s="87"/>
      <c r="F4170" s="87"/>
      <c r="G4170" s="103"/>
      <c r="H4170" s="104"/>
      <c r="I4170" s="103"/>
      <c r="J4170" s="107"/>
      <c r="K4170" s="107"/>
      <c r="L4170" s="104"/>
      <c r="M4170" s="88"/>
      <c r="O4170" s="82"/>
      <c r="Q4170" s="87"/>
      <c r="R4170" s="87"/>
      <c r="S4170" s="106">
        <v>42703</v>
      </c>
      <c r="T4170" s="104"/>
      <c r="U4170" s="108" t="s">
        <v>386</v>
      </c>
      <c r="V4170" s="107"/>
      <c r="W4170" s="107"/>
      <c r="X4170" s="109">
        <v>-1422</v>
      </c>
      <c r="Y4170" s="104"/>
      <c r="Z4170" s="88" t="s">
        <v>386</v>
      </c>
      <c r="AA4170" s="89">
        <v>531291</v>
      </c>
      <c r="AB4170" s="94" t="s">
        <v>388</v>
      </c>
    </row>
    <row r="4171" spans="2:28" x14ac:dyDescent="0.25">
      <c r="B4171" s="103"/>
      <c r="C4171" s="104"/>
      <c r="D4171" s="87"/>
      <c r="E4171" s="87"/>
      <c r="F4171" s="87"/>
      <c r="G4171" s="103"/>
      <c r="H4171" s="104"/>
      <c r="I4171" s="103"/>
      <c r="J4171" s="107"/>
      <c r="K4171" s="107"/>
      <c r="L4171" s="104"/>
      <c r="M4171" s="88"/>
      <c r="O4171" s="82"/>
      <c r="Q4171" s="87"/>
      <c r="R4171" s="87"/>
      <c r="S4171" s="106">
        <v>42731</v>
      </c>
      <c r="T4171" s="104"/>
      <c r="U4171" s="108" t="s">
        <v>386</v>
      </c>
      <c r="V4171" s="107"/>
      <c r="W4171" s="107"/>
      <c r="X4171" s="109">
        <v>-218</v>
      </c>
      <c r="Y4171" s="104"/>
      <c r="Z4171" s="88" t="s">
        <v>386</v>
      </c>
      <c r="AA4171" s="89">
        <v>531073</v>
      </c>
      <c r="AB4171" s="94" t="s">
        <v>387</v>
      </c>
    </row>
    <row r="4172" spans="2:28" x14ac:dyDescent="0.25">
      <c r="B4172" s="103"/>
      <c r="C4172" s="104"/>
      <c r="D4172" s="87"/>
      <c r="E4172" s="87"/>
      <c r="F4172" s="87"/>
      <c r="G4172" s="103"/>
      <c r="H4172" s="104"/>
      <c r="I4172" s="103"/>
      <c r="J4172" s="107"/>
      <c r="K4172" s="107"/>
      <c r="L4172" s="104"/>
      <c r="M4172" s="88"/>
      <c r="O4172" s="82"/>
      <c r="Q4172" s="87"/>
      <c r="R4172" s="87"/>
      <c r="S4172" s="106">
        <v>42793</v>
      </c>
      <c r="T4172" s="104"/>
      <c r="U4172" s="108" t="s">
        <v>386</v>
      </c>
      <c r="V4172" s="107"/>
      <c r="W4172" s="107"/>
      <c r="X4172" s="109">
        <v>-3778</v>
      </c>
      <c r="Y4172" s="104"/>
      <c r="Z4172" s="88" t="s">
        <v>386</v>
      </c>
      <c r="AA4172" s="89">
        <v>527295</v>
      </c>
      <c r="AB4172" s="94" t="s">
        <v>387</v>
      </c>
    </row>
    <row r="4173" spans="2:28" x14ac:dyDescent="0.25">
      <c r="B4173" s="103"/>
      <c r="C4173" s="104"/>
      <c r="D4173" s="87"/>
      <c r="E4173" s="87"/>
      <c r="F4173" s="87"/>
      <c r="G4173" s="103"/>
      <c r="H4173" s="104"/>
      <c r="I4173" s="103"/>
      <c r="J4173" s="107"/>
      <c r="K4173" s="107"/>
      <c r="L4173" s="104"/>
      <c r="M4173" s="88"/>
      <c r="O4173" s="82"/>
      <c r="Q4173" s="87"/>
      <c r="R4173" s="87"/>
      <c r="S4173" s="106">
        <v>42851</v>
      </c>
      <c r="T4173" s="104"/>
      <c r="U4173" s="108" t="s">
        <v>386</v>
      </c>
      <c r="V4173" s="107"/>
      <c r="W4173" s="107"/>
      <c r="X4173" s="109">
        <v>-259</v>
      </c>
      <c r="Y4173" s="104"/>
      <c r="Z4173" s="88" t="s">
        <v>386</v>
      </c>
      <c r="AA4173" s="89">
        <v>527036</v>
      </c>
      <c r="AB4173" s="94" t="s">
        <v>387</v>
      </c>
    </row>
    <row r="4174" spans="2:28" x14ac:dyDescent="0.25">
      <c r="B4174" s="103"/>
      <c r="C4174" s="104"/>
      <c r="D4174" s="87"/>
      <c r="E4174" s="87"/>
      <c r="F4174" s="87"/>
      <c r="G4174" s="103"/>
      <c r="H4174" s="104"/>
      <c r="I4174" s="103"/>
      <c r="J4174" s="107"/>
      <c r="K4174" s="107"/>
      <c r="L4174" s="104"/>
      <c r="M4174" s="88"/>
      <c r="O4174" s="82"/>
      <c r="Q4174" s="87"/>
      <c r="R4174" s="87"/>
      <c r="S4174" s="106">
        <v>42912</v>
      </c>
      <c r="T4174" s="104"/>
      <c r="U4174" s="108" t="s">
        <v>386</v>
      </c>
      <c r="V4174" s="107"/>
      <c r="W4174" s="107"/>
      <c r="X4174" s="109">
        <v>-2357</v>
      </c>
      <c r="Y4174" s="104"/>
      <c r="Z4174" s="88" t="s">
        <v>386</v>
      </c>
      <c r="AA4174" s="89">
        <v>524679</v>
      </c>
      <c r="AB4174" s="94" t="s">
        <v>387</v>
      </c>
    </row>
    <row r="4175" spans="2:28" x14ac:dyDescent="0.25">
      <c r="B4175" s="103"/>
      <c r="C4175" s="104"/>
      <c r="D4175" s="87"/>
      <c r="E4175" s="87"/>
      <c r="F4175" s="87"/>
      <c r="G4175" s="103"/>
      <c r="H4175" s="104"/>
      <c r="I4175" s="103"/>
      <c r="J4175" s="107"/>
      <c r="K4175" s="107"/>
      <c r="L4175" s="104"/>
      <c r="M4175" s="88"/>
      <c r="O4175" s="82"/>
      <c r="Q4175" s="87"/>
      <c r="R4175" s="87"/>
      <c r="S4175" s="106">
        <v>42942</v>
      </c>
      <c r="T4175" s="104"/>
      <c r="U4175" s="108" t="s">
        <v>386</v>
      </c>
      <c r="V4175" s="107"/>
      <c r="W4175" s="107"/>
      <c r="X4175" s="109">
        <v>-71</v>
      </c>
      <c r="Y4175" s="104"/>
      <c r="Z4175" s="88" t="s">
        <v>386</v>
      </c>
      <c r="AA4175" s="89">
        <v>524608</v>
      </c>
      <c r="AB4175" s="94" t="s">
        <v>387</v>
      </c>
    </row>
    <row r="4176" spans="2:28" x14ac:dyDescent="0.25">
      <c r="B4176" s="103"/>
      <c r="C4176" s="104"/>
      <c r="D4176" s="87"/>
      <c r="E4176" s="87"/>
      <c r="F4176" s="87"/>
      <c r="G4176" s="103"/>
      <c r="H4176" s="104"/>
      <c r="I4176" s="103"/>
      <c r="J4176" s="107"/>
      <c r="K4176" s="107"/>
      <c r="L4176" s="104"/>
      <c r="M4176" s="88"/>
      <c r="O4176" s="82"/>
      <c r="Q4176" s="87"/>
      <c r="R4176" s="87"/>
      <c r="S4176" s="106">
        <v>43004</v>
      </c>
      <c r="T4176" s="104"/>
      <c r="U4176" s="108" t="s">
        <v>386</v>
      </c>
      <c r="V4176" s="107"/>
      <c r="W4176" s="107"/>
      <c r="X4176" s="109">
        <v>-88877</v>
      </c>
      <c r="Y4176" s="104"/>
      <c r="Z4176" s="88" t="s">
        <v>386</v>
      </c>
      <c r="AA4176" s="89">
        <v>435731</v>
      </c>
      <c r="AB4176" s="94" t="s">
        <v>387</v>
      </c>
    </row>
    <row r="4177" spans="2:28" x14ac:dyDescent="0.25">
      <c r="B4177" s="103"/>
      <c r="C4177" s="104"/>
      <c r="D4177" s="87"/>
      <c r="E4177" s="87"/>
      <c r="F4177" s="87"/>
      <c r="G4177" s="103"/>
      <c r="H4177" s="104"/>
      <c r="I4177" s="103"/>
      <c r="J4177" s="107"/>
      <c r="K4177" s="107"/>
      <c r="L4177" s="104"/>
      <c r="M4177" s="88"/>
      <c r="O4177" s="82"/>
      <c r="Q4177" s="87"/>
      <c r="R4177" s="87"/>
      <c r="S4177" s="106">
        <v>43034</v>
      </c>
      <c r="T4177" s="104"/>
      <c r="U4177" s="108" t="s">
        <v>386</v>
      </c>
      <c r="V4177" s="107"/>
      <c r="W4177" s="107"/>
      <c r="X4177" s="109">
        <v>-10476</v>
      </c>
      <c r="Y4177" s="104"/>
      <c r="Z4177" s="88" t="s">
        <v>386</v>
      </c>
      <c r="AA4177" s="89">
        <v>425255</v>
      </c>
      <c r="AB4177" s="94" t="s">
        <v>387</v>
      </c>
    </row>
    <row r="4178" spans="2:28" x14ac:dyDescent="0.25">
      <c r="B4178" s="103"/>
      <c r="C4178" s="104"/>
      <c r="D4178" s="87"/>
      <c r="E4178" s="87"/>
      <c r="F4178" s="87"/>
      <c r="G4178" s="103"/>
      <c r="H4178" s="104"/>
      <c r="I4178" s="103"/>
      <c r="J4178" s="107"/>
      <c r="K4178" s="107"/>
      <c r="L4178" s="104"/>
      <c r="M4178" s="88"/>
      <c r="O4178" s="82"/>
      <c r="Q4178" s="87"/>
      <c r="R4178" s="87"/>
      <c r="S4178" s="106">
        <v>43090</v>
      </c>
      <c r="T4178" s="104"/>
      <c r="U4178" s="108" t="s">
        <v>386</v>
      </c>
      <c r="V4178" s="107"/>
      <c r="W4178" s="107"/>
      <c r="X4178" s="109">
        <v>-10914</v>
      </c>
      <c r="Y4178" s="104"/>
      <c r="Z4178" s="88" t="s">
        <v>386</v>
      </c>
      <c r="AA4178" s="89">
        <v>414341</v>
      </c>
      <c r="AB4178" s="94" t="s">
        <v>387</v>
      </c>
    </row>
    <row r="4179" spans="2:28" x14ac:dyDescent="0.25">
      <c r="B4179" s="103"/>
      <c r="C4179" s="104"/>
      <c r="D4179" s="87"/>
      <c r="E4179" s="87"/>
      <c r="F4179" s="87"/>
      <c r="G4179" s="103"/>
      <c r="H4179" s="104"/>
      <c r="I4179" s="103"/>
      <c r="J4179" s="107"/>
      <c r="K4179" s="107"/>
      <c r="L4179" s="104"/>
      <c r="M4179" s="88"/>
      <c r="O4179" s="82"/>
      <c r="Q4179" s="87"/>
      <c r="R4179" s="87"/>
      <c r="S4179" s="106">
        <v>43157</v>
      </c>
      <c r="T4179" s="104"/>
      <c r="U4179" s="108" t="s">
        <v>386</v>
      </c>
      <c r="V4179" s="107"/>
      <c r="W4179" s="107"/>
      <c r="X4179" s="109">
        <v>-564</v>
      </c>
      <c r="Y4179" s="104"/>
      <c r="Z4179" s="88" t="s">
        <v>386</v>
      </c>
      <c r="AA4179" s="89">
        <v>413777</v>
      </c>
      <c r="AB4179" s="94" t="s">
        <v>387</v>
      </c>
    </row>
    <row r="4180" spans="2:28" x14ac:dyDescent="0.25">
      <c r="B4180" s="103"/>
      <c r="C4180" s="104"/>
      <c r="D4180" s="87"/>
      <c r="E4180" s="87"/>
      <c r="F4180" s="87"/>
      <c r="G4180" s="103"/>
      <c r="H4180" s="104"/>
      <c r="I4180" s="103"/>
      <c r="J4180" s="107"/>
      <c r="K4180" s="107"/>
      <c r="L4180" s="104"/>
      <c r="M4180" s="88"/>
      <c r="O4180" s="82"/>
      <c r="Q4180" s="87"/>
      <c r="R4180" s="87"/>
      <c r="S4180" s="106">
        <v>43181</v>
      </c>
      <c r="T4180" s="104"/>
      <c r="U4180" s="108" t="s">
        <v>386</v>
      </c>
      <c r="V4180" s="107"/>
      <c r="W4180" s="107"/>
      <c r="X4180" s="109">
        <v>-1840</v>
      </c>
      <c r="Y4180" s="104"/>
      <c r="Z4180" s="88" t="s">
        <v>386</v>
      </c>
      <c r="AA4180" s="89">
        <v>411937</v>
      </c>
      <c r="AB4180" s="94" t="s">
        <v>387</v>
      </c>
    </row>
    <row r="4181" spans="2:28" ht="20.399999999999999" x14ac:dyDescent="0.25">
      <c r="B4181" s="106">
        <v>40065</v>
      </c>
      <c r="C4181" s="104"/>
      <c r="D4181" s="87" t="s">
        <v>334</v>
      </c>
      <c r="E4181" s="87" t="s">
        <v>553</v>
      </c>
      <c r="F4181" s="87" t="s">
        <v>17</v>
      </c>
      <c r="G4181" s="103" t="s">
        <v>10</v>
      </c>
      <c r="H4181" s="104"/>
      <c r="I4181" s="103" t="s">
        <v>384</v>
      </c>
      <c r="J4181" s="107"/>
      <c r="K4181" s="107"/>
      <c r="L4181" s="104"/>
      <c r="M4181" s="88" t="s">
        <v>386</v>
      </c>
      <c r="O4181" s="89">
        <v>4350000</v>
      </c>
      <c r="Q4181" s="87" t="s">
        <v>11</v>
      </c>
      <c r="R4181" s="87"/>
      <c r="S4181" s="106">
        <v>40088</v>
      </c>
      <c r="T4181" s="104"/>
      <c r="U4181" s="108" t="s">
        <v>386</v>
      </c>
      <c r="V4181" s="107"/>
      <c r="W4181" s="107"/>
      <c r="X4181" s="109">
        <v>950000</v>
      </c>
      <c r="Y4181" s="104"/>
      <c r="Z4181" s="88" t="s">
        <v>386</v>
      </c>
      <c r="AA4181" s="89">
        <v>5300000</v>
      </c>
      <c r="AB4181" s="94" t="s">
        <v>393</v>
      </c>
    </row>
    <row r="4182" spans="2:28" ht="13.2" customHeight="1" x14ac:dyDescent="0.25">
      <c r="B4182" s="103"/>
      <c r="C4182" s="104"/>
      <c r="D4182" s="87"/>
      <c r="E4182" s="87"/>
      <c r="F4182" s="87"/>
      <c r="G4182" s="103"/>
      <c r="H4182" s="104"/>
      <c r="I4182" s="103"/>
      <c r="J4182" s="107"/>
      <c r="K4182" s="107"/>
      <c r="L4182" s="104"/>
      <c r="M4182" s="88"/>
      <c r="O4182" s="82"/>
      <c r="Q4182" s="87"/>
      <c r="R4182" s="87"/>
      <c r="S4182" s="106">
        <v>40177</v>
      </c>
      <c r="T4182" s="104"/>
      <c r="U4182" s="108" t="s">
        <v>386</v>
      </c>
      <c r="V4182" s="107"/>
      <c r="W4182" s="107"/>
      <c r="X4182" s="109">
        <v>5700000</v>
      </c>
      <c r="Y4182" s="104"/>
      <c r="Z4182" s="88" t="s">
        <v>386</v>
      </c>
      <c r="AA4182" s="89">
        <v>11000000</v>
      </c>
      <c r="AB4182" s="94" t="s">
        <v>393</v>
      </c>
    </row>
    <row r="4183" spans="2:28" x14ac:dyDescent="0.25">
      <c r="B4183" s="103"/>
      <c r="C4183" s="104"/>
      <c r="D4183" s="87"/>
      <c r="E4183" s="87"/>
      <c r="F4183" s="87"/>
      <c r="G4183" s="103"/>
      <c r="H4183" s="104"/>
      <c r="I4183" s="103"/>
      <c r="J4183" s="107"/>
      <c r="K4183" s="107"/>
      <c r="L4183" s="104"/>
      <c r="M4183" s="88"/>
      <c r="O4183" s="82"/>
      <c r="Q4183" s="87"/>
      <c r="R4183" s="87"/>
      <c r="S4183" s="106">
        <v>40263</v>
      </c>
      <c r="T4183" s="104"/>
      <c r="U4183" s="108" t="s">
        <v>386</v>
      </c>
      <c r="V4183" s="107"/>
      <c r="W4183" s="107"/>
      <c r="X4183" s="109">
        <v>740000</v>
      </c>
      <c r="Y4183" s="104"/>
      <c r="Z4183" s="88" t="s">
        <v>386</v>
      </c>
      <c r="AA4183" s="89">
        <v>11740000</v>
      </c>
      <c r="AB4183" s="94" t="s">
        <v>390</v>
      </c>
    </row>
    <row r="4184" spans="2:28" x14ac:dyDescent="0.25">
      <c r="B4184" s="103"/>
      <c r="C4184" s="104"/>
      <c r="D4184" s="87"/>
      <c r="E4184" s="87"/>
      <c r="F4184" s="87"/>
      <c r="G4184" s="103"/>
      <c r="H4184" s="104"/>
      <c r="I4184" s="103"/>
      <c r="J4184" s="107"/>
      <c r="K4184" s="107"/>
      <c r="L4184" s="104"/>
      <c r="M4184" s="88"/>
      <c r="O4184" s="82"/>
      <c r="Q4184" s="87"/>
      <c r="R4184" s="87"/>
      <c r="S4184" s="106">
        <v>40373</v>
      </c>
      <c r="T4184" s="104"/>
      <c r="U4184" s="108" t="s">
        <v>386</v>
      </c>
      <c r="V4184" s="107"/>
      <c r="W4184" s="107"/>
      <c r="X4184" s="109">
        <v>-1440000</v>
      </c>
      <c r="Y4184" s="104"/>
      <c r="Z4184" s="88" t="s">
        <v>386</v>
      </c>
      <c r="AA4184" s="89">
        <v>10300000</v>
      </c>
      <c r="AB4184" s="94" t="s">
        <v>390</v>
      </c>
    </row>
    <row r="4185" spans="2:28" x14ac:dyDescent="0.25">
      <c r="B4185" s="103"/>
      <c r="C4185" s="104"/>
      <c r="D4185" s="87"/>
      <c r="E4185" s="87"/>
      <c r="F4185" s="87"/>
      <c r="G4185" s="103"/>
      <c r="H4185" s="104"/>
      <c r="I4185" s="103"/>
      <c r="J4185" s="107"/>
      <c r="K4185" s="107"/>
      <c r="L4185" s="104"/>
      <c r="M4185" s="88"/>
      <c r="O4185" s="82"/>
      <c r="Q4185" s="87"/>
      <c r="R4185" s="87"/>
      <c r="S4185" s="106">
        <v>40451</v>
      </c>
      <c r="T4185" s="104"/>
      <c r="U4185" s="108" t="s">
        <v>386</v>
      </c>
      <c r="V4185" s="107"/>
      <c r="W4185" s="107"/>
      <c r="X4185" s="109">
        <v>-6673610</v>
      </c>
      <c r="Y4185" s="104"/>
      <c r="Z4185" s="88" t="s">
        <v>386</v>
      </c>
      <c r="AA4185" s="89">
        <v>3626390</v>
      </c>
      <c r="AB4185" s="94" t="s">
        <v>390</v>
      </c>
    </row>
    <row r="4186" spans="2:28" x14ac:dyDescent="0.25">
      <c r="B4186" s="103"/>
      <c r="C4186" s="104"/>
      <c r="D4186" s="87"/>
      <c r="E4186" s="87"/>
      <c r="F4186" s="87"/>
      <c r="G4186" s="103"/>
      <c r="H4186" s="104"/>
      <c r="I4186" s="103"/>
      <c r="J4186" s="107"/>
      <c r="K4186" s="107"/>
      <c r="L4186" s="104"/>
      <c r="M4186" s="88"/>
      <c r="O4186" s="82"/>
      <c r="Q4186" s="87"/>
      <c r="R4186" s="87"/>
      <c r="S4186" s="106">
        <v>40549</v>
      </c>
      <c r="T4186" s="104"/>
      <c r="U4186" s="108" t="s">
        <v>386</v>
      </c>
      <c r="V4186" s="107"/>
      <c r="W4186" s="107"/>
      <c r="X4186" s="109">
        <v>-5</v>
      </c>
      <c r="Y4186" s="104"/>
      <c r="Z4186" s="88" t="s">
        <v>386</v>
      </c>
      <c r="AA4186" s="89">
        <v>3626385</v>
      </c>
      <c r="AB4186" s="94" t="s">
        <v>388</v>
      </c>
    </row>
    <row r="4187" spans="2:28" x14ac:dyDescent="0.25">
      <c r="B4187" s="103"/>
      <c r="C4187" s="104"/>
      <c r="D4187" s="87"/>
      <c r="E4187" s="87"/>
      <c r="F4187" s="87"/>
      <c r="G4187" s="103"/>
      <c r="H4187" s="104"/>
      <c r="I4187" s="103"/>
      <c r="J4187" s="107"/>
      <c r="K4187" s="107"/>
      <c r="L4187" s="104"/>
      <c r="M4187" s="88"/>
      <c r="O4187" s="82"/>
      <c r="Q4187" s="87"/>
      <c r="R4187" s="87"/>
      <c r="S4187" s="106">
        <v>40632</v>
      </c>
      <c r="T4187" s="104"/>
      <c r="U4187" s="108" t="s">
        <v>386</v>
      </c>
      <c r="V4187" s="107"/>
      <c r="W4187" s="107"/>
      <c r="X4187" s="109">
        <v>-6</v>
      </c>
      <c r="Y4187" s="104"/>
      <c r="Z4187" s="88" t="s">
        <v>386</v>
      </c>
      <c r="AA4187" s="89">
        <v>3626379</v>
      </c>
      <c r="AB4187" s="94" t="s">
        <v>388</v>
      </c>
    </row>
    <row r="4188" spans="2:28" x14ac:dyDescent="0.25">
      <c r="B4188" s="103"/>
      <c r="C4188" s="104"/>
      <c r="D4188" s="87"/>
      <c r="E4188" s="87"/>
      <c r="F4188" s="87"/>
      <c r="G4188" s="103"/>
      <c r="H4188" s="104"/>
      <c r="I4188" s="103"/>
      <c r="J4188" s="107"/>
      <c r="K4188" s="107"/>
      <c r="L4188" s="104"/>
      <c r="M4188" s="88"/>
      <c r="O4188" s="82"/>
      <c r="Q4188" s="87"/>
      <c r="R4188" s="87"/>
      <c r="S4188" s="106">
        <v>40723</v>
      </c>
      <c r="T4188" s="104"/>
      <c r="U4188" s="108" t="s">
        <v>386</v>
      </c>
      <c r="V4188" s="107"/>
      <c r="W4188" s="107"/>
      <c r="X4188" s="109">
        <v>-52</v>
      </c>
      <c r="Y4188" s="104"/>
      <c r="Z4188" s="88" t="s">
        <v>386</v>
      </c>
      <c r="AA4188" s="89">
        <v>3626327</v>
      </c>
      <c r="AB4188" s="94" t="s">
        <v>388</v>
      </c>
    </row>
    <row r="4189" spans="2:28" x14ac:dyDescent="0.25">
      <c r="B4189" s="103"/>
      <c r="C4189" s="104"/>
      <c r="D4189" s="87"/>
      <c r="E4189" s="87"/>
      <c r="F4189" s="87"/>
      <c r="G4189" s="103"/>
      <c r="H4189" s="104"/>
      <c r="I4189" s="103"/>
      <c r="J4189" s="107"/>
      <c r="K4189" s="107"/>
      <c r="L4189" s="104"/>
      <c r="M4189" s="88"/>
      <c r="O4189" s="82"/>
      <c r="Q4189" s="87"/>
      <c r="R4189" s="87"/>
      <c r="S4189" s="106">
        <v>41088</v>
      </c>
      <c r="T4189" s="104"/>
      <c r="U4189" s="108" t="s">
        <v>386</v>
      </c>
      <c r="V4189" s="107"/>
      <c r="W4189" s="107"/>
      <c r="X4189" s="109">
        <v>-38</v>
      </c>
      <c r="Y4189" s="104"/>
      <c r="Z4189" s="88" t="s">
        <v>386</v>
      </c>
      <c r="AA4189" s="89">
        <v>3626289</v>
      </c>
      <c r="AB4189" s="94" t="s">
        <v>388</v>
      </c>
    </row>
    <row r="4190" spans="2:28" x14ac:dyDescent="0.25">
      <c r="B4190" s="103"/>
      <c r="C4190" s="104"/>
      <c r="D4190" s="87"/>
      <c r="E4190" s="87"/>
      <c r="F4190" s="87"/>
      <c r="G4190" s="103"/>
      <c r="H4190" s="104"/>
      <c r="I4190" s="103"/>
      <c r="J4190" s="107"/>
      <c r="K4190" s="107"/>
      <c r="L4190" s="104"/>
      <c r="M4190" s="88"/>
      <c r="O4190" s="82"/>
      <c r="Q4190" s="87"/>
      <c r="R4190" s="87"/>
      <c r="S4190" s="106">
        <v>41179</v>
      </c>
      <c r="T4190" s="104"/>
      <c r="U4190" s="108" t="s">
        <v>386</v>
      </c>
      <c r="V4190" s="107"/>
      <c r="W4190" s="107"/>
      <c r="X4190" s="109">
        <v>-107</v>
      </c>
      <c r="Y4190" s="104"/>
      <c r="Z4190" s="88" t="s">
        <v>386</v>
      </c>
      <c r="AA4190" s="89">
        <v>3626182</v>
      </c>
      <c r="AB4190" s="94" t="s">
        <v>388</v>
      </c>
    </row>
    <row r="4191" spans="2:28" x14ac:dyDescent="0.25">
      <c r="B4191" s="103"/>
      <c r="C4191" s="104"/>
      <c r="D4191" s="87"/>
      <c r="E4191" s="87"/>
      <c r="F4191" s="87"/>
      <c r="G4191" s="103"/>
      <c r="H4191" s="104"/>
      <c r="I4191" s="103"/>
      <c r="J4191" s="107"/>
      <c r="K4191" s="107"/>
      <c r="L4191" s="104"/>
      <c r="M4191" s="88"/>
      <c r="O4191" s="82"/>
      <c r="Q4191" s="87"/>
      <c r="R4191" s="87"/>
      <c r="S4191" s="106">
        <v>41270</v>
      </c>
      <c r="T4191" s="104"/>
      <c r="U4191" s="108" t="s">
        <v>386</v>
      </c>
      <c r="V4191" s="107"/>
      <c r="W4191" s="107"/>
      <c r="X4191" s="109">
        <v>-18</v>
      </c>
      <c r="Y4191" s="104"/>
      <c r="Z4191" s="88" t="s">
        <v>386</v>
      </c>
      <c r="AA4191" s="89">
        <v>3626164</v>
      </c>
      <c r="AB4191" s="94" t="s">
        <v>388</v>
      </c>
    </row>
    <row r="4192" spans="2:28" x14ac:dyDescent="0.25">
      <c r="B4192" s="103"/>
      <c r="C4192" s="104"/>
      <c r="D4192" s="87"/>
      <c r="E4192" s="87"/>
      <c r="F4192" s="87"/>
      <c r="G4192" s="103"/>
      <c r="H4192" s="104"/>
      <c r="I4192" s="103"/>
      <c r="J4192" s="107"/>
      <c r="K4192" s="107"/>
      <c r="L4192" s="104"/>
      <c r="M4192" s="88"/>
      <c r="O4192" s="82"/>
      <c r="Q4192" s="87"/>
      <c r="R4192" s="87"/>
      <c r="S4192" s="106">
        <v>41358</v>
      </c>
      <c r="T4192" s="104"/>
      <c r="U4192" s="108" t="s">
        <v>386</v>
      </c>
      <c r="V4192" s="107"/>
      <c r="W4192" s="107"/>
      <c r="X4192" s="109">
        <v>-69</v>
      </c>
      <c r="Y4192" s="104"/>
      <c r="Z4192" s="88" t="s">
        <v>386</v>
      </c>
      <c r="AA4192" s="89">
        <v>3626095</v>
      </c>
      <c r="AB4192" s="94" t="s">
        <v>388</v>
      </c>
    </row>
    <row r="4193" spans="2:28" x14ac:dyDescent="0.25">
      <c r="B4193" s="103"/>
      <c r="C4193" s="104"/>
      <c r="D4193" s="87"/>
      <c r="E4193" s="87"/>
      <c r="F4193" s="87"/>
      <c r="G4193" s="103"/>
      <c r="H4193" s="104"/>
      <c r="I4193" s="103"/>
      <c r="J4193" s="107"/>
      <c r="K4193" s="107"/>
      <c r="L4193" s="104"/>
      <c r="M4193" s="88"/>
      <c r="O4193" s="82"/>
      <c r="Q4193" s="87"/>
      <c r="R4193" s="87"/>
      <c r="S4193" s="106">
        <v>41452</v>
      </c>
      <c r="T4193" s="104"/>
      <c r="U4193" s="108" t="s">
        <v>386</v>
      </c>
      <c r="V4193" s="107"/>
      <c r="W4193" s="107"/>
      <c r="X4193" s="109">
        <v>-26</v>
      </c>
      <c r="Y4193" s="104"/>
      <c r="Z4193" s="88" t="s">
        <v>386</v>
      </c>
      <c r="AA4193" s="89">
        <v>3626069</v>
      </c>
      <c r="AB4193" s="94" t="s">
        <v>388</v>
      </c>
    </row>
    <row r="4194" spans="2:28" x14ac:dyDescent="0.25">
      <c r="B4194" s="103"/>
      <c r="C4194" s="104"/>
      <c r="D4194" s="87"/>
      <c r="E4194" s="87"/>
      <c r="F4194" s="87"/>
      <c r="G4194" s="103"/>
      <c r="H4194" s="104"/>
      <c r="I4194" s="103"/>
      <c r="J4194" s="107"/>
      <c r="K4194" s="107"/>
      <c r="L4194" s="104"/>
      <c r="M4194" s="88"/>
      <c r="O4194" s="82"/>
      <c r="Q4194" s="87"/>
      <c r="R4194" s="87"/>
      <c r="S4194" s="106">
        <v>41544</v>
      </c>
      <c r="T4194" s="104"/>
      <c r="U4194" s="108" t="s">
        <v>386</v>
      </c>
      <c r="V4194" s="107"/>
      <c r="W4194" s="107"/>
      <c r="X4194" s="109">
        <v>-9</v>
      </c>
      <c r="Y4194" s="104"/>
      <c r="Z4194" s="88" t="s">
        <v>386</v>
      </c>
      <c r="AA4194" s="89">
        <v>3626060</v>
      </c>
      <c r="AB4194" s="94" t="s">
        <v>388</v>
      </c>
    </row>
    <row r="4195" spans="2:28" x14ac:dyDescent="0.25">
      <c r="B4195" s="103"/>
      <c r="C4195" s="104"/>
      <c r="D4195" s="87"/>
      <c r="E4195" s="87"/>
      <c r="F4195" s="87"/>
      <c r="G4195" s="103"/>
      <c r="H4195" s="104"/>
      <c r="I4195" s="103"/>
      <c r="J4195" s="107"/>
      <c r="K4195" s="107"/>
      <c r="L4195" s="104"/>
      <c r="M4195" s="88"/>
      <c r="O4195" s="82"/>
      <c r="Q4195" s="87"/>
      <c r="R4195" s="87"/>
      <c r="S4195" s="106">
        <v>41631</v>
      </c>
      <c r="T4195" s="104"/>
      <c r="U4195" s="108" t="s">
        <v>386</v>
      </c>
      <c r="V4195" s="107"/>
      <c r="W4195" s="107"/>
      <c r="X4195" s="109">
        <v>-15739</v>
      </c>
      <c r="Y4195" s="104"/>
      <c r="Z4195" s="88" t="s">
        <v>386</v>
      </c>
      <c r="AA4195" s="89">
        <v>3610321</v>
      </c>
      <c r="AB4195" s="94" t="s">
        <v>388</v>
      </c>
    </row>
    <row r="4196" spans="2:28" x14ac:dyDescent="0.25">
      <c r="B4196" s="103"/>
      <c r="C4196" s="104"/>
      <c r="D4196" s="87"/>
      <c r="E4196" s="87"/>
      <c r="F4196" s="87"/>
      <c r="G4196" s="103"/>
      <c r="H4196" s="104"/>
      <c r="I4196" s="103"/>
      <c r="J4196" s="107"/>
      <c r="K4196" s="107"/>
      <c r="L4196" s="104"/>
      <c r="M4196" s="88"/>
      <c r="O4196" s="82"/>
      <c r="Q4196" s="87"/>
      <c r="R4196" s="87"/>
      <c r="S4196" s="106">
        <v>41724</v>
      </c>
      <c r="T4196" s="104"/>
      <c r="U4196" s="108" t="s">
        <v>386</v>
      </c>
      <c r="V4196" s="107"/>
      <c r="W4196" s="107"/>
      <c r="X4196" s="109">
        <v>-554</v>
      </c>
      <c r="Y4196" s="104"/>
      <c r="Z4196" s="88" t="s">
        <v>386</v>
      </c>
      <c r="AA4196" s="89">
        <v>3609767</v>
      </c>
      <c r="AB4196" s="94" t="s">
        <v>388</v>
      </c>
    </row>
    <row r="4197" spans="2:28" x14ac:dyDescent="0.25">
      <c r="B4197" s="103"/>
      <c r="C4197" s="104"/>
      <c r="D4197" s="87"/>
      <c r="E4197" s="87"/>
      <c r="F4197" s="87"/>
      <c r="G4197" s="103"/>
      <c r="H4197" s="104"/>
      <c r="I4197" s="103"/>
      <c r="J4197" s="107"/>
      <c r="K4197" s="107"/>
      <c r="L4197" s="104"/>
      <c r="M4197" s="88"/>
      <c r="O4197" s="82"/>
      <c r="Q4197" s="87"/>
      <c r="R4197" s="87"/>
      <c r="S4197" s="106">
        <v>41816</v>
      </c>
      <c r="T4197" s="104"/>
      <c r="U4197" s="108" t="s">
        <v>386</v>
      </c>
      <c r="V4197" s="107"/>
      <c r="W4197" s="107"/>
      <c r="X4197" s="109">
        <v>-6538</v>
      </c>
      <c r="Y4197" s="104"/>
      <c r="Z4197" s="88" t="s">
        <v>386</v>
      </c>
      <c r="AA4197" s="89">
        <v>3603229</v>
      </c>
      <c r="AB4197" s="94" t="s">
        <v>388</v>
      </c>
    </row>
    <row r="4198" spans="2:28" x14ac:dyDescent="0.25">
      <c r="B4198" s="103"/>
      <c r="C4198" s="104"/>
      <c r="D4198" s="87"/>
      <c r="E4198" s="87"/>
      <c r="F4198" s="87"/>
      <c r="G4198" s="103"/>
      <c r="H4198" s="104"/>
      <c r="I4198" s="103"/>
      <c r="J4198" s="107"/>
      <c r="K4198" s="107"/>
      <c r="L4198" s="104"/>
      <c r="M4198" s="88"/>
      <c r="O4198" s="82"/>
      <c r="Q4198" s="87"/>
      <c r="R4198" s="87"/>
      <c r="S4198" s="106">
        <v>41849</v>
      </c>
      <c r="T4198" s="104"/>
      <c r="U4198" s="108" t="s">
        <v>386</v>
      </c>
      <c r="V4198" s="107"/>
      <c r="W4198" s="107"/>
      <c r="X4198" s="109">
        <v>-12989</v>
      </c>
      <c r="Y4198" s="104"/>
      <c r="Z4198" s="88" t="s">
        <v>386</v>
      </c>
      <c r="AA4198" s="89">
        <v>3590240</v>
      </c>
      <c r="AB4198" s="94" t="s">
        <v>388</v>
      </c>
    </row>
    <row r="4199" spans="2:28" x14ac:dyDescent="0.25">
      <c r="B4199" s="103"/>
      <c r="C4199" s="104"/>
      <c r="D4199" s="87"/>
      <c r="E4199" s="87"/>
      <c r="F4199" s="87"/>
      <c r="G4199" s="103"/>
      <c r="H4199" s="104"/>
      <c r="I4199" s="103"/>
      <c r="J4199" s="107"/>
      <c r="K4199" s="107"/>
      <c r="L4199" s="104"/>
      <c r="M4199" s="88"/>
      <c r="O4199" s="82"/>
      <c r="Q4199" s="87"/>
      <c r="R4199" s="87"/>
      <c r="S4199" s="106">
        <v>41911</v>
      </c>
      <c r="T4199" s="104"/>
      <c r="U4199" s="108" t="s">
        <v>386</v>
      </c>
      <c r="V4199" s="107"/>
      <c r="W4199" s="107"/>
      <c r="X4199" s="109">
        <v>-4292</v>
      </c>
      <c r="Y4199" s="104"/>
      <c r="Z4199" s="88" t="s">
        <v>386</v>
      </c>
      <c r="AA4199" s="89">
        <v>3585948</v>
      </c>
      <c r="AB4199" s="94" t="s">
        <v>388</v>
      </c>
    </row>
    <row r="4200" spans="2:28" x14ac:dyDescent="0.25">
      <c r="B4200" s="103"/>
      <c r="C4200" s="104"/>
      <c r="D4200" s="87"/>
      <c r="E4200" s="87"/>
      <c r="F4200" s="87"/>
      <c r="G4200" s="103"/>
      <c r="H4200" s="104"/>
      <c r="I4200" s="103"/>
      <c r="J4200" s="107"/>
      <c r="K4200" s="107"/>
      <c r="L4200" s="104"/>
      <c r="M4200" s="88"/>
      <c r="O4200" s="82"/>
      <c r="Q4200" s="87"/>
      <c r="R4200" s="87"/>
      <c r="S4200" s="106">
        <v>42002</v>
      </c>
      <c r="T4200" s="104"/>
      <c r="U4200" s="108" t="s">
        <v>386</v>
      </c>
      <c r="V4200" s="107"/>
      <c r="W4200" s="107"/>
      <c r="X4200" s="109">
        <v>-498170</v>
      </c>
      <c r="Y4200" s="104"/>
      <c r="Z4200" s="88" t="s">
        <v>386</v>
      </c>
      <c r="AA4200" s="89">
        <v>3087778</v>
      </c>
      <c r="AB4200" s="94" t="s">
        <v>388</v>
      </c>
    </row>
    <row r="4201" spans="2:28" x14ac:dyDescent="0.25">
      <c r="B4201" s="103"/>
      <c r="C4201" s="104"/>
      <c r="D4201" s="87"/>
      <c r="E4201" s="87"/>
      <c r="F4201" s="87"/>
      <c r="G4201" s="103"/>
      <c r="H4201" s="104"/>
      <c r="I4201" s="103"/>
      <c r="J4201" s="107"/>
      <c r="K4201" s="107"/>
      <c r="L4201" s="104"/>
      <c r="M4201" s="88"/>
      <c r="O4201" s="82"/>
      <c r="Q4201" s="87"/>
      <c r="R4201" s="87"/>
      <c r="S4201" s="106">
        <v>42089</v>
      </c>
      <c r="T4201" s="104"/>
      <c r="U4201" s="108" t="s">
        <v>386</v>
      </c>
      <c r="V4201" s="107"/>
      <c r="W4201" s="107"/>
      <c r="X4201" s="109">
        <v>-183056</v>
      </c>
      <c r="Y4201" s="104"/>
      <c r="Z4201" s="88" t="s">
        <v>386</v>
      </c>
      <c r="AA4201" s="89">
        <v>2904722</v>
      </c>
      <c r="AB4201" s="94" t="s">
        <v>388</v>
      </c>
    </row>
    <row r="4202" spans="2:28" x14ac:dyDescent="0.25">
      <c r="B4202" s="103"/>
      <c r="C4202" s="104"/>
      <c r="D4202" s="87"/>
      <c r="E4202" s="87"/>
      <c r="F4202" s="87"/>
      <c r="G4202" s="103"/>
      <c r="H4202" s="104"/>
      <c r="I4202" s="103"/>
      <c r="J4202" s="107"/>
      <c r="K4202" s="107"/>
      <c r="L4202" s="104"/>
      <c r="M4202" s="88"/>
      <c r="O4202" s="82"/>
      <c r="Q4202" s="87"/>
      <c r="R4202" s="87"/>
      <c r="S4202" s="106">
        <v>42122</v>
      </c>
      <c r="T4202" s="104"/>
      <c r="U4202" s="108" t="s">
        <v>386</v>
      </c>
      <c r="V4202" s="107"/>
      <c r="W4202" s="107"/>
      <c r="X4202" s="109">
        <v>-704893</v>
      </c>
      <c r="Y4202" s="104"/>
      <c r="Z4202" s="88" t="s">
        <v>386</v>
      </c>
      <c r="AA4202" s="89">
        <v>2199829</v>
      </c>
      <c r="AB4202" s="94" t="s">
        <v>388</v>
      </c>
    </row>
    <row r="4203" spans="2:28" x14ac:dyDescent="0.25">
      <c r="B4203" s="103"/>
      <c r="C4203" s="104"/>
      <c r="D4203" s="87"/>
      <c r="E4203" s="87"/>
      <c r="F4203" s="87"/>
      <c r="G4203" s="103"/>
      <c r="H4203" s="104"/>
      <c r="I4203" s="103"/>
      <c r="J4203" s="107"/>
      <c r="K4203" s="107"/>
      <c r="L4203" s="104"/>
      <c r="M4203" s="88"/>
      <c r="O4203" s="82"/>
      <c r="Q4203" s="87"/>
      <c r="R4203" s="87"/>
      <c r="S4203" s="106">
        <v>42180</v>
      </c>
      <c r="T4203" s="104"/>
      <c r="U4203" s="108" t="s">
        <v>386</v>
      </c>
      <c r="V4203" s="107"/>
      <c r="W4203" s="107"/>
      <c r="X4203" s="109">
        <v>-167093</v>
      </c>
      <c r="Y4203" s="104"/>
      <c r="Z4203" s="88" t="s">
        <v>386</v>
      </c>
      <c r="AA4203" s="89">
        <v>2032736</v>
      </c>
      <c r="AB4203" s="94" t="s">
        <v>388</v>
      </c>
    </row>
    <row r="4204" spans="2:28" x14ac:dyDescent="0.25">
      <c r="B4204" s="103"/>
      <c r="C4204" s="104"/>
      <c r="D4204" s="87"/>
      <c r="E4204" s="87"/>
      <c r="F4204" s="87"/>
      <c r="G4204" s="103"/>
      <c r="H4204" s="104"/>
      <c r="I4204" s="103"/>
      <c r="J4204" s="107"/>
      <c r="K4204" s="107"/>
      <c r="L4204" s="104"/>
      <c r="M4204" s="88"/>
      <c r="O4204" s="82"/>
      <c r="Q4204" s="87"/>
      <c r="R4204" s="87"/>
      <c r="S4204" s="106">
        <v>42275</v>
      </c>
      <c r="T4204" s="104"/>
      <c r="U4204" s="108" t="s">
        <v>386</v>
      </c>
      <c r="V4204" s="107"/>
      <c r="W4204" s="107"/>
      <c r="X4204" s="109">
        <v>-224207</v>
      </c>
      <c r="Y4204" s="104"/>
      <c r="Z4204" s="88" t="s">
        <v>386</v>
      </c>
      <c r="AA4204" s="89">
        <v>1808529</v>
      </c>
      <c r="AB4204" s="94" t="s">
        <v>388</v>
      </c>
    </row>
    <row r="4205" spans="2:28" x14ac:dyDescent="0.25">
      <c r="B4205" s="103"/>
      <c r="C4205" s="104"/>
      <c r="D4205" s="87"/>
      <c r="E4205" s="87"/>
      <c r="F4205" s="87"/>
      <c r="G4205" s="103"/>
      <c r="H4205" s="104"/>
      <c r="I4205" s="103"/>
      <c r="J4205" s="107"/>
      <c r="K4205" s="107"/>
      <c r="L4205" s="104"/>
      <c r="M4205" s="88"/>
      <c r="O4205" s="82"/>
      <c r="Q4205" s="87"/>
      <c r="R4205" s="87"/>
      <c r="S4205" s="106">
        <v>42366</v>
      </c>
      <c r="T4205" s="104"/>
      <c r="U4205" s="108" t="s">
        <v>386</v>
      </c>
      <c r="V4205" s="107"/>
      <c r="W4205" s="107"/>
      <c r="X4205" s="109">
        <v>-150962</v>
      </c>
      <c r="Y4205" s="104"/>
      <c r="Z4205" s="88" t="s">
        <v>386</v>
      </c>
      <c r="AA4205" s="89">
        <v>1657567</v>
      </c>
      <c r="AB4205" s="94" t="s">
        <v>388</v>
      </c>
    </row>
    <row r="4206" spans="2:28" x14ac:dyDescent="0.25">
      <c r="B4206" s="103"/>
      <c r="C4206" s="104"/>
      <c r="D4206" s="87"/>
      <c r="E4206" s="87"/>
      <c r="F4206" s="87"/>
      <c r="G4206" s="103"/>
      <c r="H4206" s="104"/>
      <c r="I4206" s="103"/>
      <c r="J4206" s="107"/>
      <c r="K4206" s="107"/>
      <c r="L4206" s="104"/>
      <c r="M4206" s="88"/>
      <c r="O4206" s="82"/>
      <c r="Q4206" s="87"/>
      <c r="R4206" s="87"/>
      <c r="S4206" s="106">
        <v>42425</v>
      </c>
      <c r="T4206" s="104"/>
      <c r="U4206" s="108" t="s">
        <v>386</v>
      </c>
      <c r="V4206" s="107"/>
      <c r="W4206" s="107"/>
      <c r="X4206" s="109">
        <v>-466555</v>
      </c>
      <c r="Y4206" s="104"/>
      <c r="Z4206" s="88" t="s">
        <v>386</v>
      </c>
      <c r="AA4206" s="89">
        <v>1191012</v>
      </c>
      <c r="AB4206" s="94" t="s">
        <v>389</v>
      </c>
    </row>
    <row r="4207" spans="2:28" x14ac:dyDescent="0.25">
      <c r="B4207" s="103"/>
      <c r="C4207" s="104"/>
      <c r="D4207" s="87"/>
      <c r="E4207" s="87"/>
      <c r="F4207" s="87"/>
      <c r="G4207" s="103"/>
      <c r="H4207" s="104"/>
      <c r="I4207" s="103"/>
      <c r="J4207" s="107"/>
      <c r="K4207" s="107"/>
      <c r="L4207" s="104"/>
      <c r="M4207" s="88"/>
      <c r="O4207" s="82"/>
      <c r="Q4207" s="87"/>
      <c r="R4207" s="87"/>
      <c r="S4207" s="106">
        <v>42457</v>
      </c>
      <c r="T4207" s="104"/>
      <c r="U4207" s="108" t="s">
        <v>386</v>
      </c>
      <c r="V4207" s="107"/>
      <c r="W4207" s="107"/>
      <c r="X4207" s="109">
        <v>-9753</v>
      </c>
      <c r="Y4207" s="104"/>
      <c r="Z4207" s="88" t="s">
        <v>386</v>
      </c>
      <c r="AA4207" s="89">
        <v>1181259</v>
      </c>
      <c r="AB4207" s="94" t="s">
        <v>388</v>
      </c>
    </row>
    <row r="4208" spans="2:28" x14ac:dyDescent="0.25">
      <c r="B4208" s="103"/>
      <c r="C4208" s="104"/>
      <c r="D4208" s="87"/>
      <c r="E4208" s="87"/>
      <c r="F4208" s="87"/>
      <c r="G4208" s="103"/>
      <c r="H4208" s="104"/>
      <c r="I4208" s="103"/>
      <c r="J4208" s="107"/>
      <c r="K4208" s="107"/>
      <c r="L4208" s="104"/>
      <c r="M4208" s="88"/>
      <c r="O4208" s="82"/>
      <c r="Q4208" s="87"/>
      <c r="R4208" s="87"/>
      <c r="S4208" s="106">
        <v>42521</v>
      </c>
      <c r="T4208" s="104"/>
      <c r="U4208" s="108" t="s">
        <v>386</v>
      </c>
      <c r="V4208" s="107"/>
      <c r="W4208" s="107"/>
      <c r="X4208" s="109">
        <v>-69927</v>
      </c>
      <c r="Y4208" s="104"/>
      <c r="Z4208" s="88" t="s">
        <v>386</v>
      </c>
      <c r="AA4208" s="89">
        <v>1111332</v>
      </c>
      <c r="AB4208" s="94" t="s">
        <v>388</v>
      </c>
    </row>
    <row r="4209" spans="2:28" x14ac:dyDescent="0.25">
      <c r="B4209" s="103"/>
      <c r="C4209" s="104"/>
      <c r="D4209" s="87"/>
      <c r="E4209" s="87"/>
      <c r="F4209" s="87"/>
      <c r="G4209" s="103"/>
      <c r="H4209" s="104"/>
      <c r="I4209" s="103"/>
      <c r="J4209" s="107"/>
      <c r="K4209" s="107"/>
      <c r="L4209" s="104"/>
      <c r="M4209" s="88"/>
      <c r="O4209" s="82"/>
      <c r="Q4209" s="87"/>
      <c r="R4209" s="87"/>
      <c r="S4209" s="106">
        <v>42548</v>
      </c>
      <c r="T4209" s="104"/>
      <c r="U4209" s="108" t="s">
        <v>386</v>
      </c>
      <c r="V4209" s="107"/>
      <c r="W4209" s="107"/>
      <c r="X4209" s="109">
        <v>-42745</v>
      </c>
      <c r="Y4209" s="104"/>
      <c r="Z4209" s="88" t="s">
        <v>386</v>
      </c>
      <c r="AA4209" s="89">
        <v>1068587</v>
      </c>
      <c r="AB4209" s="94" t="s">
        <v>388</v>
      </c>
    </row>
    <row r="4210" spans="2:28" x14ac:dyDescent="0.25">
      <c r="B4210" s="103"/>
      <c r="C4210" s="104"/>
      <c r="D4210" s="87"/>
      <c r="E4210" s="87"/>
      <c r="F4210" s="87"/>
      <c r="G4210" s="103"/>
      <c r="H4210" s="104"/>
      <c r="I4210" s="103"/>
      <c r="J4210" s="107"/>
      <c r="K4210" s="107"/>
      <c r="L4210" s="104"/>
      <c r="M4210" s="88"/>
      <c r="O4210" s="82"/>
      <c r="Q4210" s="87"/>
      <c r="R4210" s="87"/>
      <c r="S4210" s="106">
        <v>42578</v>
      </c>
      <c r="T4210" s="104"/>
      <c r="U4210" s="108" t="s">
        <v>386</v>
      </c>
      <c r="V4210" s="107"/>
      <c r="W4210" s="107"/>
      <c r="X4210" s="109">
        <v>-42814</v>
      </c>
      <c r="Y4210" s="104"/>
      <c r="Z4210" s="88" t="s">
        <v>386</v>
      </c>
      <c r="AA4210" s="89">
        <v>1025773</v>
      </c>
      <c r="AB4210" s="94" t="s">
        <v>388</v>
      </c>
    </row>
    <row r="4211" spans="2:28" x14ac:dyDescent="0.25">
      <c r="B4211" s="103"/>
      <c r="C4211" s="104"/>
      <c r="D4211" s="87"/>
      <c r="E4211" s="87"/>
      <c r="F4211" s="87"/>
      <c r="G4211" s="103"/>
      <c r="H4211" s="104"/>
      <c r="I4211" s="103"/>
      <c r="J4211" s="107"/>
      <c r="K4211" s="107"/>
      <c r="L4211" s="104"/>
      <c r="M4211" s="88"/>
      <c r="O4211" s="82"/>
      <c r="Q4211" s="87"/>
      <c r="R4211" s="87"/>
      <c r="S4211" s="106">
        <v>42641</v>
      </c>
      <c r="T4211" s="104"/>
      <c r="U4211" s="108" t="s">
        <v>386</v>
      </c>
      <c r="V4211" s="107"/>
      <c r="W4211" s="107"/>
      <c r="X4211" s="109">
        <v>-66682</v>
      </c>
      <c r="Y4211" s="104"/>
      <c r="Z4211" s="88" t="s">
        <v>386</v>
      </c>
      <c r="AA4211" s="89">
        <v>959091</v>
      </c>
      <c r="AB4211" s="94" t="s">
        <v>388</v>
      </c>
    </row>
    <row r="4212" spans="2:28" x14ac:dyDescent="0.25">
      <c r="B4212" s="103"/>
      <c r="C4212" s="104"/>
      <c r="D4212" s="87"/>
      <c r="E4212" s="87"/>
      <c r="F4212" s="87"/>
      <c r="G4212" s="103"/>
      <c r="H4212" s="104"/>
      <c r="I4212" s="103"/>
      <c r="J4212" s="107"/>
      <c r="K4212" s="107"/>
      <c r="L4212" s="104"/>
      <c r="M4212" s="88"/>
      <c r="O4212" s="82"/>
      <c r="Q4212" s="87"/>
      <c r="R4212" s="87"/>
      <c r="S4212" s="106">
        <v>42668</v>
      </c>
      <c r="T4212" s="104"/>
      <c r="U4212" s="108" t="s">
        <v>386</v>
      </c>
      <c r="V4212" s="107"/>
      <c r="W4212" s="107"/>
      <c r="X4212" s="109">
        <v>-63074</v>
      </c>
      <c r="Y4212" s="104"/>
      <c r="Z4212" s="88" t="s">
        <v>386</v>
      </c>
      <c r="AA4212" s="89">
        <v>896017</v>
      </c>
      <c r="AB4212" s="94" t="s">
        <v>388</v>
      </c>
    </row>
    <row r="4213" spans="2:28" x14ac:dyDescent="0.25">
      <c r="B4213" s="103"/>
      <c r="C4213" s="104"/>
      <c r="D4213" s="87"/>
      <c r="E4213" s="87"/>
      <c r="F4213" s="87"/>
      <c r="G4213" s="103"/>
      <c r="H4213" s="104"/>
      <c r="I4213" s="103"/>
      <c r="J4213" s="107"/>
      <c r="K4213" s="107"/>
      <c r="L4213" s="104"/>
      <c r="M4213" s="88"/>
      <c r="O4213" s="82"/>
      <c r="Q4213" s="87"/>
      <c r="R4213" s="87"/>
      <c r="S4213" s="106">
        <v>42681</v>
      </c>
      <c r="T4213" s="104"/>
      <c r="U4213" s="108" t="s">
        <v>386</v>
      </c>
      <c r="V4213" s="107"/>
      <c r="W4213" s="107"/>
      <c r="X4213" s="109">
        <v>24317</v>
      </c>
      <c r="Y4213" s="104"/>
      <c r="Z4213" s="88" t="s">
        <v>386</v>
      </c>
      <c r="AA4213" s="89">
        <v>920334</v>
      </c>
      <c r="AB4213" s="94" t="s">
        <v>388</v>
      </c>
    </row>
    <row r="4214" spans="2:28" x14ac:dyDescent="0.25">
      <c r="B4214" s="103"/>
      <c r="C4214" s="104"/>
      <c r="D4214" s="87"/>
      <c r="E4214" s="87"/>
      <c r="F4214" s="87"/>
      <c r="G4214" s="103"/>
      <c r="H4214" s="104"/>
      <c r="I4214" s="103"/>
      <c r="J4214" s="107"/>
      <c r="K4214" s="107"/>
      <c r="L4214" s="104"/>
      <c r="M4214" s="88"/>
      <c r="O4214" s="82"/>
      <c r="Q4214" s="87"/>
      <c r="R4214" s="87"/>
      <c r="S4214" s="106">
        <v>42703</v>
      </c>
      <c r="T4214" s="104"/>
      <c r="U4214" s="108" t="s">
        <v>386</v>
      </c>
      <c r="V4214" s="107"/>
      <c r="W4214" s="107"/>
      <c r="X4214" s="109">
        <v>-951</v>
      </c>
      <c r="Y4214" s="104"/>
      <c r="Z4214" s="88" t="s">
        <v>386</v>
      </c>
      <c r="AA4214" s="89">
        <v>919383</v>
      </c>
      <c r="AB4214" s="94" t="s">
        <v>388</v>
      </c>
    </row>
    <row r="4215" spans="2:28" x14ac:dyDescent="0.25">
      <c r="B4215" s="103"/>
      <c r="C4215" s="104"/>
      <c r="D4215" s="87"/>
      <c r="E4215" s="87"/>
      <c r="F4215" s="87"/>
      <c r="G4215" s="103"/>
      <c r="H4215" s="104"/>
      <c r="I4215" s="103"/>
      <c r="J4215" s="107"/>
      <c r="K4215" s="107"/>
      <c r="L4215" s="104"/>
      <c r="M4215" s="88"/>
      <c r="O4215" s="82"/>
      <c r="Q4215" s="87"/>
      <c r="R4215" s="87"/>
      <c r="S4215" s="106">
        <v>42731</v>
      </c>
      <c r="T4215" s="104"/>
      <c r="U4215" s="108" t="s">
        <v>386</v>
      </c>
      <c r="V4215" s="107"/>
      <c r="W4215" s="107"/>
      <c r="X4215" s="109">
        <v>-145</v>
      </c>
      <c r="Y4215" s="104"/>
      <c r="Z4215" s="88" t="s">
        <v>386</v>
      </c>
      <c r="AA4215" s="89">
        <v>919238</v>
      </c>
      <c r="AB4215" s="94" t="s">
        <v>387</v>
      </c>
    </row>
    <row r="4216" spans="2:28" x14ac:dyDescent="0.25">
      <c r="B4216" s="103"/>
      <c r="C4216" s="104"/>
      <c r="D4216" s="87"/>
      <c r="E4216" s="87"/>
      <c r="F4216" s="87"/>
      <c r="G4216" s="103"/>
      <c r="H4216" s="104"/>
      <c r="I4216" s="103"/>
      <c r="J4216" s="107"/>
      <c r="K4216" s="107"/>
      <c r="L4216" s="104"/>
      <c r="M4216" s="88"/>
      <c r="O4216" s="82"/>
      <c r="Q4216" s="87"/>
      <c r="R4216" s="87"/>
      <c r="S4216" s="106">
        <v>42793</v>
      </c>
      <c r="T4216" s="104"/>
      <c r="U4216" s="108" t="s">
        <v>386</v>
      </c>
      <c r="V4216" s="107"/>
      <c r="W4216" s="107"/>
      <c r="X4216" s="109">
        <v>-2640</v>
      </c>
      <c r="Y4216" s="104"/>
      <c r="Z4216" s="88" t="s">
        <v>386</v>
      </c>
      <c r="AA4216" s="89">
        <v>916598</v>
      </c>
      <c r="AB4216" s="94" t="s">
        <v>387</v>
      </c>
    </row>
    <row r="4217" spans="2:28" x14ac:dyDescent="0.25">
      <c r="B4217" s="103"/>
      <c r="C4217" s="104"/>
      <c r="D4217" s="87"/>
      <c r="E4217" s="87"/>
      <c r="F4217" s="87"/>
      <c r="G4217" s="103"/>
      <c r="H4217" s="104"/>
      <c r="I4217" s="103"/>
      <c r="J4217" s="107"/>
      <c r="K4217" s="107"/>
      <c r="L4217" s="104"/>
      <c r="M4217" s="88"/>
      <c r="O4217" s="82"/>
      <c r="Q4217" s="87"/>
      <c r="R4217" s="87"/>
      <c r="S4217" s="106">
        <v>42851</v>
      </c>
      <c r="T4217" s="104"/>
      <c r="U4217" s="108" t="s">
        <v>386</v>
      </c>
      <c r="V4217" s="107"/>
      <c r="W4217" s="107"/>
      <c r="X4217" s="109">
        <v>-188</v>
      </c>
      <c r="Y4217" s="104"/>
      <c r="Z4217" s="88" t="s">
        <v>386</v>
      </c>
      <c r="AA4217" s="89">
        <v>916410</v>
      </c>
      <c r="AB4217" s="94" t="s">
        <v>387</v>
      </c>
    </row>
    <row r="4218" spans="2:28" x14ac:dyDescent="0.25">
      <c r="B4218" s="103"/>
      <c r="C4218" s="104"/>
      <c r="D4218" s="87"/>
      <c r="E4218" s="87"/>
      <c r="F4218" s="87"/>
      <c r="G4218" s="103"/>
      <c r="H4218" s="104"/>
      <c r="I4218" s="103"/>
      <c r="J4218" s="107"/>
      <c r="K4218" s="107"/>
      <c r="L4218" s="104"/>
      <c r="M4218" s="88"/>
      <c r="O4218" s="82"/>
      <c r="Q4218" s="87"/>
      <c r="R4218" s="87"/>
      <c r="S4218" s="106">
        <v>42912</v>
      </c>
      <c r="T4218" s="104"/>
      <c r="U4218" s="108" t="s">
        <v>386</v>
      </c>
      <c r="V4218" s="107"/>
      <c r="W4218" s="107"/>
      <c r="X4218" s="109">
        <v>-1451</v>
      </c>
      <c r="Y4218" s="104"/>
      <c r="Z4218" s="88" t="s">
        <v>386</v>
      </c>
      <c r="AA4218" s="89">
        <v>914959</v>
      </c>
      <c r="AB4218" s="94" t="s">
        <v>387</v>
      </c>
    </row>
    <row r="4219" spans="2:28" x14ac:dyDescent="0.25">
      <c r="B4219" s="103"/>
      <c r="C4219" s="104"/>
      <c r="D4219" s="87"/>
      <c r="E4219" s="87"/>
      <c r="F4219" s="87"/>
      <c r="G4219" s="103"/>
      <c r="H4219" s="104"/>
      <c r="I4219" s="103"/>
      <c r="J4219" s="107"/>
      <c r="K4219" s="107"/>
      <c r="L4219" s="104"/>
      <c r="M4219" s="88"/>
      <c r="O4219" s="82"/>
      <c r="Q4219" s="87"/>
      <c r="R4219" s="87"/>
      <c r="S4219" s="106">
        <v>42942</v>
      </c>
      <c r="T4219" s="104"/>
      <c r="U4219" s="108" t="s">
        <v>386</v>
      </c>
      <c r="V4219" s="107"/>
      <c r="W4219" s="107"/>
      <c r="X4219" s="109">
        <v>-44</v>
      </c>
      <c r="Y4219" s="104"/>
      <c r="Z4219" s="88" t="s">
        <v>386</v>
      </c>
      <c r="AA4219" s="89">
        <v>914915</v>
      </c>
      <c r="AB4219" s="94" t="s">
        <v>387</v>
      </c>
    </row>
    <row r="4220" spans="2:28" x14ac:dyDescent="0.25">
      <c r="B4220" s="103"/>
      <c r="C4220" s="104"/>
      <c r="D4220" s="87"/>
      <c r="E4220" s="87"/>
      <c r="F4220" s="87"/>
      <c r="G4220" s="103"/>
      <c r="H4220" s="104"/>
      <c r="I4220" s="103"/>
      <c r="J4220" s="107"/>
      <c r="K4220" s="107"/>
      <c r="L4220" s="104"/>
      <c r="M4220" s="88"/>
      <c r="O4220" s="82"/>
      <c r="Q4220" s="87"/>
      <c r="R4220" s="87"/>
      <c r="S4220" s="106">
        <v>43004</v>
      </c>
      <c r="T4220" s="104"/>
      <c r="U4220" s="108" t="s">
        <v>386</v>
      </c>
      <c r="V4220" s="107"/>
      <c r="W4220" s="107"/>
      <c r="X4220" s="109">
        <v>-38236</v>
      </c>
      <c r="Y4220" s="104"/>
      <c r="Z4220" s="88" t="s">
        <v>386</v>
      </c>
      <c r="AA4220" s="89">
        <v>876679</v>
      </c>
      <c r="AB4220" s="94" t="s">
        <v>387</v>
      </c>
    </row>
    <row r="4221" spans="2:28" x14ac:dyDescent="0.25">
      <c r="B4221" s="103"/>
      <c r="C4221" s="104"/>
      <c r="D4221" s="87"/>
      <c r="E4221" s="87"/>
      <c r="F4221" s="87"/>
      <c r="G4221" s="103"/>
      <c r="H4221" s="104"/>
      <c r="I4221" s="103"/>
      <c r="J4221" s="107"/>
      <c r="K4221" s="107"/>
      <c r="L4221" s="104"/>
      <c r="M4221" s="88"/>
      <c r="O4221" s="82"/>
      <c r="Q4221" s="87"/>
      <c r="R4221" s="87"/>
      <c r="S4221" s="106">
        <v>43034</v>
      </c>
      <c r="T4221" s="104"/>
      <c r="U4221" s="108" t="s">
        <v>386</v>
      </c>
      <c r="V4221" s="107"/>
      <c r="W4221" s="107"/>
      <c r="X4221" s="109">
        <v>-4742</v>
      </c>
      <c r="Y4221" s="104"/>
      <c r="Z4221" s="88" t="s">
        <v>386</v>
      </c>
      <c r="AA4221" s="89">
        <v>871937</v>
      </c>
      <c r="AB4221" s="94" t="s">
        <v>387</v>
      </c>
    </row>
    <row r="4222" spans="2:28" x14ac:dyDescent="0.25">
      <c r="B4222" s="103"/>
      <c r="C4222" s="104"/>
      <c r="D4222" s="87"/>
      <c r="E4222" s="87"/>
      <c r="F4222" s="87"/>
      <c r="G4222" s="103"/>
      <c r="H4222" s="104"/>
      <c r="I4222" s="103"/>
      <c r="J4222" s="107"/>
      <c r="K4222" s="107"/>
      <c r="L4222" s="104"/>
      <c r="M4222" s="88"/>
      <c r="O4222" s="82"/>
      <c r="Q4222" s="87"/>
      <c r="R4222" s="87"/>
      <c r="S4222" s="106">
        <v>43090</v>
      </c>
      <c r="T4222" s="104"/>
      <c r="U4222" s="108" t="s">
        <v>386</v>
      </c>
      <c r="V4222" s="107"/>
      <c r="W4222" s="107"/>
      <c r="X4222" s="109">
        <v>-7091</v>
      </c>
      <c r="Y4222" s="104"/>
      <c r="Z4222" s="88" t="s">
        <v>386</v>
      </c>
      <c r="AA4222" s="89">
        <v>864846</v>
      </c>
      <c r="AB4222" s="94" t="s">
        <v>387</v>
      </c>
    </row>
    <row r="4223" spans="2:28" x14ac:dyDescent="0.25">
      <c r="B4223" s="103"/>
      <c r="C4223" s="104"/>
      <c r="D4223" s="87"/>
      <c r="E4223" s="87"/>
      <c r="F4223" s="87"/>
      <c r="G4223" s="103"/>
      <c r="H4223" s="104"/>
      <c r="I4223" s="103"/>
      <c r="J4223" s="107"/>
      <c r="K4223" s="107"/>
      <c r="L4223" s="104"/>
      <c r="M4223" s="88"/>
      <c r="O4223" s="82"/>
      <c r="Q4223" s="87"/>
      <c r="R4223" s="87"/>
      <c r="S4223" s="106">
        <v>43157</v>
      </c>
      <c r="T4223" s="104"/>
      <c r="U4223" s="108" t="s">
        <v>386</v>
      </c>
      <c r="V4223" s="107"/>
      <c r="W4223" s="107"/>
      <c r="X4223" s="109">
        <v>-344</v>
      </c>
      <c r="Y4223" s="104"/>
      <c r="Z4223" s="88" t="s">
        <v>386</v>
      </c>
      <c r="AA4223" s="89">
        <v>864502</v>
      </c>
      <c r="AB4223" s="94" t="s">
        <v>387</v>
      </c>
    </row>
    <row r="4224" spans="2:28" x14ac:dyDescent="0.25">
      <c r="B4224" s="103"/>
      <c r="C4224" s="104"/>
      <c r="D4224" s="87"/>
      <c r="E4224" s="87"/>
      <c r="F4224" s="87"/>
      <c r="G4224" s="103"/>
      <c r="H4224" s="104"/>
      <c r="I4224" s="103"/>
      <c r="J4224" s="107"/>
      <c r="K4224" s="107"/>
      <c r="L4224" s="104"/>
      <c r="M4224" s="88"/>
      <c r="O4224" s="82"/>
      <c r="Q4224" s="87"/>
      <c r="R4224" s="87"/>
      <c r="S4224" s="106">
        <v>43181</v>
      </c>
      <c r="T4224" s="104"/>
      <c r="U4224" s="108" t="s">
        <v>386</v>
      </c>
      <c r="V4224" s="107"/>
      <c r="W4224" s="107"/>
      <c r="X4224" s="109">
        <v>-1122</v>
      </c>
      <c r="Y4224" s="104"/>
      <c r="Z4224" s="88" t="s">
        <v>386</v>
      </c>
      <c r="AA4224" s="89">
        <v>863380</v>
      </c>
      <c r="AB4224" s="94" t="s">
        <v>387</v>
      </c>
    </row>
    <row r="4225" spans="2:28" ht="13.2" customHeight="1" x14ac:dyDescent="0.25">
      <c r="B4225" s="106">
        <v>40163</v>
      </c>
      <c r="C4225" s="104"/>
      <c r="D4225" s="87" t="s">
        <v>77</v>
      </c>
      <c r="E4225" s="87" t="s">
        <v>554</v>
      </c>
      <c r="F4225" s="87" t="s">
        <v>22</v>
      </c>
      <c r="G4225" s="103" t="s">
        <v>10</v>
      </c>
      <c r="H4225" s="104"/>
      <c r="I4225" s="103" t="s">
        <v>384</v>
      </c>
      <c r="J4225" s="107"/>
      <c r="K4225" s="107"/>
      <c r="L4225" s="104"/>
      <c r="M4225" s="88" t="s">
        <v>386</v>
      </c>
      <c r="O4225" s="89">
        <v>760000</v>
      </c>
      <c r="Q4225" s="87" t="s">
        <v>11</v>
      </c>
      <c r="R4225" s="87"/>
      <c r="S4225" s="106">
        <v>40200</v>
      </c>
      <c r="T4225" s="104"/>
      <c r="U4225" s="108" t="s">
        <v>386</v>
      </c>
      <c r="V4225" s="107"/>
      <c r="W4225" s="107"/>
      <c r="X4225" s="109">
        <v>40000</v>
      </c>
      <c r="Y4225" s="104"/>
      <c r="Z4225" s="88" t="s">
        <v>386</v>
      </c>
      <c r="AA4225" s="89">
        <v>800000</v>
      </c>
      <c r="AB4225" s="94" t="s">
        <v>393</v>
      </c>
    </row>
    <row r="4226" spans="2:28" x14ac:dyDescent="0.25">
      <c r="B4226" s="103"/>
      <c r="C4226" s="104"/>
      <c r="D4226" s="87"/>
      <c r="E4226" s="87"/>
      <c r="F4226" s="87"/>
      <c r="G4226" s="103"/>
      <c r="H4226" s="104"/>
      <c r="I4226" s="103"/>
      <c r="J4226" s="107"/>
      <c r="K4226" s="107"/>
      <c r="L4226" s="104"/>
      <c r="M4226" s="88"/>
      <c r="O4226" s="82"/>
      <c r="Q4226" s="87"/>
      <c r="R4226" s="87"/>
      <c r="S4226" s="106">
        <v>40263</v>
      </c>
      <c r="T4226" s="104"/>
      <c r="U4226" s="108" t="s">
        <v>386</v>
      </c>
      <c r="V4226" s="107"/>
      <c r="W4226" s="107"/>
      <c r="X4226" s="109">
        <v>140000</v>
      </c>
      <c r="Y4226" s="104"/>
      <c r="Z4226" s="88" t="s">
        <v>386</v>
      </c>
      <c r="AA4226" s="89">
        <v>940000</v>
      </c>
      <c r="AB4226" s="94" t="s">
        <v>390</v>
      </c>
    </row>
    <row r="4227" spans="2:28" x14ac:dyDescent="0.25">
      <c r="B4227" s="103"/>
      <c r="C4227" s="104"/>
      <c r="D4227" s="87"/>
      <c r="E4227" s="87"/>
      <c r="F4227" s="87"/>
      <c r="G4227" s="103"/>
      <c r="H4227" s="104"/>
      <c r="I4227" s="103"/>
      <c r="J4227" s="107"/>
      <c r="K4227" s="107"/>
      <c r="L4227" s="104"/>
      <c r="M4227" s="88"/>
      <c r="O4227" s="82"/>
      <c r="Q4227" s="87"/>
      <c r="R4227" s="87"/>
      <c r="S4227" s="106">
        <v>40373</v>
      </c>
      <c r="T4227" s="104"/>
      <c r="U4227" s="108" t="s">
        <v>386</v>
      </c>
      <c r="V4227" s="107"/>
      <c r="W4227" s="107"/>
      <c r="X4227" s="109">
        <v>-140000</v>
      </c>
      <c r="Y4227" s="104"/>
      <c r="Z4227" s="88" t="s">
        <v>386</v>
      </c>
      <c r="AA4227" s="89">
        <v>800000</v>
      </c>
      <c r="AB4227" s="94" t="s">
        <v>390</v>
      </c>
    </row>
    <row r="4228" spans="2:28" x14ac:dyDescent="0.25">
      <c r="B4228" s="103"/>
      <c r="C4228" s="104"/>
      <c r="D4228" s="87"/>
      <c r="E4228" s="87"/>
      <c r="F4228" s="87"/>
      <c r="G4228" s="103"/>
      <c r="H4228" s="104"/>
      <c r="I4228" s="103"/>
      <c r="J4228" s="107"/>
      <c r="K4228" s="107"/>
      <c r="L4228" s="104"/>
      <c r="M4228" s="88"/>
      <c r="O4228" s="82"/>
      <c r="Q4228" s="87"/>
      <c r="R4228" s="87"/>
      <c r="S4228" s="106">
        <v>40451</v>
      </c>
      <c r="T4228" s="104"/>
      <c r="U4228" s="108" t="s">
        <v>386</v>
      </c>
      <c r="V4228" s="107"/>
      <c r="W4228" s="107"/>
      <c r="X4228" s="109">
        <v>70334</v>
      </c>
      <c r="Y4228" s="104"/>
      <c r="Z4228" s="88" t="s">
        <v>386</v>
      </c>
      <c r="AA4228" s="89">
        <v>870334</v>
      </c>
      <c r="AB4228" s="94" t="s">
        <v>390</v>
      </c>
    </row>
    <row r="4229" spans="2:28" x14ac:dyDescent="0.25">
      <c r="B4229" s="103"/>
      <c r="C4229" s="104"/>
      <c r="D4229" s="87"/>
      <c r="E4229" s="87"/>
      <c r="F4229" s="87"/>
      <c r="G4229" s="103"/>
      <c r="H4229" s="104"/>
      <c r="I4229" s="103"/>
      <c r="J4229" s="107"/>
      <c r="K4229" s="107"/>
      <c r="L4229" s="104"/>
      <c r="M4229" s="88"/>
      <c r="O4229" s="82"/>
      <c r="Q4229" s="87"/>
      <c r="R4229" s="87"/>
      <c r="S4229" s="106">
        <v>40549</v>
      </c>
      <c r="T4229" s="104"/>
      <c r="U4229" s="108" t="s">
        <v>386</v>
      </c>
      <c r="V4229" s="107"/>
      <c r="W4229" s="107"/>
      <c r="X4229" s="109">
        <v>-1</v>
      </c>
      <c r="Y4229" s="104"/>
      <c r="Z4229" s="88" t="s">
        <v>386</v>
      </c>
      <c r="AA4229" s="89">
        <v>870333</v>
      </c>
      <c r="AB4229" s="94" t="s">
        <v>388</v>
      </c>
    </row>
    <row r="4230" spans="2:28" x14ac:dyDescent="0.25">
      <c r="B4230" s="103"/>
      <c r="C4230" s="104"/>
      <c r="D4230" s="87"/>
      <c r="E4230" s="87"/>
      <c r="F4230" s="87"/>
      <c r="G4230" s="103"/>
      <c r="H4230" s="104"/>
      <c r="I4230" s="103"/>
      <c r="J4230" s="107"/>
      <c r="K4230" s="107"/>
      <c r="L4230" s="104"/>
      <c r="M4230" s="88"/>
      <c r="O4230" s="82"/>
      <c r="Q4230" s="87"/>
      <c r="R4230" s="87"/>
      <c r="S4230" s="106">
        <v>40632</v>
      </c>
      <c r="T4230" s="104"/>
      <c r="U4230" s="108" t="s">
        <v>386</v>
      </c>
      <c r="V4230" s="107"/>
      <c r="W4230" s="107"/>
      <c r="X4230" s="109">
        <v>-1</v>
      </c>
      <c r="Y4230" s="104"/>
      <c r="Z4230" s="88" t="s">
        <v>386</v>
      </c>
      <c r="AA4230" s="89">
        <v>870332</v>
      </c>
      <c r="AB4230" s="94" t="s">
        <v>388</v>
      </c>
    </row>
    <row r="4231" spans="2:28" x14ac:dyDescent="0.25">
      <c r="B4231" s="103"/>
      <c r="C4231" s="104"/>
      <c r="D4231" s="87"/>
      <c r="E4231" s="87"/>
      <c r="F4231" s="87"/>
      <c r="G4231" s="103"/>
      <c r="H4231" s="104"/>
      <c r="I4231" s="103"/>
      <c r="J4231" s="107"/>
      <c r="K4231" s="107"/>
      <c r="L4231" s="104"/>
      <c r="M4231" s="88"/>
      <c r="O4231" s="82"/>
      <c r="Q4231" s="87"/>
      <c r="R4231" s="87"/>
      <c r="S4231" s="106">
        <v>40723</v>
      </c>
      <c r="T4231" s="104"/>
      <c r="U4231" s="108" t="s">
        <v>386</v>
      </c>
      <c r="V4231" s="107"/>
      <c r="W4231" s="107"/>
      <c r="X4231" s="109">
        <v>-12</v>
      </c>
      <c r="Y4231" s="104"/>
      <c r="Z4231" s="88" t="s">
        <v>386</v>
      </c>
      <c r="AA4231" s="89">
        <v>870320</v>
      </c>
      <c r="AB4231" s="94" t="s">
        <v>388</v>
      </c>
    </row>
    <row r="4232" spans="2:28" x14ac:dyDescent="0.25">
      <c r="B4232" s="103"/>
      <c r="C4232" s="104"/>
      <c r="D4232" s="87"/>
      <c r="E4232" s="87"/>
      <c r="F4232" s="87"/>
      <c r="G4232" s="103"/>
      <c r="H4232" s="104"/>
      <c r="I4232" s="103"/>
      <c r="J4232" s="107"/>
      <c r="K4232" s="107"/>
      <c r="L4232" s="104"/>
      <c r="M4232" s="88"/>
      <c r="O4232" s="82"/>
      <c r="Q4232" s="87"/>
      <c r="R4232" s="87"/>
      <c r="S4232" s="106">
        <v>41088</v>
      </c>
      <c r="T4232" s="104"/>
      <c r="U4232" s="108" t="s">
        <v>386</v>
      </c>
      <c r="V4232" s="107"/>
      <c r="W4232" s="107"/>
      <c r="X4232" s="109">
        <v>-10</v>
      </c>
      <c r="Y4232" s="104"/>
      <c r="Z4232" s="88" t="s">
        <v>386</v>
      </c>
      <c r="AA4232" s="89">
        <v>870310</v>
      </c>
      <c r="AB4232" s="94" t="s">
        <v>388</v>
      </c>
    </row>
    <row r="4233" spans="2:28" x14ac:dyDescent="0.25">
      <c r="B4233" s="103"/>
      <c r="C4233" s="104"/>
      <c r="D4233" s="87"/>
      <c r="E4233" s="87"/>
      <c r="F4233" s="87"/>
      <c r="G4233" s="103"/>
      <c r="H4233" s="104"/>
      <c r="I4233" s="103"/>
      <c r="J4233" s="107"/>
      <c r="K4233" s="107"/>
      <c r="L4233" s="104"/>
      <c r="M4233" s="88"/>
      <c r="O4233" s="82"/>
      <c r="Q4233" s="87"/>
      <c r="R4233" s="87" t="s">
        <v>440</v>
      </c>
      <c r="S4233" s="106">
        <v>41166</v>
      </c>
      <c r="T4233" s="104"/>
      <c r="U4233" s="108" t="s">
        <v>386</v>
      </c>
      <c r="V4233" s="107"/>
      <c r="W4233" s="107"/>
      <c r="X4233" s="109">
        <v>-816373.45</v>
      </c>
      <c r="Y4233" s="104"/>
      <c r="Z4233" s="88" t="s">
        <v>386</v>
      </c>
      <c r="AA4233" s="89">
        <v>53936.55</v>
      </c>
      <c r="AB4233" s="94" t="s">
        <v>391</v>
      </c>
    </row>
    <row r="4234" spans="2:28" x14ac:dyDescent="0.25">
      <c r="B4234" s="106">
        <v>40415</v>
      </c>
      <c r="C4234" s="104"/>
      <c r="D4234" s="87" t="s">
        <v>78</v>
      </c>
      <c r="E4234" s="87" t="s">
        <v>555</v>
      </c>
      <c r="F4234" s="87" t="s">
        <v>17</v>
      </c>
      <c r="G4234" s="103" t="s">
        <v>10</v>
      </c>
      <c r="H4234" s="104"/>
      <c r="I4234" s="103" t="s">
        <v>384</v>
      </c>
      <c r="J4234" s="107"/>
      <c r="K4234" s="107"/>
      <c r="L4234" s="104"/>
      <c r="M4234" s="88" t="s">
        <v>386</v>
      </c>
      <c r="O4234" s="89">
        <v>1300000</v>
      </c>
      <c r="Q4234" s="87" t="s">
        <v>11</v>
      </c>
      <c r="R4234" s="87"/>
      <c r="S4234" s="106">
        <v>40451</v>
      </c>
      <c r="T4234" s="104"/>
      <c r="U4234" s="108" t="s">
        <v>386</v>
      </c>
      <c r="V4234" s="107"/>
      <c r="W4234" s="107"/>
      <c r="X4234" s="109">
        <v>2181334</v>
      </c>
      <c r="Y4234" s="104"/>
      <c r="Z4234" s="88" t="s">
        <v>386</v>
      </c>
      <c r="AA4234" s="89">
        <v>3481334</v>
      </c>
      <c r="AB4234" s="94" t="s">
        <v>390</v>
      </c>
    </row>
    <row r="4235" spans="2:28" x14ac:dyDescent="0.25">
      <c r="B4235" s="103"/>
      <c r="C4235" s="104"/>
      <c r="D4235" s="87"/>
      <c r="E4235" s="87"/>
      <c r="F4235" s="87"/>
      <c r="G4235" s="103"/>
      <c r="H4235" s="104"/>
      <c r="I4235" s="103"/>
      <c r="J4235" s="107"/>
      <c r="K4235" s="107"/>
      <c r="L4235" s="104"/>
      <c r="M4235" s="88"/>
      <c r="O4235" s="82"/>
      <c r="Q4235" s="87"/>
      <c r="R4235" s="87"/>
      <c r="S4235" s="106">
        <v>40549</v>
      </c>
      <c r="T4235" s="104"/>
      <c r="U4235" s="108" t="s">
        <v>386</v>
      </c>
      <c r="V4235" s="107"/>
      <c r="W4235" s="107"/>
      <c r="X4235" s="109">
        <v>-5</v>
      </c>
      <c r="Y4235" s="104"/>
      <c r="Z4235" s="88" t="s">
        <v>386</v>
      </c>
      <c r="AA4235" s="89">
        <v>3481329</v>
      </c>
      <c r="AB4235" s="94" t="s">
        <v>388</v>
      </c>
    </row>
    <row r="4236" spans="2:28" x14ac:dyDescent="0.25">
      <c r="B4236" s="103"/>
      <c r="C4236" s="104"/>
      <c r="D4236" s="87"/>
      <c r="E4236" s="87"/>
      <c r="F4236" s="87"/>
      <c r="G4236" s="103"/>
      <c r="H4236" s="104"/>
      <c r="I4236" s="103"/>
      <c r="J4236" s="107"/>
      <c r="K4236" s="107"/>
      <c r="L4236" s="104"/>
      <c r="M4236" s="88"/>
      <c r="O4236" s="82"/>
      <c r="Q4236" s="87"/>
      <c r="R4236" s="87"/>
      <c r="S4236" s="106">
        <v>40632</v>
      </c>
      <c r="T4236" s="104"/>
      <c r="U4236" s="108" t="s">
        <v>386</v>
      </c>
      <c r="V4236" s="107"/>
      <c r="W4236" s="107"/>
      <c r="X4236" s="109">
        <v>-6</v>
      </c>
      <c r="Y4236" s="104"/>
      <c r="Z4236" s="88" t="s">
        <v>386</v>
      </c>
      <c r="AA4236" s="89">
        <v>3481323</v>
      </c>
      <c r="AB4236" s="94" t="s">
        <v>388</v>
      </c>
    </row>
    <row r="4237" spans="2:28" x14ac:dyDescent="0.25">
      <c r="B4237" s="103"/>
      <c r="C4237" s="104"/>
      <c r="D4237" s="87"/>
      <c r="E4237" s="87"/>
      <c r="F4237" s="87"/>
      <c r="G4237" s="103"/>
      <c r="H4237" s="104"/>
      <c r="I4237" s="103"/>
      <c r="J4237" s="107"/>
      <c r="K4237" s="107"/>
      <c r="L4237" s="104"/>
      <c r="M4237" s="88"/>
      <c r="O4237" s="82"/>
      <c r="Q4237" s="87"/>
      <c r="R4237" s="87"/>
      <c r="S4237" s="106">
        <v>40723</v>
      </c>
      <c r="T4237" s="104"/>
      <c r="U4237" s="108" t="s">
        <v>386</v>
      </c>
      <c r="V4237" s="107"/>
      <c r="W4237" s="107"/>
      <c r="X4237" s="109">
        <v>-58</v>
      </c>
      <c r="Y4237" s="104"/>
      <c r="Z4237" s="88" t="s">
        <v>386</v>
      </c>
      <c r="AA4237" s="89">
        <v>3481265</v>
      </c>
      <c r="AB4237" s="94" t="s">
        <v>388</v>
      </c>
    </row>
    <row r="4238" spans="2:28" x14ac:dyDescent="0.25">
      <c r="B4238" s="103"/>
      <c r="C4238" s="104"/>
      <c r="D4238" s="87"/>
      <c r="E4238" s="87"/>
      <c r="F4238" s="87"/>
      <c r="G4238" s="103"/>
      <c r="H4238" s="104"/>
      <c r="I4238" s="103"/>
      <c r="J4238" s="107"/>
      <c r="K4238" s="107"/>
      <c r="L4238" s="104"/>
      <c r="M4238" s="88"/>
      <c r="O4238" s="82"/>
      <c r="Q4238" s="87"/>
      <c r="R4238" s="87"/>
      <c r="S4238" s="106">
        <v>41088</v>
      </c>
      <c r="T4238" s="104"/>
      <c r="U4238" s="108" t="s">
        <v>386</v>
      </c>
      <c r="V4238" s="107"/>
      <c r="W4238" s="107"/>
      <c r="X4238" s="109">
        <v>-43</v>
      </c>
      <c r="Y4238" s="104"/>
      <c r="Z4238" s="88" t="s">
        <v>386</v>
      </c>
      <c r="AA4238" s="89">
        <v>3481222</v>
      </c>
      <c r="AB4238" s="94" t="s">
        <v>388</v>
      </c>
    </row>
    <row r="4239" spans="2:28" x14ac:dyDescent="0.25">
      <c r="B4239" s="103"/>
      <c r="C4239" s="104"/>
      <c r="D4239" s="87"/>
      <c r="E4239" s="87"/>
      <c r="F4239" s="87"/>
      <c r="G4239" s="103"/>
      <c r="H4239" s="104"/>
      <c r="I4239" s="103"/>
      <c r="J4239" s="107"/>
      <c r="K4239" s="107"/>
      <c r="L4239" s="104"/>
      <c r="M4239" s="88"/>
      <c r="O4239" s="82"/>
      <c r="Q4239" s="87"/>
      <c r="R4239" s="87"/>
      <c r="S4239" s="106">
        <v>41179</v>
      </c>
      <c r="T4239" s="104"/>
      <c r="U4239" s="108" t="s">
        <v>386</v>
      </c>
      <c r="V4239" s="107"/>
      <c r="W4239" s="107"/>
      <c r="X4239" s="109">
        <v>-119</v>
      </c>
      <c r="Y4239" s="104"/>
      <c r="Z4239" s="88" t="s">
        <v>386</v>
      </c>
      <c r="AA4239" s="89">
        <v>3481103</v>
      </c>
      <c r="AB4239" s="94" t="s">
        <v>388</v>
      </c>
    </row>
    <row r="4240" spans="2:28" x14ac:dyDescent="0.25">
      <c r="B4240" s="103"/>
      <c r="C4240" s="104"/>
      <c r="D4240" s="87"/>
      <c r="E4240" s="87"/>
      <c r="F4240" s="87"/>
      <c r="G4240" s="103"/>
      <c r="H4240" s="104"/>
      <c r="I4240" s="103"/>
      <c r="J4240" s="107"/>
      <c r="K4240" s="107"/>
      <c r="L4240" s="104"/>
      <c r="M4240" s="88"/>
      <c r="O4240" s="82"/>
      <c r="Q4240" s="87"/>
      <c r="R4240" s="87"/>
      <c r="S4240" s="106">
        <v>41270</v>
      </c>
      <c r="T4240" s="104"/>
      <c r="U4240" s="108" t="s">
        <v>386</v>
      </c>
      <c r="V4240" s="107"/>
      <c r="W4240" s="107"/>
      <c r="X4240" s="109">
        <v>-20</v>
      </c>
      <c r="Y4240" s="104"/>
      <c r="Z4240" s="88" t="s">
        <v>386</v>
      </c>
      <c r="AA4240" s="89">
        <v>3481083</v>
      </c>
      <c r="AB4240" s="94" t="s">
        <v>388</v>
      </c>
    </row>
    <row r="4241" spans="2:28" x14ac:dyDescent="0.25">
      <c r="B4241" s="103"/>
      <c r="C4241" s="104"/>
      <c r="D4241" s="87"/>
      <c r="E4241" s="87"/>
      <c r="F4241" s="87"/>
      <c r="G4241" s="103"/>
      <c r="H4241" s="104"/>
      <c r="I4241" s="103"/>
      <c r="J4241" s="107"/>
      <c r="K4241" s="107"/>
      <c r="L4241" s="104"/>
      <c r="M4241" s="88"/>
      <c r="O4241" s="82"/>
      <c r="Q4241" s="87"/>
      <c r="R4241" s="87"/>
      <c r="S4241" s="106">
        <v>41358</v>
      </c>
      <c r="T4241" s="104"/>
      <c r="U4241" s="108" t="s">
        <v>386</v>
      </c>
      <c r="V4241" s="107"/>
      <c r="W4241" s="107"/>
      <c r="X4241" s="109">
        <v>-76</v>
      </c>
      <c r="Y4241" s="104"/>
      <c r="Z4241" s="88" t="s">
        <v>386</v>
      </c>
      <c r="AA4241" s="89">
        <v>3481007</v>
      </c>
      <c r="AB4241" s="94" t="s">
        <v>388</v>
      </c>
    </row>
    <row r="4242" spans="2:28" x14ac:dyDescent="0.25">
      <c r="B4242" s="103"/>
      <c r="C4242" s="104"/>
      <c r="D4242" s="87"/>
      <c r="E4242" s="87"/>
      <c r="F4242" s="87"/>
      <c r="G4242" s="103"/>
      <c r="H4242" s="104"/>
      <c r="I4242" s="103"/>
      <c r="J4242" s="107"/>
      <c r="K4242" s="107"/>
      <c r="L4242" s="104"/>
      <c r="M4242" s="88"/>
      <c r="O4242" s="82"/>
      <c r="Q4242" s="87"/>
      <c r="R4242" s="87"/>
      <c r="S4242" s="106">
        <v>41452</v>
      </c>
      <c r="T4242" s="104"/>
      <c r="U4242" s="108" t="s">
        <v>386</v>
      </c>
      <c r="V4242" s="107"/>
      <c r="W4242" s="107"/>
      <c r="X4242" s="109">
        <v>-29</v>
      </c>
      <c r="Y4242" s="104"/>
      <c r="Z4242" s="88" t="s">
        <v>386</v>
      </c>
      <c r="AA4242" s="89">
        <v>3480978</v>
      </c>
      <c r="AB4242" s="94" t="s">
        <v>388</v>
      </c>
    </row>
    <row r="4243" spans="2:28" x14ac:dyDescent="0.25">
      <c r="B4243" s="103"/>
      <c r="C4243" s="104"/>
      <c r="D4243" s="87"/>
      <c r="E4243" s="87"/>
      <c r="F4243" s="87"/>
      <c r="G4243" s="103"/>
      <c r="H4243" s="104"/>
      <c r="I4243" s="103"/>
      <c r="J4243" s="107"/>
      <c r="K4243" s="107"/>
      <c r="L4243" s="104"/>
      <c r="M4243" s="88"/>
      <c r="O4243" s="82"/>
      <c r="Q4243" s="87"/>
      <c r="R4243" s="87"/>
      <c r="S4243" s="106">
        <v>41544</v>
      </c>
      <c r="T4243" s="104"/>
      <c r="U4243" s="108" t="s">
        <v>386</v>
      </c>
      <c r="V4243" s="107"/>
      <c r="W4243" s="107"/>
      <c r="X4243" s="109">
        <v>-10</v>
      </c>
      <c r="Y4243" s="104"/>
      <c r="Z4243" s="88" t="s">
        <v>386</v>
      </c>
      <c r="AA4243" s="89">
        <v>3480968</v>
      </c>
      <c r="AB4243" s="94" t="s">
        <v>388</v>
      </c>
    </row>
    <row r="4244" spans="2:28" x14ac:dyDescent="0.25">
      <c r="B4244" s="103"/>
      <c r="C4244" s="104"/>
      <c r="D4244" s="87"/>
      <c r="E4244" s="87"/>
      <c r="F4244" s="87"/>
      <c r="G4244" s="103"/>
      <c r="H4244" s="104"/>
      <c r="I4244" s="103"/>
      <c r="J4244" s="107"/>
      <c r="K4244" s="107"/>
      <c r="L4244" s="104"/>
      <c r="M4244" s="88"/>
      <c r="O4244" s="82"/>
      <c r="Q4244" s="87"/>
      <c r="R4244" s="87"/>
      <c r="S4244" s="106">
        <v>41631</v>
      </c>
      <c r="T4244" s="104"/>
      <c r="U4244" s="108" t="s">
        <v>386</v>
      </c>
      <c r="V4244" s="107"/>
      <c r="W4244" s="107"/>
      <c r="X4244" s="109">
        <v>-17421</v>
      </c>
      <c r="Y4244" s="104"/>
      <c r="Z4244" s="88" t="s">
        <v>386</v>
      </c>
      <c r="AA4244" s="89">
        <v>3463547</v>
      </c>
      <c r="AB4244" s="94" t="s">
        <v>388</v>
      </c>
    </row>
    <row r="4245" spans="2:28" x14ac:dyDescent="0.25">
      <c r="B4245" s="103"/>
      <c r="C4245" s="104"/>
      <c r="D4245" s="87"/>
      <c r="E4245" s="87"/>
      <c r="F4245" s="87"/>
      <c r="G4245" s="103"/>
      <c r="H4245" s="104"/>
      <c r="I4245" s="103"/>
      <c r="J4245" s="107"/>
      <c r="K4245" s="107"/>
      <c r="L4245" s="104"/>
      <c r="M4245" s="88"/>
      <c r="O4245" s="82"/>
      <c r="Q4245" s="87"/>
      <c r="R4245" s="87"/>
      <c r="S4245" s="106">
        <v>41724</v>
      </c>
      <c r="T4245" s="104"/>
      <c r="U4245" s="108" t="s">
        <v>386</v>
      </c>
      <c r="V4245" s="107"/>
      <c r="W4245" s="107"/>
      <c r="X4245" s="109">
        <v>-612</v>
      </c>
      <c r="Y4245" s="104"/>
      <c r="Z4245" s="88" t="s">
        <v>386</v>
      </c>
      <c r="AA4245" s="89">
        <v>3462935</v>
      </c>
      <c r="AB4245" s="94" t="s">
        <v>388</v>
      </c>
    </row>
    <row r="4246" spans="2:28" x14ac:dyDescent="0.25">
      <c r="B4246" s="103"/>
      <c r="C4246" s="104"/>
      <c r="D4246" s="87"/>
      <c r="E4246" s="87"/>
      <c r="F4246" s="87"/>
      <c r="G4246" s="103"/>
      <c r="H4246" s="104"/>
      <c r="I4246" s="103"/>
      <c r="J4246" s="107"/>
      <c r="K4246" s="107"/>
      <c r="L4246" s="104"/>
      <c r="M4246" s="88"/>
      <c r="O4246" s="82"/>
      <c r="Q4246" s="87"/>
      <c r="R4246" s="87"/>
      <c r="S4246" s="106">
        <v>41816</v>
      </c>
      <c r="T4246" s="104"/>
      <c r="U4246" s="108" t="s">
        <v>386</v>
      </c>
      <c r="V4246" s="107"/>
      <c r="W4246" s="107"/>
      <c r="X4246" s="109">
        <v>-7228</v>
      </c>
      <c r="Y4246" s="104"/>
      <c r="Z4246" s="88" t="s">
        <v>386</v>
      </c>
      <c r="AA4246" s="89">
        <v>3455707</v>
      </c>
      <c r="AB4246" s="94" t="s">
        <v>388</v>
      </c>
    </row>
    <row r="4247" spans="2:28" x14ac:dyDescent="0.25">
      <c r="B4247" s="103"/>
      <c r="C4247" s="104"/>
      <c r="D4247" s="87"/>
      <c r="E4247" s="87"/>
      <c r="F4247" s="87"/>
      <c r="G4247" s="103"/>
      <c r="H4247" s="104"/>
      <c r="I4247" s="103"/>
      <c r="J4247" s="107"/>
      <c r="K4247" s="107"/>
      <c r="L4247" s="104"/>
      <c r="M4247" s="88"/>
      <c r="O4247" s="82"/>
      <c r="Q4247" s="87"/>
      <c r="R4247" s="87"/>
      <c r="S4247" s="106">
        <v>41849</v>
      </c>
      <c r="T4247" s="104"/>
      <c r="U4247" s="108" t="s">
        <v>386</v>
      </c>
      <c r="V4247" s="107"/>
      <c r="W4247" s="107"/>
      <c r="X4247" s="109">
        <v>-14356</v>
      </c>
      <c r="Y4247" s="104"/>
      <c r="Z4247" s="88" t="s">
        <v>386</v>
      </c>
      <c r="AA4247" s="89">
        <v>3441351</v>
      </c>
      <c r="AB4247" s="94" t="s">
        <v>388</v>
      </c>
    </row>
    <row r="4248" spans="2:28" x14ac:dyDescent="0.25">
      <c r="B4248" s="103"/>
      <c r="C4248" s="104"/>
      <c r="D4248" s="87"/>
      <c r="E4248" s="87"/>
      <c r="F4248" s="87"/>
      <c r="G4248" s="103"/>
      <c r="H4248" s="104"/>
      <c r="I4248" s="103"/>
      <c r="J4248" s="107"/>
      <c r="K4248" s="107"/>
      <c r="L4248" s="104"/>
      <c r="M4248" s="88"/>
      <c r="O4248" s="82"/>
      <c r="Q4248" s="87"/>
      <c r="R4248" s="87"/>
      <c r="S4248" s="106">
        <v>41911</v>
      </c>
      <c r="T4248" s="104"/>
      <c r="U4248" s="108" t="s">
        <v>386</v>
      </c>
      <c r="V4248" s="107"/>
      <c r="W4248" s="107"/>
      <c r="X4248" s="109">
        <v>-4742</v>
      </c>
      <c r="Y4248" s="104"/>
      <c r="Z4248" s="88" t="s">
        <v>386</v>
      </c>
      <c r="AA4248" s="89">
        <v>3436609</v>
      </c>
      <c r="AB4248" s="94" t="s">
        <v>388</v>
      </c>
    </row>
    <row r="4249" spans="2:28" x14ac:dyDescent="0.25">
      <c r="B4249" s="103"/>
      <c r="C4249" s="104"/>
      <c r="D4249" s="87"/>
      <c r="E4249" s="87"/>
      <c r="F4249" s="87"/>
      <c r="G4249" s="103"/>
      <c r="H4249" s="104"/>
      <c r="I4249" s="103"/>
      <c r="J4249" s="107"/>
      <c r="K4249" s="107"/>
      <c r="L4249" s="104"/>
      <c r="M4249" s="88"/>
      <c r="O4249" s="82"/>
      <c r="Q4249" s="87"/>
      <c r="R4249" s="87"/>
      <c r="S4249" s="106">
        <v>42002</v>
      </c>
      <c r="T4249" s="104"/>
      <c r="U4249" s="108" t="s">
        <v>386</v>
      </c>
      <c r="V4249" s="107"/>
      <c r="W4249" s="107"/>
      <c r="X4249" s="109">
        <v>-563436</v>
      </c>
      <c r="Y4249" s="104"/>
      <c r="Z4249" s="88" t="s">
        <v>386</v>
      </c>
      <c r="AA4249" s="89">
        <v>2873173</v>
      </c>
      <c r="AB4249" s="94" t="s">
        <v>388</v>
      </c>
    </row>
    <row r="4250" spans="2:28" x14ac:dyDescent="0.25">
      <c r="B4250" s="103"/>
      <c r="C4250" s="104"/>
      <c r="D4250" s="87"/>
      <c r="E4250" s="87"/>
      <c r="F4250" s="87"/>
      <c r="G4250" s="103"/>
      <c r="H4250" s="104"/>
      <c r="I4250" s="103"/>
      <c r="J4250" s="107"/>
      <c r="K4250" s="107"/>
      <c r="L4250" s="104"/>
      <c r="M4250" s="88"/>
      <c r="O4250" s="82"/>
      <c r="Q4250" s="87"/>
      <c r="R4250" s="87"/>
      <c r="S4250" s="106">
        <v>42089</v>
      </c>
      <c r="T4250" s="104"/>
      <c r="U4250" s="108" t="s">
        <v>386</v>
      </c>
      <c r="V4250" s="107"/>
      <c r="W4250" s="107"/>
      <c r="X4250" s="109">
        <v>-211377</v>
      </c>
      <c r="Y4250" s="104"/>
      <c r="Z4250" s="88" t="s">
        <v>386</v>
      </c>
      <c r="AA4250" s="89">
        <v>2661796</v>
      </c>
      <c r="AB4250" s="94" t="s">
        <v>388</v>
      </c>
    </row>
    <row r="4251" spans="2:28" x14ac:dyDescent="0.25">
      <c r="B4251" s="103"/>
      <c r="C4251" s="104"/>
      <c r="D4251" s="87"/>
      <c r="E4251" s="87"/>
      <c r="F4251" s="87"/>
      <c r="G4251" s="103"/>
      <c r="H4251" s="104"/>
      <c r="I4251" s="103"/>
      <c r="J4251" s="107"/>
      <c r="K4251" s="107"/>
      <c r="L4251" s="104"/>
      <c r="M4251" s="88"/>
      <c r="O4251" s="82"/>
      <c r="Q4251" s="87"/>
      <c r="R4251" s="87"/>
      <c r="S4251" s="106">
        <v>42122</v>
      </c>
      <c r="T4251" s="104"/>
      <c r="U4251" s="108" t="s">
        <v>386</v>
      </c>
      <c r="V4251" s="107"/>
      <c r="W4251" s="107"/>
      <c r="X4251" s="109">
        <v>-828966</v>
      </c>
      <c r="Y4251" s="104"/>
      <c r="Z4251" s="88" t="s">
        <v>386</v>
      </c>
      <c r="AA4251" s="89">
        <v>1832830</v>
      </c>
      <c r="AB4251" s="94" t="s">
        <v>388</v>
      </c>
    </row>
    <row r="4252" spans="2:28" x14ac:dyDescent="0.25">
      <c r="B4252" s="103"/>
      <c r="C4252" s="104"/>
      <c r="D4252" s="87"/>
      <c r="E4252" s="87"/>
      <c r="F4252" s="87"/>
      <c r="G4252" s="103"/>
      <c r="H4252" s="104"/>
      <c r="I4252" s="103"/>
      <c r="J4252" s="107"/>
      <c r="K4252" s="107"/>
      <c r="L4252" s="104"/>
      <c r="M4252" s="88"/>
      <c r="O4252" s="82"/>
      <c r="Q4252" s="87"/>
      <c r="R4252" s="87"/>
      <c r="S4252" s="106">
        <v>42180</v>
      </c>
      <c r="T4252" s="104"/>
      <c r="U4252" s="108" t="s">
        <v>386</v>
      </c>
      <c r="V4252" s="107"/>
      <c r="W4252" s="107"/>
      <c r="X4252" s="109">
        <v>-197512</v>
      </c>
      <c r="Y4252" s="104"/>
      <c r="Z4252" s="88" t="s">
        <v>386</v>
      </c>
      <c r="AA4252" s="89">
        <v>1635318</v>
      </c>
      <c r="AB4252" s="94" t="s">
        <v>388</v>
      </c>
    </row>
    <row r="4253" spans="2:28" x14ac:dyDescent="0.25">
      <c r="B4253" s="103"/>
      <c r="C4253" s="104"/>
      <c r="D4253" s="87"/>
      <c r="E4253" s="87"/>
      <c r="F4253" s="87"/>
      <c r="G4253" s="103"/>
      <c r="H4253" s="104"/>
      <c r="I4253" s="103"/>
      <c r="J4253" s="107"/>
      <c r="K4253" s="107"/>
      <c r="L4253" s="104"/>
      <c r="M4253" s="88"/>
      <c r="O4253" s="82"/>
      <c r="Q4253" s="87"/>
      <c r="R4253" s="87"/>
      <c r="S4253" s="106">
        <v>42275</v>
      </c>
      <c r="T4253" s="104"/>
      <c r="U4253" s="108" t="s">
        <v>386</v>
      </c>
      <c r="V4253" s="107"/>
      <c r="W4253" s="107"/>
      <c r="X4253" s="109">
        <v>-265281</v>
      </c>
      <c r="Y4253" s="104"/>
      <c r="Z4253" s="88" t="s">
        <v>386</v>
      </c>
      <c r="AA4253" s="89">
        <v>1370037</v>
      </c>
      <c r="AB4253" s="94" t="s">
        <v>388</v>
      </c>
    </row>
    <row r="4254" spans="2:28" x14ac:dyDescent="0.25">
      <c r="B4254" s="103"/>
      <c r="C4254" s="104"/>
      <c r="D4254" s="87"/>
      <c r="E4254" s="87"/>
      <c r="F4254" s="87"/>
      <c r="G4254" s="103"/>
      <c r="H4254" s="104"/>
      <c r="I4254" s="103"/>
      <c r="J4254" s="107"/>
      <c r="K4254" s="107"/>
      <c r="L4254" s="104"/>
      <c r="M4254" s="88"/>
      <c r="O4254" s="82"/>
      <c r="Q4254" s="87"/>
      <c r="R4254" s="87"/>
      <c r="S4254" s="106">
        <v>42366</v>
      </c>
      <c r="T4254" s="104"/>
      <c r="U4254" s="108" t="s">
        <v>386</v>
      </c>
      <c r="V4254" s="107"/>
      <c r="W4254" s="107"/>
      <c r="X4254" s="109">
        <v>-198838</v>
      </c>
      <c r="Y4254" s="104"/>
      <c r="Z4254" s="88" t="s">
        <v>386</v>
      </c>
      <c r="AA4254" s="89">
        <v>1171199</v>
      </c>
      <c r="AB4254" s="94" t="s">
        <v>388</v>
      </c>
    </row>
    <row r="4255" spans="2:28" x14ac:dyDescent="0.25">
      <c r="B4255" s="103"/>
      <c r="C4255" s="104"/>
      <c r="D4255" s="87"/>
      <c r="E4255" s="87"/>
      <c r="F4255" s="87"/>
      <c r="G4255" s="103"/>
      <c r="H4255" s="104"/>
      <c r="I4255" s="103"/>
      <c r="J4255" s="107"/>
      <c r="K4255" s="107"/>
      <c r="L4255" s="104"/>
      <c r="M4255" s="88"/>
      <c r="O4255" s="82"/>
      <c r="Q4255" s="87"/>
      <c r="R4255" s="87"/>
      <c r="S4255" s="106">
        <v>42425</v>
      </c>
      <c r="T4255" s="104"/>
      <c r="U4255" s="108" t="s">
        <v>386</v>
      </c>
      <c r="V4255" s="107"/>
      <c r="W4255" s="107"/>
      <c r="X4255" s="109">
        <v>-574396</v>
      </c>
      <c r="Y4255" s="104"/>
      <c r="Z4255" s="88" t="s">
        <v>386</v>
      </c>
      <c r="AA4255" s="89">
        <v>596803</v>
      </c>
      <c r="AB4255" s="94" t="s">
        <v>389</v>
      </c>
    </row>
    <row r="4256" spans="2:28" x14ac:dyDescent="0.25">
      <c r="B4256" s="103"/>
      <c r="C4256" s="104"/>
      <c r="D4256" s="87"/>
      <c r="E4256" s="87"/>
      <c r="F4256" s="87"/>
      <c r="G4256" s="103"/>
      <c r="H4256" s="104"/>
      <c r="I4256" s="103"/>
      <c r="J4256" s="107"/>
      <c r="K4256" s="107"/>
      <c r="L4256" s="104"/>
      <c r="M4256" s="88"/>
      <c r="O4256" s="82"/>
      <c r="Q4256" s="87"/>
      <c r="R4256" s="87"/>
      <c r="S4256" s="106">
        <v>42457</v>
      </c>
      <c r="T4256" s="104"/>
      <c r="U4256" s="108" t="s">
        <v>386</v>
      </c>
      <c r="V4256" s="107"/>
      <c r="W4256" s="107"/>
      <c r="X4256" s="109">
        <v>-11998</v>
      </c>
      <c r="Y4256" s="104"/>
      <c r="Z4256" s="88" t="s">
        <v>386</v>
      </c>
      <c r="AA4256" s="89">
        <v>584805</v>
      </c>
      <c r="AB4256" s="94" t="s">
        <v>388</v>
      </c>
    </row>
    <row r="4257" spans="2:28" x14ac:dyDescent="0.25">
      <c r="B4257" s="103"/>
      <c r="C4257" s="104"/>
      <c r="D4257" s="87"/>
      <c r="E4257" s="87"/>
      <c r="F4257" s="87"/>
      <c r="G4257" s="103"/>
      <c r="H4257" s="104"/>
      <c r="I4257" s="103"/>
      <c r="J4257" s="107"/>
      <c r="K4257" s="107"/>
      <c r="L4257" s="104"/>
      <c r="M4257" s="88"/>
      <c r="O4257" s="82"/>
      <c r="Q4257" s="87"/>
      <c r="R4257" s="87"/>
      <c r="S4257" s="106">
        <v>42521</v>
      </c>
      <c r="T4257" s="104"/>
      <c r="U4257" s="108" t="s">
        <v>386</v>
      </c>
      <c r="V4257" s="107"/>
      <c r="W4257" s="107"/>
      <c r="X4257" s="109">
        <v>-93018</v>
      </c>
      <c r="Y4257" s="104"/>
      <c r="Z4257" s="88" t="s">
        <v>386</v>
      </c>
      <c r="AA4257" s="89">
        <v>491787</v>
      </c>
      <c r="AB4257" s="94" t="s">
        <v>388</v>
      </c>
    </row>
    <row r="4258" spans="2:28" x14ac:dyDescent="0.25">
      <c r="B4258" s="103"/>
      <c r="C4258" s="104"/>
      <c r="D4258" s="87"/>
      <c r="E4258" s="87"/>
      <c r="F4258" s="87"/>
      <c r="G4258" s="103"/>
      <c r="H4258" s="104"/>
      <c r="I4258" s="103"/>
      <c r="J4258" s="107"/>
      <c r="K4258" s="107"/>
      <c r="L4258" s="104"/>
      <c r="M4258" s="88"/>
      <c r="O4258" s="82"/>
      <c r="Q4258" s="87"/>
      <c r="R4258" s="87"/>
      <c r="S4258" s="106">
        <v>42548</v>
      </c>
      <c r="T4258" s="104"/>
      <c r="U4258" s="108" t="s">
        <v>386</v>
      </c>
      <c r="V4258" s="107"/>
      <c r="W4258" s="107"/>
      <c r="X4258" s="109">
        <v>-55567</v>
      </c>
      <c r="Y4258" s="104"/>
      <c r="Z4258" s="88" t="s">
        <v>386</v>
      </c>
      <c r="AA4258" s="89">
        <v>436220</v>
      </c>
      <c r="AB4258" s="94" t="s">
        <v>388</v>
      </c>
    </row>
    <row r="4259" spans="2:28" x14ac:dyDescent="0.25">
      <c r="B4259" s="103"/>
      <c r="C4259" s="104"/>
      <c r="D4259" s="87"/>
      <c r="E4259" s="87"/>
      <c r="F4259" s="87"/>
      <c r="G4259" s="103"/>
      <c r="H4259" s="104"/>
      <c r="I4259" s="103"/>
      <c r="J4259" s="107"/>
      <c r="K4259" s="107"/>
      <c r="L4259" s="104"/>
      <c r="M4259" s="88"/>
      <c r="O4259" s="82"/>
      <c r="Q4259" s="87"/>
      <c r="R4259" s="87"/>
      <c r="S4259" s="106">
        <v>42578</v>
      </c>
      <c r="T4259" s="104"/>
      <c r="U4259" s="108" t="s">
        <v>386</v>
      </c>
      <c r="V4259" s="107"/>
      <c r="W4259" s="107"/>
      <c r="X4259" s="109">
        <v>-55584</v>
      </c>
      <c r="Y4259" s="104"/>
      <c r="Z4259" s="88" t="s">
        <v>386</v>
      </c>
      <c r="AA4259" s="89">
        <v>380636</v>
      </c>
      <c r="AB4259" s="94" t="s">
        <v>388</v>
      </c>
    </row>
    <row r="4260" spans="2:28" x14ac:dyDescent="0.25">
      <c r="B4260" s="103"/>
      <c r="C4260" s="104"/>
      <c r="D4260" s="87"/>
      <c r="E4260" s="87"/>
      <c r="F4260" s="87"/>
      <c r="G4260" s="103"/>
      <c r="H4260" s="104"/>
      <c r="I4260" s="103"/>
      <c r="J4260" s="107"/>
      <c r="K4260" s="107"/>
      <c r="L4260" s="104"/>
      <c r="M4260" s="88"/>
      <c r="O4260" s="82"/>
      <c r="Q4260" s="87"/>
      <c r="R4260" s="87"/>
      <c r="S4260" s="106">
        <v>42641</v>
      </c>
      <c r="T4260" s="104"/>
      <c r="U4260" s="108" t="s">
        <v>386</v>
      </c>
      <c r="V4260" s="107"/>
      <c r="W4260" s="107"/>
      <c r="X4260" s="109">
        <v>-99629</v>
      </c>
      <c r="Y4260" s="104"/>
      <c r="Z4260" s="88" t="s">
        <v>386</v>
      </c>
      <c r="AA4260" s="89">
        <v>281007</v>
      </c>
      <c r="AB4260" s="94" t="s">
        <v>388</v>
      </c>
    </row>
    <row r="4261" spans="2:28" x14ac:dyDescent="0.25">
      <c r="B4261" s="103"/>
      <c r="C4261" s="104"/>
      <c r="D4261" s="87"/>
      <c r="E4261" s="87"/>
      <c r="F4261" s="87"/>
      <c r="G4261" s="103"/>
      <c r="H4261" s="104"/>
      <c r="I4261" s="103"/>
      <c r="J4261" s="107"/>
      <c r="K4261" s="107"/>
      <c r="L4261" s="104"/>
      <c r="M4261" s="88"/>
      <c r="O4261" s="82"/>
      <c r="Q4261" s="87"/>
      <c r="R4261" s="87"/>
      <c r="S4261" s="106">
        <v>42668</v>
      </c>
      <c r="T4261" s="104"/>
      <c r="U4261" s="108" t="s">
        <v>386</v>
      </c>
      <c r="V4261" s="107"/>
      <c r="W4261" s="107"/>
      <c r="X4261" s="109">
        <v>-84725</v>
      </c>
      <c r="Y4261" s="104"/>
      <c r="Z4261" s="88" t="s">
        <v>386</v>
      </c>
      <c r="AA4261" s="89">
        <v>196282</v>
      </c>
      <c r="AB4261" s="94" t="s">
        <v>388</v>
      </c>
    </row>
    <row r="4262" spans="2:28" x14ac:dyDescent="0.25">
      <c r="B4262" s="103"/>
      <c r="C4262" s="104"/>
      <c r="D4262" s="87"/>
      <c r="E4262" s="87"/>
      <c r="F4262" s="87"/>
      <c r="G4262" s="103"/>
      <c r="H4262" s="104"/>
      <c r="I4262" s="103"/>
      <c r="J4262" s="107"/>
      <c r="K4262" s="107"/>
      <c r="L4262" s="104"/>
      <c r="M4262" s="88"/>
      <c r="O4262" s="82"/>
      <c r="Q4262" s="87"/>
      <c r="R4262" s="87"/>
      <c r="S4262" s="106">
        <v>42681</v>
      </c>
      <c r="T4262" s="104"/>
      <c r="U4262" s="108" t="s">
        <v>386</v>
      </c>
      <c r="V4262" s="107"/>
      <c r="W4262" s="107"/>
      <c r="X4262" s="109">
        <v>32664</v>
      </c>
      <c r="Y4262" s="104"/>
      <c r="Z4262" s="88" t="s">
        <v>386</v>
      </c>
      <c r="AA4262" s="89">
        <v>228946</v>
      </c>
      <c r="AB4262" s="94" t="s">
        <v>388</v>
      </c>
    </row>
    <row r="4263" spans="2:28" x14ac:dyDescent="0.25">
      <c r="B4263" s="103"/>
      <c r="C4263" s="104"/>
      <c r="D4263" s="87"/>
      <c r="E4263" s="87"/>
      <c r="F4263" s="87"/>
      <c r="G4263" s="103"/>
      <c r="H4263" s="104"/>
      <c r="I4263" s="103"/>
      <c r="J4263" s="107"/>
      <c r="K4263" s="107"/>
      <c r="L4263" s="104"/>
      <c r="M4263" s="88"/>
      <c r="O4263" s="82"/>
      <c r="Q4263" s="87"/>
      <c r="R4263" s="87"/>
      <c r="S4263" s="106">
        <v>42703</v>
      </c>
      <c r="T4263" s="104"/>
      <c r="U4263" s="108" t="s">
        <v>386</v>
      </c>
      <c r="V4263" s="107"/>
      <c r="W4263" s="107"/>
      <c r="X4263" s="109">
        <v>-652</v>
      </c>
      <c r="Y4263" s="104"/>
      <c r="Z4263" s="88" t="s">
        <v>386</v>
      </c>
      <c r="AA4263" s="89">
        <v>228294</v>
      </c>
      <c r="AB4263" s="94" t="s">
        <v>388</v>
      </c>
    </row>
    <row r="4264" spans="2:28" x14ac:dyDescent="0.25">
      <c r="B4264" s="103"/>
      <c r="C4264" s="104"/>
      <c r="D4264" s="87"/>
      <c r="E4264" s="87"/>
      <c r="F4264" s="87"/>
      <c r="G4264" s="103"/>
      <c r="H4264" s="104"/>
      <c r="I4264" s="103"/>
      <c r="J4264" s="107"/>
      <c r="K4264" s="107"/>
      <c r="L4264" s="104"/>
      <c r="M4264" s="88"/>
      <c r="O4264" s="82"/>
      <c r="Q4264" s="87"/>
      <c r="R4264" s="87"/>
      <c r="S4264" s="106">
        <v>42731</v>
      </c>
      <c r="T4264" s="104"/>
      <c r="U4264" s="108" t="s">
        <v>386</v>
      </c>
      <c r="V4264" s="107"/>
      <c r="W4264" s="107"/>
      <c r="X4264" s="109">
        <v>-100</v>
      </c>
      <c r="Y4264" s="104"/>
      <c r="Z4264" s="88" t="s">
        <v>386</v>
      </c>
      <c r="AA4264" s="89">
        <v>228194</v>
      </c>
      <c r="AB4264" s="94" t="s">
        <v>387</v>
      </c>
    </row>
    <row r="4265" spans="2:28" x14ac:dyDescent="0.25">
      <c r="B4265" s="103"/>
      <c r="C4265" s="104"/>
      <c r="D4265" s="87"/>
      <c r="E4265" s="87"/>
      <c r="F4265" s="87"/>
      <c r="G4265" s="103"/>
      <c r="H4265" s="104"/>
      <c r="I4265" s="103"/>
      <c r="J4265" s="107"/>
      <c r="K4265" s="107"/>
      <c r="L4265" s="104"/>
      <c r="M4265" s="88"/>
      <c r="O4265" s="82"/>
      <c r="Q4265" s="87"/>
      <c r="R4265" s="87"/>
      <c r="S4265" s="106">
        <v>42793</v>
      </c>
      <c r="T4265" s="104"/>
      <c r="U4265" s="108" t="s">
        <v>386</v>
      </c>
      <c r="V4265" s="107"/>
      <c r="W4265" s="107"/>
      <c r="X4265" s="109">
        <v>-1726</v>
      </c>
      <c r="Y4265" s="104"/>
      <c r="Z4265" s="88" t="s">
        <v>386</v>
      </c>
      <c r="AA4265" s="89">
        <v>226468</v>
      </c>
      <c r="AB4265" s="94" t="s">
        <v>387</v>
      </c>
    </row>
    <row r="4266" spans="2:28" x14ac:dyDescent="0.25">
      <c r="B4266" s="103"/>
      <c r="C4266" s="104"/>
      <c r="D4266" s="87"/>
      <c r="E4266" s="87"/>
      <c r="F4266" s="87"/>
      <c r="G4266" s="103"/>
      <c r="H4266" s="104"/>
      <c r="I4266" s="103"/>
      <c r="J4266" s="107"/>
      <c r="K4266" s="107"/>
      <c r="L4266" s="104"/>
      <c r="M4266" s="88"/>
      <c r="O4266" s="82"/>
      <c r="Q4266" s="87"/>
      <c r="R4266" s="87"/>
      <c r="S4266" s="106">
        <v>42851</v>
      </c>
      <c r="T4266" s="104"/>
      <c r="U4266" s="108" t="s">
        <v>386</v>
      </c>
      <c r="V4266" s="107"/>
      <c r="W4266" s="107"/>
      <c r="X4266" s="109">
        <v>-122</v>
      </c>
      <c r="Y4266" s="104"/>
      <c r="Z4266" s="88" t="s">
        <v>386</v>
      </c>
      <c r="AA4266" s="89">
        <v>226346</v>
      </c>
      <c r="AB4266" s="94" t="s">
        <v>387</v>
      </c>
    </row>
    <row r="4267" spans="2:28" x14ac:dyDescent="0.25">
      <c r="B4267" s="103"/>
      <c r="C4267" s="104"/>
      <c r="D4267" s="87"/>
      <c r="E4267" s="87"/>
      <c r="F4267" s="87"/>
      <c r="G4267" s="103"/>
      <c r="H4267" s="104"/>
      <c r="I4267" s="103"/>
      <c r="J4267" s="107"/>
      <c r="K4267" s="107"/>
      <c r="L4267" s="104"/>
      <c r="M4267" s="88"/>
      <c r="O4267" s="82"/>
      <c r="Q4267" s="87"/>
      <c r="R4267" s="87"/>
      <c r="S4267" s="106">
        <v>42912</v>
      </c>
      <c r="T4267" s="104"/>
      <c r="U4267" s="108" t="s">
        <v>386</v>
      </c>
      <c r="V4267" s="107"/>
      <c r="W4267" s="107"/>
      <c r="X4267" s="109">
        <v>-939</v>
      </c>
      <c r="Y4267" s="104"/>
      <c r="Z4267" s="88" t="s">
        <v>386</v>
      </c>
      <c r="AA4267" s="89">
        <v>225407</v>
      </c>
      <c r="AB4267" s="94" t="s">
        <v>387</v>
      </c>
    </row>
    <row r="4268" spans="2:28" x14ac:dyDescent="0.25">
      <c r="B4268" s="103"/>
      <c r="C4268" s="104"/>
      <c r="D4268" s="87"/>
      <c r="E4268" s="87"/>
      <c r="F4268" s="87"/>
      <c r="G4268" s="103"/>
      <c r="H4268" s="104"/>
      <c r="I4268" s="103"/>
      <c r="J4268" s="107"/>
      <c r="K4268" s="107"/>
      <c r="L4268" s="104"/>
      <c r="M4268" s="88"/>
      <c r="O4268" s="82"/>
      <c r="Q4268" s="87"/>
      <c r="R4268" s="87"/>
      <c r="S4268" s="106">
        <v>42942</v>
      </c>
      <c r="T4268" s="104"/>
      <c r="U4268" s="108" t="s">
        <v>386</v>
      </c>
      <c r="V4268" s="107"/>
      <c r="W4268" s="107"/>
      <c r="X4268" s="109">
        <v>-28</v>
      </c>
      <c r="Y4268" s="104"/>
      <c r="Z4268" s="88" t="s">
        <v>386</v>
      </c>
      <c r="AA4268" s="89">
        <v>225379</v>
      </c>
      <c r="AB4268" s="94" t="s">
        <v>387</v>
      </c>
    </row>
    <row r="4269" spans="2:28" x14ac:dyDescent="0.25">
      <c r="B4269" s="103"/>
      <c r="C4269" s="104"/>
      <c r="D4269" s="87"/>
      <c r="E4269" s="87"/>
      <c r="F4269" s="87"/>
      <c r="G4269" s="103"/>
      <c r="H4269" s="104"/>
      <c r="I4269" s="103"/>
      <c r="J4269" s="107"/>
      <c r="K4269" s="107"/>
      <c r="L4269" s="104"/>
      <c r="M4269" s="88"/>
      <c r="O4269" s="82"/>
      <c r="Q4269" s="87"/>
      <c r="R4269" s="87"/>
      <c r="S4269" s="106">
        <v>43004</v>
      </c>
      <c r="T4269" s="104"/>
      <c r="U4269" s="108" t="s">
        <v>386</v>
      </c>
      <c r="V4269" s="107"/>
      <c r="W4269" s="107"/>
      <c r="X4269" s="109">
        <v>-37422</v>
      </c>
      <c r="Y4269" s="104"/>
      <c r="Z4269" s="88" t="s">
        <v>386</v>
      </c>
      <c r="AA4269" s="89">
        <v>187957</v>
      </c>
      <c r="AB4269" s="94" t="s">
        <v>387</v>
      </c>
    </row>
    <row r="4270" spans="2:28" x14ac:dyDescent="0.25">
      <c r="B4270" s="103"/>
      <c r="C4270" s="104"/>
      <c r="D4270" s="87"/>
      <c r="E4270" s="87"/>
      <c r="F4270" s="87"/>
      <c r="G4270" s="103"/>
      <c r="H4270" s="104"/>
      <c r="I4270" s="103"/>
      <c r="J4270" s="107"/>
      <c r="K4270" s="107"/>
      <c r="L4270" s="104"/>
      <c r="M4270" s="88"/>
      <c r="O4270" s="82"/>
      <c r="Q4270" s="87"/>
      <c r="R4270" s="87"/>
      <c r="S4270" s="106">
        <v>43034</v>
      </c>
      <c r="T4270" s="104"/>
      <c r="U4270" s="108" t="s">
        <v>386</v>
      </c>
      <c r="V4270" s="107"/>
      <c r="W4270" s="107"/>
      <c r="X4270" s="109">
        <v>-4641</v>
      </c>
      <c r="Y4270" s="104"/>
      <c r="Z4270" s="88" t="s">
        <v>386</v>
      </c>
      <c r="AA4270" s="89">
        <v>183316</v>
      </c>
      <c r="AB4270" s="94" t="s">
        <v>387</v>
      </c>
    </row>
    <row r="4271" spans="2:28" x14ac:dyDescent="0.25">
      <c r="B4271" s="103"/>
      <c r="C4271" s="104"/>
      <c r="D4271" s="87"/>
      <c r="E4271" s="87"/>
      <c r="F4271" s="87"/>
      <c r="G4271" s="103"/>
      <c r="H4271" s="104"/>
      <c r="I4271" s="103"/>
      <c r="J4271" s="107"/>
      <c r="K4271" s="107"/>
      <c r="L4271" s="104"/>
      <c r="M4271" s="88"/>
      <c r="O4271" s="82"/>
      <c r="Q4271" s="87"/>
      <c r="R4271" s="87"/>
      <c r="S4271" s="106">
        <v>43090</v>
      </c>
      <c r="T4271" s="104"/>
      <c r="U4271" s="108" t="s">
        <v>386</v>
      </c>
      <c r="V4271" s="107"/>
      <c r="W4271" s="107"/>
      <c r="X4271" s="109">
        <v>-4835</v>
      </c>
      <c r="Y4271" s="104"/>
      <c r="Z4271" s="88" t="s">
        <v>386</v>
      </c>
      <c r="AA4271" s="89">
        <v>178481</v>
      </c>
      <c r="AB4271" s="94" t="s">
        <v>387</v>
      </c>
    </row>
    <row r="4272" spans="2:28" x14ac:dyDescent="0.25">
      <c r="B4272" s="103"/>
      <c r="C4272" s="104"/>
      <c r="D4272" s="87"/>
      <c r="E4272" s="87"/>
      <c r="F4272" s="87"/>
      <c r="G4272" s="103"/>
      <c r="H4272" s="104"/>
      <c r="I4272" s="103"/>
      <c r="J4272" s="107"/>
      <c r="K4272" s="107"/>
      <c r="L4272" s="104"/>
      <c r="M4272" s="88"/>
      <c r="O4272" s="82"/>
      <c r="Q4272" s="87"/>
      <c r="R4272" s="87"/>
      <c r="S4272" s="106">
        <v>43157</v>
      </c>
      <c r="T4272" s="104"/>
      <c r="U4272" s="108" t="s">
        <v>386</v>
      </c>
      <c r="V4272" s="107"/>
      <c r="W4272" s="107"/>
      <c r="X4272" s="109">
        <v>-235</v>
      </c>
      <c r="Y4272" s="104"/>
      <c r="Z4272" s="88" t="s">
        <v>386</v>
      </c>
      <c r="AA4272" s="89">
        <v>178246</v>
      </c>
      <c r="AB4272" s="94" t="s">
        <v>387</v>
      </c>
    </row>
    <row r="4273" spans="2:28" x14ac:dyDescent="0.25">
      <c r="B4273" s="103"/>
      <c r="C4273" s="104"/>
      <c r="D4273" s="87"/>
      <c r="E4273" s="87"/>
      <c r="F4273" s="87"/>
      <c r="G4273" s="103"/>
      <c r="H4273" s="104"/>
      <c r="I4273" s="103"/>
      <c r="J4273" s="107"/>
      <c r="K4273" s="107"/>
      <c r="L4273" s="104"/>
      <c r="M4273" s="88"/>
      <c r="O4273" s="82"/>
      <c r="Q4273" s="87"/>
      <c r="R4273" s="87"/>
      <c r="S4273" s="106">
        <v>43181</v>
      </c>
      <c r="T4273" s="104"/>
      <c r="U4273" s="108" t="s">
        <v>386</v>
      </c>
      <c r="V4273" s="107"/>
      <c r="W4273" s="107"/>
      <c r="X4273" s="109">
        <v>-765</v>
      </c>
      <c r="Y4273" s="104"/>
      <c r="Z4273" s="88" t="s">
        <v>386</v>
      </c>
      <c r="AA4273" s="89">
        <v>177481</v>
      </c>
      <c r="AB4273" s="94" t="s">
        <v>387</v>
      </c>
    </row>
    <row r="4274" spans="2:28" ht="13.2" customHeight="1" x14ac:dyDescent="0.25">
      <c r="B4274" s="106">
        <v>40037</v>
      </c>
      <c r="C4274" s="104"/>
      <c r="D4274" s="87" t="s">
        <v>79</v>
      </c>
      <c r="E4274" s="87" t="s">
        <v>556</v>
      </c>
      <c r="F4274" s="87" t="s">
        <v>15</v>
      </c>
      <c r="G4274" s="103" t="s">
        <v>10</v>
      </c>
      <c r="H4274" s="104"/>
      <c r="I4274" s="103" t="s">
        <v>384</v>
      </c>
      <c r="J4274" s="107"/>
      <c r="K4274" s="107"/>
      <c r="L4274" s="104"/>
      <c r="M4274" s="88" t="s">
        <v>386</v>
      </c>
      <c r="O4274" s="89">
        <v>6210000</v>
      </c>
      <c r="Q4274" s="87" t="s">
        <v>11</v>
      </c>
      <c r="R4274" s="87"/>
      <c r="S4274" s="106">
        <v>40086</v>
      </c>
      <c r="T4274" s="104"/>
      <c r="U4274" s="108" t="s">
        <v>386</v>
      </c>
      <c r="V4274" s="107"/>
      <c r="W4274" s="107"/>
      <c r="X4274" s="109">
        <v>-1200000</v>
      </c>
      <c r="Y4274" s="104"/>
      <c r="Z4274" s="88" t="s">
        <v>386</v>
      </c>
      <c r="AA4274" s="89">
        <v>5010000</v>
      </c>
      <c r="AB4274" s="94" t="s">
        <v>393</v>
      </c>
    </row>
    <row r="4275" spans="2:28" ht="13.2" customHeight="1" x14ac:dyDescent="0.25">
      <c r="B4275" s="103"/>
      <c r="C4275" s="104"/>
      <c r="D4275" s="87"/>
      <c r="E4275" s="87"/>
      <c r="F4275" s="87"/>
      <c r="G4275" s="103"/>
      <c r="H4275" s="104"/>
      <c r="I4275" s="103"/>
      <c r="J4275" s="107"/>
      <c r="K4275" s="107"/>
      <c r="L4275" s="104"/>
      <c r="M4275" s="88"/>
      <c r="O4275" s="82"/>
      <c r="Q4275" s="87"/>
      <c r="R4275" s="87"/>
      <c r="S4275" s="106">
        <v>40177</v>
      </c>
      <c r="T4275" s="104"/>
      <c r="U4275" s="108" t="s">
        <v>386</v>
      </c>
      <c r="V4275" s="107"/>
      <c r="W4275" s="107"/>
      <c r="X4275" s="109">
        <v>30800000</v>
      </c>
      <c r="Y4275" s="104"/>
      <c r="Z4275" s="88" t="s">
        <v>386</v>
      </c>
      <c r="AA4275" s="89">
        <v>35810000</v>
      </c>
      <c r="AB4275" s="94" t="s">
        <v>393</v>
      </c>
    </row>
    <row r="4276" spans="2:28" x14ac:dyDescent="0.25">
      <c r="B4276" s="103"/>
      <c r="C4276" s="104"/>
      <c r="D4276" s="87"/>
      <c r="E4276" s="87"/>
      <c r="F4276" s="87"/>
      <c r="G4276" s="103"/>
      <c r="H4276" s="104"/>
      <c r="I4276" s="103"/>
      <c r="J4276" s="107"/>
      <c r="K4276" s="107"/>
      <c r="L4276" s="104"/>
      <c r="M4276" s="88"/>
      <c r="O4276" s="82"/>
      <c r="Q4276" s="87"/>
      <c r="R4276" s="87"/>
      <c r="S4276" s="106">
        <v>40263</v>
      </c>
      <c r="T4276" s="104"/>
      <c r="U4276" s="108" t="s">
        <v>386</v>
      </c>
      <c r="V4276" s="107"/>
      <c r="W4276" s="107"/>
      <c r="X4276" s="109">
        <v>23200000</v>
      </c>
      <c r="Y4276" s="104"/>
      <c r="Z4276" s="88" t="s">
        <v>386</v>
      </c>
      <c r="AA4276" s="89">
        <v>59010000</v>
      </c>
      <c r="AB4276" s="94" t="s">
        <v>390</v>
      </c>
    </row>
    <row r="4277" spans="2:28" x14ac:dyDescent="0.25">
      <c r="B4277" s="103"/>
      <c r="C4277" s="104"/>
      <c r="D4277" s="87"/>
      <c r="E4277" s="87"/>
      <c r="F4277" s="87"/>
      <c r="G4277" s="103"/>
      <c r="H4277" s="104"/>
      <c r="I4277" s="103"/>
      <c r="J4277" s="107"/>
      <c r="K4277" s="107"/>
      <c r="L4277" s="104"/>
      <c r="M4277" s="88"/>
      <c r="O4277" s="82"/>
      <c r="Q4277" s="87"/>
      <c r="R4277" s="87"/>
      <c r="S4277" s="106">
        <v>40345</v>
      </c>
      <c r="T4277" s="104"/>
      <c r="U4277" s="108" t="s">
        <v>386</v>
      </c>
      <c r="V4277" s="107"/>
      <c r="W4277" s="107"/>
      <c r="X4277" s="109">
        <v>2710000</v>
      </c>
      <c r="Y4277" s="104"/>
      <c r="Z4277" s="88" t="s">
        <v>386</v>
      </c>
      <c r="AA4277" s="89">
        <v>61720000</v>
      </c>
      <c r="AB4277" s="94" t="s">
        <v>387</v>
      </c>
    </row>
    <row r="4278" spans="2:28" x14ac:dyDescent="0.25">
      <c r="B4278" s="103"/>
      <c r="C4278" s="104"/>
      <c r="D4278" s="87"/>
      <c r="E4278" s="87"/>
      <c r="F4278" s="87"/>
      <c r="G4278" s="103"/>
      <c r="H4278" s="104"/>
      <c r="I4278" s="103"/>
      <c r="J4278" s="107"/>
      <c r="K4278" s="107"/>
      <c r="L4278" s="104"/>
      <c r="M4278" s="88"/>
      <c r="O4278" s="82"/>
      <c r="Q4278" s="87"/>
      <c r="R4278" s="87"/>
      <c r="S4278" s="106">
        <v>40373</v>
      </c>
      <c r="T4278" s="104"/>
      <c r="U4278" s="108" t="s">
        <v>386</v>
      </c>
      <c r="V4278" s="107"/>
      <c r="W4278" s="107"/>
      <c r="X4278" s="109">
        <v>-18020000</v>
      </c>
      <c r="Y4278" s="104"/>
      <c r="Z4278" s="88" t="s">
        <v>386</v>
      </c>
      <c r="AA4278" s="89">
        <v>43700000</v>
      </c>
      <c r="AB4278" s="94" t="s">
        <v>390</v>
      </c>
    </row>
    <row r="4279" spans="2:28" x14ac:dyDescent="0.25">
      <c r="B4279" s="103"/>
      <c r="C4279" s="104"/>
      <c r="D4279" s="87"/>
      <c r="E4279" s="87"/>
      <c r="F4279" s="87"/>
      <c r="G4279" s="103"/>
      <c r="H4279" s="104"/>
      <c r="I4279" s="103"/>
      <c r="J4279" s="107"/>
      <c r="K4279" s="107"/>
      <c r="L4279" s="104"/>
      <c r="M4279" s="88"/>
      <c r="O4279" s="82"/>
      <c r="Q4279" s="87"/>
      <c r="R4279" s="87"/>
      <c r="S4279" s="106">
        <v>40375</v>
      </c>
      <c r="T4279" s="104"/>
      <c r="U4279" s="108" t="s">
        <v>386</v>
      </c>
      <c r="V4279" s="107"/>
      <c r="W4279" s="107"/>
      <c r="X4279" s="109">
        <v>6680000</v>
      </c>
      <c r="Y4279" s="104"/>
      <c r="Z4279" s="88" t="s">
        <v>386</v>
      </c>
      <c r="AA4279" s="89">
        <v>50380000</v>
      </c>
      <c r="AB4279" s="94" t="s">
        <v>387</v>
      </c>
    </row>
    <row r="4280" spans="2:28" x14ac:dyDescent="0.25">
      <c r="B4280" s="103"/>
      <c r="C4280" s="104"/>
      <c r="D4280" s="87"/>
      <c r="E4280" s="87"/>
      <c r="F4280" s="87"/>
      <c r="G4280" s="103"/>
      <c r="H4280" s="104"/>
      <c r="I4280" s="103"/>
      <c r="J4280" s="107"/>
      <c r="K4280" s="107"/>
      <c r="L4280" s="104"/>
      <c r="M4280" s="88"/>
      <c r="O4280" s="82"/>
      <c r="Q4280" s="87"/>
      <c r="R4280" s="87"/>
      <c r="S4280" s="106">
        <v>40403</v>
      </c>
      <c r="T4280" s="104"/>
      <c r="U4280" s="108" t="s">
        <v>386</v>
      </c>
      <c r="V4280" s="107"/>
      <c r="W4280" s="107"/>
      <c r="X4280" s="109">
        <v>2600000</v>
      </c>
      <c r="Y4280" s="104"/>
      <c r="Z4280" s="88" t="s">
        <v>386</v>
      </c>
      <c r="AA4280" s="89">
        <v>52980000</v>
      </c>
      <c r="AB4280" s="94" t="s">
        <v>387</v>
      </c>
    </row>
    <row r="4281" spans="2:28" x14ac:dyDescent="0.25">
      <c r="B4281" s="103"/>
      <c r="C4281" s="104"/>
      <c r="D4281" s="87"/>
      <c r="E4281" s="87"/>
      <c r="F4281" s="87"/>
      <c r="G4281" s="103"/>
      <c r="H4281" s="104"/>
      <c r="I4281" s="103"/>
      <c r="J4281" s="107"/>
      <c r="K4281" s="107"/>
      <c r="L4281" s="104"/>
      <c r="M4281" s="88"/>
      <c r="O4281" s="82"/>
      <c r="Q4281" s="87"/>
      <c r="R4281" s="87"/>
      <c r="S4281" s="106">
        <v>40436</v>
      </c>
      <c r="T4281" s="104"/>
      <c r="U4281" s="108" t="s">
        <v>386</v>
      </c>
      <c r="V4281" s="107"/>
      <c r="W4281" s="107"/>
      <c r="X4281" s="109">
        <v>-100000</v>
      </c>
      <c r="Y4281" s="104"/>
      <c r="Z4281" s="88" t="s">
        <v>386</v>
      </c>
      <c r="AA4281" s="89">
        <v>52880000</v>
      </c>
      <c r="AB4281" s="94" t="s">
        <v>387</v>
      </c>
    </row>
    <row r="4282" spans="2:28" ht="13.2" customHeight="1" x14ac:dyDescent="0.25">
      <c r="B4282" s="103"/>
      <c r="C4282" s="104"/>
      <c r="D4282" s="87"/>
      <c r="E4282" s="87"/>
      <c r="F4282" s="87"/>
      <c r="G4282" s="103"/>
      <c r="H4282" s="104"/>
      <c r="I4282" s="103"/>
      <c r="J4282" s="107"/>
      <c r="K4282" s="107"/>
      <c r="L4282" s="104"/>
      <c r="M4282" s="88"/>
      <c r="O4282" s="82"/>
      <c r="Q4282" s="87"/>
      <c r="R4282" s="87"/>
      <c r="S4282" s="106">
        <v>40451</v>
      </c>
      <c r="T4282" s="104"/>
      <c r="U4282" s="108" t="s">
        <v>386</v>
      </c>
      <c r="V4282" s="107"/>
      <c r="W4282" s="107"/>
      <c r="X4282" s="109">
        <v>200000</v>
      </c>
      <c r="Y4282" s="104"/>
      <c r="Z4282" s="88" t="s">
        <v>386</v>
      </c>
      <c r="AA4282" s="89">
        <v>53080000</v>
      </c>
      <c r="AB4282" s="94" t="s">
        <v>393</v>
      </c>
    </row>
    <row r="4283" spans="2:28" x14ac:dyDescent="0.25">
      <c r="B4283" s="103"/>
      <c r="C4283" s="104"/>
      <c r="D4283" s="87"/>
      <c r="E4283" s="87"/>
      <c r="F4283" s="87"/>
      <c r="G4283" s="103"/>
      <c r="H4283" s="104"/>
      <c r="I4283" s="103"/>
      <c r="J4283" s="107"/>
      <c r="K4283" s="107"/>
      <c r="L4283" s="104"/>
      <c r="M4283" s="88"/>
      <c r="O4283" s="82"/>
      <c r="Q4283" s="87"/>
      <c r="R4283" s="87"/>
      <c r="S4283" s="106">
        <v>40451</v>
      </c>
      <c r="T4283" s="104"/>
      <c r="U4283" s="108" t="s">
        <v>386</v>
      </c>
      <c r="V4283" s="107"/>
      <c r="W4283" s="107"/>
      <c r="X4283" s="109">
        <v>-1423197</v>
      </c>
      <c r="Y4283" s="104"/>
      <c r="Z4283" s="88" t="s">
        <v>386</v>
      </c>
      <c r="AA4283" s="89">
        <v>51656803</v>
      </c>
      <c r="AB4283" s="94" t="s">
        <v>390</v>
      </c>
    </row>
    <row r="4284" spans="2:28" x14ac:dyDescent="0.25">
      <c r="B4284" s="103"/>
      <c r="C4284" s="104"/>
      <c r="D4284" s="87"/>
      <c r="E4284" s="87"/>
      <c r="F4284" s="87"/>
      <c r="G4284" s="103"/>
      <c r="H4284" s="104"/>
      <c r="I4284" s="103"/>
      <c r="J4284" s="107"/>
      <c r="K4284" s="107"/>
      <c r="L4284" s="104"/>
      <c r="M4284" s="88"/>
      <c r="O4284" s="82"/>
      <c r="Q4284" s="87"/>
      <c r="R4284" s="87"/>
      <c r="S4284" s="106">
        <v>40498</v>
      </c>
      <c r="T4284" s="104"/>
      <c r="U4284" s="108" t="s">
        <v>386</v>
      </c>
      <c r="V4284" s="107"/>
      <c r="W4284" s="107"/>
      <c r="X4284" s="109">
        <v>1400000</v>
      </c>
      <c r="Y4284" s="104"/>
      <c r="Z4284" s="88" t="s">
        <v>386</v>
      </c>
      <c r="AA4284" s="89">
        <v>53056803</v>
      </c>
      <c r="AB4284" s="94" t="s">
        <v>387</v>
      </c>
    </row>
    <row r="4285" spans="2:28" x14ac:dyDescent="0.25">
      <c r="B4285" s="103"/>
      <c r="C4285" s="104"/>
      <c r="D4285" s="87"/>
      <c r="E4285" s="87"/>
      <c r="F4285" s="87"/>
      <c r="G4285" s="103"/>
      <c r="H4285" s="104"/>
      <c r="I4285" s="103"/>
      <c r="J4285" s="107"/>
      <c r="K4285" s="107"/>
      <c r="L4285" s="104"/>
      <c r="M4285" s="88"/>
      <c r="O4285" s="82"/>
      <c r="Q4285" s="87"/>
      <c r="R4285" s="87"/>
      <c r="S4285" s="106">
        <v>40527</v>
      </c>
      <c r="T4285" s="104"/>
      <c r="U4285" s="108" t="s">
        <v>386</v>
      </c>
      <c r="V4285" s="107"/>
      <c r="W4285" s="107"/>
      <c r="X4285" s="109">
        <v>-100000</v>
      </c>
      <c r="Y4285" s="104"/>
      <c r="Z4285" s="88" t="s">
        <v>386</v>
      </c>
      <c r="AA4285" s="89">
        <v>52956803</v>
      </c>
      <c r="AB4285" s="94" t="s">
        <v>387</v>
      </c>
    </row>
    <row r="4286" spans="2:28" x14ac:dyDescent="0.25">
      <c r="B4286" s="103"/>
      <c r="C4286" s="104"/>
      <c r="D4286" s="87"/>
      <c r="E4286" s="87"/>
      <c r="F4286" s="87"/>
      <c r="G4286" s="103"/>
      <c r="H4286" s="104"/>
      <c r="I4286" s="103"/>
      <c r="J4286" s="107"/>
      <c r="K4286" s="107"/>
      <c r="L4286" s="104"/>
      <c r="M4286" s="88"/>
      <c r="O4286" s="82"/>
      <c r="Q4286" s="87"/>
      <c r="R4286" s="87"/>
      <c r="S4286" s="106">
        <v>40549</v>
      </c>
      <c r="T4286" s="104"/>
      <c r="U4286" s="108" t="s">
        <v>386</v>
      </c>
      <c r="V4286" s="107"/>
      <c r="W4286" s="107"/>
      <c r="X4286" s="109">
        <v>-72</v>
      </c>
      <c r="Y4286" s="104"/>
      <c r="Z4286" s="88" t="s">
        <v>386</v>
      </c>
      <c r="AA4286" s="89">
        <v>52956731</v>
      </c>
      <c r="AB4286" s="94" t="s">
        <v>388</v>
      </c>
    </row>
    <row r="4287" spans="2:28" x14ac:dyDescent="0.25">
      <c r="B4287" s="103"/>
      <c r="C4287" s="104"/>
      <c r="D4287" s="87"/>
      <c r="E4287" s="87"/>
      <c r="F4287" s="87"/>
      <c r="G4287" s="103"/>
      <c r="H4287" s="104"/>
      <c r="I4287" s="103"/>
      <c r="J4287" s="107"/>
      <c r="K4287" s="107"/>
      <c r="L4287" s="104"/>
      <c r="M4287" s="88"/>
      <c r="O4287" s="82"/>
      <c r="Q4287" s="87"/>
      <c r="R4287" s="87"/>
      <c r="S4287" s="106">
        <v>40556</v>
      </c>
      <c r="T4287" s="104"/>
      <c r="U4287" s="108" t="s">
        <v>386</v>
      </c>
      <c r="V4287" s="107"/>
      <c r="W4287" s="107"/>
      <c r="X4287" s="109">
        <v>4100000</v>
      </c>
      <c r="Y4287" s="104"/>
      <c r="Z4287" s="88" t="s">
        <v>386</v>
      </c>
      <c r="AA4287" s="89">
        <v>57056731</v>
      </c>
      <c r="AB4287" s="94" t="s">
        <v>387</v>
      </c>
    </row>
    <row r="4288" spans="2:28" x14ac:dyDescent="0.25">
      <c r="B4288" s="103"/>
      <c r="C4288" s="104"/>
      <c r="D4288" s="87"/>
      <c r="E4288" s="87"/>
      <c r="F4288" s="87"/>
      <c r="G4288" s="103"/>
      <c r="H4288" s="104"/>
      <c r="I4288" s="103"/>
      <c r="J4288" s="107"/>
      <c r="K4288" s="107"/>
      <c r="L4288" s="104"/>
      <c r="M4288" s="88"/>
      <c r="O4288" s="82"/>
      <c r="Q4288" s="87"/>
      <c r="R4288" s="87"/>
      <c r="S4288" s="106">
        <v>40590</v>
      </c>
      <c r="T4288" s="104"/>
      <c r="U4288" s="108" t="s">
        <v>386</v>
      </c>
      <c r="V4288" s="107"/>
      <c r="W4288" s="107"/>
      <c r="X4288" s="109">
        <v>-100000</v>
      </c>
      <c r="Y4288" s="104"/>
      <c r="Z4288" s="88" t="s">
        <v>386</v>
      </c>
      <c r="AA4288" s="89">
        <v>56956731</v>
      </c>
      <c r="AB4288" s="94" t="s">
        <v>387</v>
      </c>
    </row>
    <row r="4289" spans="2:28" x14ac:dyDescent="0.25">
      <c r="B4289" s="103"/>
      <c r="C4289" s="104"/>
      <c r="D4289" s="87"/>
      <c r="E4289" s="87"/>
      <c r="F4289" s="87"/>
      <c r="G4289" s="103"/>
      <c r="H4289" s="104"/>
      <c r="I4289" s="103"/>
      <c r="J4289" s="107"/>
      <c r="K4289" s="107"/>
      <c r="L4289" s="104"/>
      <c r="M4289" s="88"/>
      <c r="O4289" s="82"/>
      <c r="Q4289" s="87"/>
      <c r="R4289" s="87"/>
      <c r="S4289" s="106">
        <v>40618</v>
      </c>
      <c r="T4289" s="104"/>
      <c r="U4289" s="108" t="s">
        <v>386</v>
      </c>
      <c r="V4289" s="107"/>
      <c r="W4289" s="107"/>
      <c r="X4289" s="109">
        <v>4000000</v>
      </c>
      <c r="Y4289" s="104"/>
      <c r="Z4289" s="88" t="s">
        <v>386</v>
      </c>
      <c r="AA4289" s="89">
        <v>60956731</v>
      </c>
      <c r="AB4289" s="94" t="s">
        <v>387</v>
      </c>
    </row>
    <row r="4290" spans="2:28" x14ac:dyDescent="0.25">
      <c r="B4290" s="103"/>
      <c r="C4290" s="104"/>
      <c r="D4290" s="87"/>
      <c r="E4290" s="87"/>
      <c r="F4290" s="87"/>
      <c r="G4290" s="103"/>
      <c r="H4290" s="104"/>
      <c r="I4290" s="103"/>
      <c r="J4290" s="107"/>
      <c r="K4290" s="107"/>
      <c r="L4290" s="104"/>
      <c r="M4290" s="88"/>
      <c r="O4290" s="82"/>
      <c r="Q4290" s="87"/>
      <c r="R4290" s="87"/>
      <c r="S4290" s="106">
        <v>40632</v>
      </c>
      <c r="T4290" s="104"/>
      <c r="U4290" s="108" t="s">
        <v>386</v>
      </c>
      <c r="V4290" s="107"/>
      <c r="W4290" s="107"/>
      <c r="X4290" s="109">
        <v>-94</v>
      </c>
      <c r="Y4290" s="104"/>
      <c r="Z4290" s="88" t="s">
        <v>386</v>
      </c>
      <c r="AA4290" s="89">
        <v>60956637</v>
      </c>
      <c r="AB4290" s="94" t="s">
        <v>388</v>
      </c>
    </row>
    <row r="4291" spans="2:28" x14ac:dyDescent="0.25">
      <c r="B4291" s="103"/>
      <c r="C4291" s="104"/>
      <c r="D4291" s="87"/>
      <c r="E4291" s="87"/>
      <c r="F4291" s="87"/>
      <c r="G4291" s="103"/>
      <c r="H4291" s="104"/>
      <c r="I4291" s="103"/>
      <c r="J4291" s="107"/>
      <c r="K4291" s="107"/>
      <c r="L4291" s="104"/>
      <c r="M4291" s="88"/>
      <c r="O4291" s="82"/>
      <c r="Q4291" s="87"/>
      <c r="R4291" s="87"/>
      <c r="S4291" s="106">
        <v>40646</v>
      </c>
      <c r="T4291" s="104"/>
      <c r="U4291" s="108" t="s">
        <v>386</v>
      </c>
      <c r="V4291" s="107"/>
      <c r="W4291" s="107"/>
      <c r="X4291" s="109">
        <v>-100000</v>
      </c>
      <c r="Y4291" s="104"/>
      <c r="Z4291" s="88" t="s">
        <v>386</v>
      </c>
      <c r="AA4291" s="89">
        <v>60856637</v>
      </c>
      <c r="AB4291" s="94" t="s">
        <v>387</v>
      </c>
    </row>
    <row r="4292" spans="2:28" x14ac:dyDescent="0.25">
      <c r="B4292" s="103"/>
      <c r="C4292" s="104"/>
      <c r="D4292" s="87"/>
      <c r="E4292" s="87"/>
      <c r="F4292" s="87"/>
      <c r="G4292" s="103"/>
      <c r="H4292" s="104"/>
      <c r="I4292" s="103"/>
      <c r="J4292" s="107"/>
      <c r="K4292" s="107"/>
      <c r="L4292" s="104"/>
      <c r="M4292" s="88"/>
      <c r="O4292" s="82"/>
      <c r="Q4292" s="87"/>
      <c r="R4292" s="87"/>
      <c r="S4292" s="106">
        <v>40676</v>
      </c>
      <c r="T4292" s="104"/>
      <c r="U4292" s="108" t="s">
        <v>386</v>
      </c>
      <c r="V4292" s="107"/>
      <c r="W4292" s="107"/>
      <c r="X4292" s="109">
        <v>5800000</v>
      </c>
      <c r="Y4292" s="104"/>
      <c r="Z4292" s="88" t="s">
        <v>386</v>
      </c>
      <c r="AA4292" s="89">
        <v>66656637</v>
      </c>
      <c r="AB4292" s="94" t="s">
        <v>387</v>
      </c>
    </row>
    <row r="4293" spans="2:28" x14ac:dyDescent="0.25">
      <c r="B4293" s="103"/>
      <c r="C4293" s="104"/>
      <c r="D4293" s="87"/>
      <c r="E4293" s="87"/>
      <c r="F4293" s="87"/>
      <c r="G4293" s="103"/>
      <c r="H4293" s="104"/>
      <c r="I4293" s="103"/>
      <c r="J4293" s="107"/>
      <c r="K4293" s="107"/>
      <c r="L4293" s="104"/>
      <c r="M4293" s="88"/>
      <c r="O4293" s="82"/>
      <c r="Q4293" s="87"/>
      <c r="R4293" s="87"/>
      <c r="S4293" s="106">
        <v>40710</v>
      </c>
      <c r="T4293" s="104"/>
      <c r="U4293" s="108" t="s">
        <v>386</v>
      </c>
      <c r="V4293" s="107"/>
      <c r="W4293" s="107"/>
      <c r="X4293" s="109">
        <v>600000</v>
      </c>
      <c r="Y4293" s="104"/>
      <c r="Z4293" s="88" t="s">
        <v>386</v>
      </c>
      <c r="AA4293" s="89">
        <v>67256637</v>
      </c>
      <c r="AB4293" s="94" t="s">
        <v>387</v>
      </c>
    </row>
    <row r="4294" spans="2:28" x14ac:dyDescent="0.25">
      <c r="B4294" s="103"/>
      <c r="C4294" s="104"/>
      <c r="D4294" s="87"/>
      <c r="E4294" s="87"/>
      <c r="F4294" s="87"/>
      <c r="G4294" s="103"/>
      <c r="H4294" s="104"/>
      <c r="I4294" s="103"/>
      <c r="J4294" s="107"/>
      <c r="K4294" s="107"/>
      <c r="L4294" s="104"/>
      <c r="M4294" s="88"/>
      <c r="O4294" s="82"/>
      <c r="Q4294" s="87"/>
      <c r="R4294" s="87"/>
      <c r="S4294" s="106">
        <v>40723</v>
      </c>
      <c r="T4294" s="104"/>
      <c r="U4294" s="108" t="s">
        <v>386</v>
      </c>
      <c r="V4294" s="107"/>
      <c r="W4294" s="107"/>
      <c r="X4294" s="109">
        <v>-812</v>
      </c>
      <c r="Y4294" s="104"/>
      <c r="Z4294" s="88" t="s">
        <v>386</v>
      </c>
      <c r="AA4294" s="89">
        <v>67255825</v>
      </c>
      <c r="AB4294" s="94" t="s">
        <v>388</v>
      </c>
    </row>
    <row r="4295" spans="2:28" x14ac:dyDescent="0.25">
      <c r="B4295" s="103"/>
      <c r="C4295" s="104"/>
      <c r="D4295" s="87"/>
      <c r="E4295" s="87"/>
      <c r="F4295" s="87"/>
      <c r="G4295" s="103"/>
      <c r="H4295" s="104"/>
      <c r="I4295" s="103"/>
      <c r="J4295" s="107"/>
      <c r="K4295" s="107"/>
      <c r="L4295" s="104"/>
      <c r="M4295" s="88"/>
      <c r="O4295" s="82"/>
      <c r="Q4295" s="87"/>
      <c r="R4295" s="87"/>
      <c r="S4295" s="106">
        <v>40738</v>
      </c>
      <c r="T4295" s="104"/>
      <c r="U4295" s="108" t="s">
        <v>386</v>
      </c>
      <c r="V4295" s="107"/>
      <c r="W4295" s="107"/>
      <c r="X4295" s="109">
        <v>2500000</v>
      </c>
      <c r="Y4295" s="104"/>
      <c r="Z4295" s="88" t="s">
        <v>386</v>
      </c>
      <c r="AA4295" s="89">
        <v>69755825</v>
      </c>
      <c r="AB4295" s="94" t="s">
        <v>387</v>
      </c>
    </row>
    <row r="4296" spans="2:28" x14ac:dyDescent="0.25">
      <c r="B4296" s="103"/>
      <c r="C4296" s="104"/>
      <c r="D4296" s="87"/>
      <c r="E4296" s="87"/>
      <c r="F4296" s="87"/>
      <c r="G4296" s="103"/>
      <c r="H4296" s="104"/>
      <c r="I4296" s="103"/>
      <c r="J4296" s="107"/>
      <c r="K4296" s="107"/>
      <c r="L4296" s="104"/>
      <c r="M4296" s="88"/>
      <c r="O4296" s="82"/>
      <c r="Q4296" s="87"/>
      <c r="R4296" s="87"/>
      <c r="S4296" s="106">
        <v>40801</v>
      </c>
      <c r="T4296" s="104"/>
      <c r="U4296" s="108" t="s">
        <v>386</v>
      </c>
      <c r="V4296" s="107"/>
      <c r="W4296" s="107"/>
      <c r="X4296" s="109">
        <v>2800000</v>
      </c>
      <c r="Y4296" s="104"/>
      <c r="Z4296" s="88" t="s">
        <v>386</v>
      </c>
      <c r="AA4296" s="89">
        <v>72555825</v>
      </c>
      <c r="AB4296" s="94" t="s">
        <v>387</v>
      </c>
    </row>
    <row r="4297" spans="2:28" x14ac:dyDescent="0.25">
      <c r="B4297" s="103"/>
      <c r="C4297" s="104"/>
      <c r="D4297" s="87"/>
      <c r="E4297" s="87"/>
      <c r="F4297" s="87"/>
      <c r="G4297" s="103"/>
      <c r="H4297" s="104"/>
      <c r="I4297" s="103"/>
      <c r="J4297" s="107"/>
      <c r="K4297" s="107"/>
      <c r="L4297" s="104"/>
      <c r="M4297" s="88"/>
      <c r="O4297" s="82"/>
      <c r="Q4297" s="87"/>
      <c r="R4297" s="87"/>
      <c r="S4297" s="106">
        <v>40830</v>
      </c>
      <c r="T4297" s="104"/>
      <c r="U4297" s="108" t="s">
        <v>386</v>
      </c>
      <c r="V4297" s="107"/>
      <c r="W4297" s="107"/>
      <c r="X4297" s="109">
        <v>300000</v>
      </c>
      <c r="Y4297" s="104"/>
      <c r="Z4297" s="88" t="s">
        <v>386</v>
      </c>
      <c r="AA4297" s="89">
        <v>72855825</v>
      </c>
      <c r="AB4297" s="94" t="s">
        <v>387</v>
      </c>
    </row>
    <row r="4298" spans="2:28" x14ac:dyDescent="0.25">
      <c r="B4298" s="103"/>
      <c r="C4298" s="104"/>
      <c r="D4298" s="87"/>
      <c r="E4298" s="87"/>
      <c r="F4298" s="87"/>
      <c r="G4298" s="103"/>
      <c r="H4298" s="104"/>
      <c r="I4298" s="103"/>
      <c r="J4298" s="107"/>
      <c r="K4298" s="107"/>
      <c r="L4298" s="104"/>
      <c r="M4298" s="88"/>
      <c r="O4298" s="82"/>
      <c r="Q4298" s="87"/>
      <c r="R4298" s="87"/>
      <c r="S4298" s="106">
        <v>40863</v>
      </c>
      <c r="T4298" s="104"/>
      <c r="U4298" s="108" t="s">
        <v>386</v>
      </c>
      <c r="V4298" s="107"/>
      <c r="W4298" s="107"/>
      <c r="X4298" s="109">
        <v>900000</v>
      </c>
      <c r="Y4298" s="104"/>
      <c r="Z4298" s="88" t="s">
        <v>386</v>
      </c>
      <c r="AA4298" s="89">
        <v>73755825</v>
      </c>
      <c r="AB4298" s="94" t="s">
        <v>387</v>
      </c>
    </row>
    <row r="4299" spans="2:28" x14ac:dyDescent="0.25">
      <c r="B4299" s="103"/>
      <c r="C4299" s="104"/>
      <c r="D4299" s="87"/>
      <c r="E4299" s="87"/>
      <c r="F4299" s="87"/>
      <c r="G4299" s="103"/>
      <c r="H4299" s="104"/>
      <c r="I4299" s="103"/>
      <c r="J4299" s="107"/>
      <c r="K4299" s="107"/>
      <c r="L4299" s="104"/>
      <c r="M4299" s="88"/>
      <c r="O4299" s="82"/>
      <c r="Q4299" s="87"/>
      <c r="R4299" s="87"/>
      <c r="S4299" s="106">
        <v>40892</v>
      </c>
      <c r="T4299" s="104"/>
      <c r="U4299" s="108" t="s">
        <v>386</v>
      </c>
      <c r="V4299" s="107"/>
      <c r="W4299" s="107"/>
      <c r="X4299" s="109">
        <v>800000</v>
      </c>
      <c r="Y4299" s="104"/>
      <c r="Z4299" s="88" t="s">
        <v>386</v>
      </c>
      <c r="AA4299" s="89">
        <v>74555825</v>
      </c>
      <c r="AB4299" s="94" t="s">
        <v>387</v>
      </c>
    </row>
    <row r="4300" spans="2:28" x14ac:dyDescent="0.25">
      <c r="B4300" s="103"/>
      <c r="C4300" s="104"/>
      <c r="D4300" s="87"/>
      <c r="E4300" s="87"/>
      <c r="F4300" s="87"/>
      <c r="G4300" s="103"/>
      <c r="H4300" s="104"/>
      <c r="I4300" s="103"/>
      <c r="J4300" s="107"/>
      <c r="K4300" s="107"/>
      <c r="L4300" s="104"/>
      <c r="M4300" s="88"/>
      <c r="O4300" s="82"/>
      <c r="Q4300" s="87"/>
      <c r="R4300" s="87"/>
      <c r="S4300" s="106">
        <v>40921</v>
      </c>
      <c r="T4300" s="104"/>
      <c r="U4300" s="108" t="s">
        <v>386</v>
      </c>
      <c r="V4300" s="107"/>
      <c r="W4300" s="107"/>
      <c r="X4300" s="109">
        <v>200000</v>
      </c>
      <c r="Y4300" s="104"/>
      <c r="Z4300" s="88" t="s">
        <v>386</v>
      </c>
      <c r="AA4300" s="89">
        <v>74755825</v>
      </c>
      <c r="AB4300" s="94" t="s">
        <v>387</v>
      </c>
    </row>
    <row r="4301" spans="2:28" x14ac:dyDescent="0.25">
      <c r="B4301" s="103"/>
      <c r="C4301" s="104"/>
      <c r="D4301" s="87"/>
      <c r="E4301" s="87"/>
      <c r="F4301" s="87"/>
      <c r="G4301" s="103"/>
      <c r="H4301" s="104"/>
      <c r="I4301" s="103"/>
      <c r="J4301" s="107"/>
      <c r="K4301" s="107"/>
      <c r="L4301" s="104"/>
      <c r="M4301" s="88"/>
      <c r="O4301" s="82"/>
      <c r="Q4301" s="87"/>
      <c r="R4301" s="87"/>
      <c r="S4301" s="106">
        <v>40983</v>
      </c>
      <c r="T4301" s="104"/>
      <c r="U4301" s="108" t="s">
        <v>386</v>
      </c>
      <c r="V4301" s="107"/>
      <c r="W4301" s="107"/>
      <c r="X4301" s="109">
        <v>1900000</v>
      </c>
      <c r="Y4301" s="104"/>
      <c r="Z4301" s="88" t="s">
        <v>386</v>
      </c>
      <c r="AA4301" s="89">
        <v>76655825</v>
      </c>
      <c r="AB4301" s="94" t="s">
        <v>387</v>
      </c>
    </row>
    <row r="4302" spans="2:28" x14ac:dyDescent="0.25">
      <c r="B4302" s="103"/>
      <c r="C4302" s="104"/>
      <c r="D4302" s="87"/>
      <c r="E4302" s="87"/>
      <c r="F4302" s="87"/>
      <c r="G4302" s="103"/>
      <c r="H4302" s="104"/>
      <c r="I4302" s="103"/>
      <c r="J4302" s="107"/>
      <c r="K4302" s="107"/>
      <c r="L4302" s="104"/>
      <c r="M4302" s="88"/>
      <c r="O4302" s="82"/>
      <c r="Q4302" s="87"/>
      <c r="R4302" s="87"/>
      <c r="S4302" s="106">
        <v>41015</v>
      </c>
      <c r="T4302" s="104"/>
      <c r="U4302" s="108" t="s">
        <v>386</v>
      </c>
      <c r="V4302" s="107"/>
      <c r="W4302" s="107"/>
      <c r="X4302" s="109">
        <v>200000</v>
      </c>
      <c r="Y4302" s="104"/>
      <c r="Z4302" s="88" t="s">
        <v>386</v>
      </c>
      <c r="AA4302" s="89">
        <v>76855825</v>
      </c>
      <c r="AB4302" s="94" t="s">
        <v>387</v>
      </c>
    </row>
    <row r="4303" spans="2:28" x14ac:dyDescent="0.25">
      <c r="B4303" s="103"/>
      <c r="C4303" s="104"/>
      <c r="D4303" s="87"/>
      <c r="E4303" s="87"/>
      <c r="F4303" s="87"/>
      <c r="G4303" s="103"/>
      <c r="H4303" s="104"/>
      <c r="I4303" s="103"/>
      <c r="J4303" s="107"/>
      <c r="K4303" s="107"/>
      <c r="L4303" s="104"/>
      <c r="M4303" s="88"/>
      <c r="O4303" s="82"/>
      <c r="Q4303" s="87"/>
      <c r="R4303" s="87"/>
      <c r="S4303" s="106">
        <v>41074</v>
      </c>
      <c r="T4303" s="104"/>
      <c r="U4303" s="108" t="s">
        <v>386</v>
      </c>
      <c r="V4303" s="107"/>
      <c r="W4303" s="107"/>
      <c r="X4303" s="109">
        <v>1340000</v>
      </c>
      <c r="Y4303" s="104"/>
      <c r="Z4303" s="88" t="s">
        <v>386</v>
      </c>
      <c r="AA4303" s="89">
        <v>78195825</v>
      </c>
      <c r="AB4303" s="94" t="s">
        <v>387</v>
      </c>
    </row>
    <row r="4304" spans="2:28" x14ac:dyDescent="0.25">
      <c r="B4304" s="103"/>
      <c r="C4304" s="104"/>
      <c r="D4304" s="87"/>
      <c r="E4304" s="87"/>
      <c r="F4304" s="87"/>
      <c r="G4304" s="103"/>
      <c r="H4304" s="104"/>
      <c r="I4304" s="103"/>
      <c r="J4304" s="107"/>
      <c r="K4304" s="107"/>
      <c r="L4304" s="104"/>
      <c r="M4304" s="88"/>
      <c r="O4304" s="82"/>
      <c r="Q4304" s="87"/>
      <c r="R4304" s="87"/>
      <c r="S4304" s="106">
        <v>41088</v>
      </c>
      <c r="T4304" s="104"/>
      <c r="U4304" s="108" t="s">
        <v>386</v>
      </c>
      <c r="V4304" s="107"/>
      <c r="W4304" s="107"/>
      <c r="X4304" s="109">
        <v>-340</v>
      </c>
      <c r="Y4304" s="104"/>
      <c r="Z4304" s="88" t="s">
        <v>386</v>
      </c>
      <c r="AA4304" s="89">
        <v>78195485</v>
      </c>
      <c r="AB4304" s="94" t="s">
        <v>388</v>
      </c>
    </row>
    <row r="4305" spans="2:28" x14ac:dyDescent="0.25">
      <c r="B4305" s="103"/>
      <c r="C4305" s="104"/>
      <c r="D4305" s="87"/>
      <c r="E4305" s="87"/>
      <c r="F4305" s="87"/>
      <c r="G4305" s="103"/>
      <c r="H4305" s="104"/>
      <c r="I4305" s="103"/>
      <c r="J4305" s="107"/>
      <c r="K4305" s="107"/>
      <c r="L4305" s="104"/>
      <c r="M4305" s="88"/>
      <c r="O4305" s="82"/>
      <c r="Q4305" s="87"/>
      <c r="R4305" s="87"/>
      <c r="S4305" s="106">
        <v>41106</v>
      </c>
      <c r="T4305" s="104"/>
      <c r="U4305" s="108" t="s">
        <v>386</v>
      </c>
      <c r="V4305" s="107"/>
      <c r="W4305" s="107"/>
      <c r="X4305" s="109">
        <v>2930000</v>
      </c>
      <c r="Y4305" s="104"/>
      <c r="Z4305" s="88" t="s">
        <v>386</v>
      </c>
      <c r="AA4305" s="89">
        <v>81125485</v>
      </c>
      <c r="AB4305" s="94" t="s">
        <v>387</v>
      </c>
    </row>
    <row r="4306" spans="2:28" x14ac:dyDescent="0.25">
      <c r="B4306" s="103"/>
      <c r="C4306" s="104"/>
      <c r="D4306" s="87"/>
      <c r="E4306" s="87"/>
      <c r="F4306" s="87"/>
      <c r="G4306" s="103"/>
      <c r="H4306" s="104"/>
      <c r="I4306" s="103"/>
      <c r="J4306" s="107"/>
      <c r="K4306" s="107"/>
      <c r="L4306" s="104"/>
      <c r="M4306" s="88"/>
      <c r="O4306" s="82"/>
      <c r="Q4306" s="87"/>
      <c r="R4306" s="87"/>
      <c r="S4306" s="106">
        <v>41137</v>
      </c>
      <c r="T4306" s="104"/>
      <c r="U4306" s="108" t="s">
        <v>386</v>
      </c>
      <c r="V4306" s="107"/>
      <c r="W4306" s="107"/>
      <c r="X4306" s="109">
        <v>890000</v>
      </c>
      <c r="Y4306" s="104"/>
      <c r="Z4306" s="88" t="s">
        <v>386</v>
      </c>
      <c r="AA4306" s="89">
        <v>82015485</v>
      </c>
      <c r="AB4306" s="94" t="s">
        <v>387</v>
      </c>
    </row>
    <row r="4307" spans="2:28" x14ac:dyDescent="0.25">
      <c r="B4307" s="103"/>
      <c r="C4307" s="104"/>
      <c r="D4307" s="87"/>
      <c r="E4307" s="87"/>
      <c r="F4307" s="87"/>
      <c r="G4307" s="103"/>
      <c r="H4307" s="104"/>
      <c r="I4307" s="103"/>
      <c r="J4307" s="107"/>
      <c r="K4307" s="107"/>
      <c r="L4307" s="104"/>
      <c r="M4307" s="88"/>
      <c r="O4307" s="82"/>
      <c r="Q4307" s="87"/>
      <c r="R4307" s="87"/>
      <c r="S4307" s="106">
        <v>41179</v>
      </c>
      <c r="T4307" s="104"/>
      <c r="U4307" s="108" t="s">
        <v>386</v>
      </c>
      <c r="V4307" s="107"/>
      <c r="W4307" s="107"/>
      <c r="X4307" s="109">
        <v>-974</v>
      </c>
      <c r="Y4307" s="104"/>
      <c r="Z4307" s="88" t="s">
        <v>386</v>
      </c>
      <c r="AA4307" s="89">
        <v>82014511</v>
      </c>
      <c r="AB4307" s="94" t="s">
        <v>388</v>
      </c>
    </row>
    <row r="4308" spans="2:28" x14ac:dyDescent="0.25">
      <c r="B4308" s="103"/>
      <c r="C4308" s="104"/>
      <c r="D4308" s="87"/>
      <c r="E4308" s="87"/>
      <c r="F4308" s="87"/>
      <c r="G4308" s="103"/>
      <c r="H4308" s="104"/>
      <c r="I4308" s="103"/>
      <c r="J4308" s="107"/>
      <c r="K4308" s="107"/>
      <c r="L4308" s="104"/>
      <c r="M4308" s="88"/>
      <c r="O4308" s="82"/>
      <c r="Q4308" s="87"/>
      <c r="R4308" s="87"/>
      <c r="S4308" s="106">
        <v>41198</v>
      </c>
      <c r="T4308" s="104"/>
      <c r="U4308" s="108" t="s">
        <v>386</v>
      </c>
      <c r="V4308" s="107"/>
      <c r="W4308" s="107"/>
      <c r="X4308" s="109">
        <v>1800000</v>
      </c>
      <c r="Y4308" s="104"/>
      <c r="Z4308" s="88" t="s">
        <v>386</v>
      </c>
      <c r="AA4308" s="89">
        <v>83814511</v>
      </c>
      <c r="AB4308" s="94" t="s">
        <v>387</v>
      </c>
    </row>
    <row r="4309" spans="2:28" x14ac:dyDescent="0.25">
      <c r="B4309" s="103"/>
      <c r="C4309" s="104"/>
      <c r="D4309" s="87"/>
      <c r="E4309" s="87"/>
      <c r="F4309" s="87"/>
      <c r="G4309" s="103"/>
      <c r="H4309" s="104"/>
      <c r="I4309" s="103"/>
      <c r="J4309" s="107"/>
      <c r="K4309" s="107"/>
      <c r="L4309" s="104"/>
      <c r="M4309" s="88"/>
      <c r="O4309" s="82"/>
      <c r="Q4309" s="87"/>
      <c r="R4309" s="87"/>
      <c r="S4309" s="106">
        <v>41257</v>
      </c>
      <c r="T4309" s="104"/>
      <c r="U4309" s="108" t="s">
        <v>386</v>
      </c>
      <c r="V4309" s="107"/>
      <c r="W4309" s="107"/>
      <c r="X4309" s="109">
        <v>3860000</v>
      </c>
      <c r="Y4309" s="104"/>
      <c r="Z4309" s="88" t="s">
        <v>386</v>
      </c>
      <c r="AA4309" s="89">
        <v>87674511</v>
      </c>
      <c r="AB4309" s="94" t="s">
        <v>387</v>
      </c>
    </row>
    <row r="4310" spans="2:28" x14ac:dyDescent="0.25">
      <c r="B4310" s="103"/>
      <c r="C4310" s="104"/>
      <c r="D4310" s="87"/>
      <c r="E4310" s="87"/>
      <c r="F4310" s="87"/>
      <c r="G4310" s="103"/>
      <c r="H4310" s="104"/>
      <c r="I4310" s="103"/>
      <c r="J4310" s="107"/>
      <c r="K4310" s="107"/>
      <c r="L4310" s="104"/>
      <c r="M4310" s="88"/>
      <c r="O4310" s="82"/>
      <c r="Q4310" s="87"/>
      <c r="R4310" s="87"/>
      <c r="S4310" s="106">
        <v>41270</v>
      </c>
      <c r="T4310" s="104"/>
      <c r="U4310" s="108" t="s">
        <v>386</v>
      </c>
      <c r="V4310" s="107"/>
      <c r="W4310" s="107"/>
      <c r="X4310" s="109">
        <v>-154</v>
      </c>
      <c r="Y4310" s="104"/>
      <c r="Z4310" s="88" t="s">
        <v>386</v>
      </c>
      <c r="AA4310" s="89">
        <v>87674357</v>
      </c>
      <c r="AB4310" s="94" t="s">
        <v>388</v>
      </c>
    </row>
    <row r="4311" spans="2:28" x14ac:dyDescent="0.25">
      <c r="B4311" s="103"/>
      <c r="C4311" s="104"/>
      <c r="D4311" s="87"/>
      <c r="E4311" s="87"/>
      <c r="F4311" s="87"/>
      <c r="G4311" s="103"/>
      <c r="H4311" s="104"/>
      <c r="I4311" s="103"/>
      <c r="J4311" s="107"/>
      <c r="K4311" s="107"/>
      <c r="L4311" s="104"/>
      <c r="M4311" s="88"/>
      <c r="O4311" s="82"/>
      <c r="Q4311" s="87"/>
      <c r="R4311" s="87"/>
      <c r="S4311" s="106">
        <v>41319</v>
      </c>
      <c r="T4311" s="104"/>
      <c r="U4311" s="108" t="s">
        <v>386</v>
      </c>
      <c r="V4311" s="107"/>
      <c r="W4311" s="107"/>
      <c r="X4311" s="109">
        <v>2980000</v>
      </c>
      <c r="Y4311" s="104"/>
      <c r="Z4311" s="88" t="s">
        <v>386</v>
      </c>
      <c r="AA4311" s="89">
        <v>90654357</v>
      </c>
      <c r="AB4311" s="94" t="s">
        <v>387</v>
      </c>
    </row>
    <row r="4312" spans="2:28" x14ac:dyDescent="0.25">
      <c r="B4312" s="103"/>
      <c r="C4312" s="104"/>
      <c r="D4312" s="87"/>
      <c r="E4312" s="87"/>
      <c r="F4312" s="87"/>
      <c r="G4312" s="103"/>
      <c r="H4312" s="104"/>
      <c r="I4312" s="103"/>
      <c r="J4312" s="107"/>
      <c r="K4312" s="107"/>
      <c r="L4312" s="104"/>
      <c r="M4312" s="88"/>
      <c r="O4312" s="82"/>
      <c r="Q4312" s="87"/>
      <c r="R4312" s="87"/>
      <c r="S4312" s="106">
        <v>41358</v>
      </c>
      <c r="T4312" s="104"/>
      <c r="U4312" s="108" t="s">
        <v>386</v>
      </c>
      <c r="V4312" s="107"/>
      <c r="W4312" s="107"/>
      <c r="X4312" s="109">
        <v>-506</v>
      </c>
      <c r="Y4312" s="104"/>
      <c r="Z4312" s="88" t="s">
        <v>386</v>
      </c>
      <c r="AA4312" s="89">
        <v>90653851</v>
      </c>
      <c r="AB4312" s="94" t="s">
        <v>388</v>
      </c>
    </row>
    <row r="4313" spans="2:28" x14ac:dyDescent="0.25">
      <c r="B4313" s="103"/>
      <c r="C4313" s="104"/>
      <c r="D4313" s="87"/>
      <c r="E4313" s="87"/>
      <c r="F4313" s="87"/>
      <c r="G4313" s="103"/>
      <c r="H4313" s="104"/>
      <c r="I4313" s="103"/>
      <c r="J4313" s="107"/>
      <c r="K4313" s="107"/>
      <c r="L4313" s="104"/>
      <c r="M4313" s="88"/>
      <c r="O4313" s="82"/>
      <c r="Q4313" s="87"/>
      <c r="R4313" s="87"/>
      <c r="S4313" s="106">
        <v>41380</v>
      </c>
      <c r="T4313" s="104"/>
      <c r="U4313" s="108" t="s">
        <v>386</v>
      </c>
      <c r="V4313" s="107"/>
      <c r="W4313" s="107"/>
      <c r="X4313" s="109">
        <v>2160000</v>
      </c>
      <c r="Y4313" s="104"/>
      <c r="Z4313" s="88" t="s">
        <v>386</v>
      </c>
      <c r="AA4313" s="89">
        <v>92813851</v>
      </c>
      <c r="AB4313" s="94" t="s">
        <v>387</v>
      </c>
    </row>
    <row r="4314" spans="2:28" x14ac:dyDescent="0.25">
      <c r="B4314" s="103"/>
      <c r="C4314" s="104"/>
      <c r="D4314" s="87"/>
      <c r="E4314" s="87"/>
      <c r="F4314" s="87"/>
      <c r="G4314" s="103"/>
      <c r="H4314" s="104"/>
      <c r="I4314" s="103"/>
      <c r="J4314" s="107"/>
      <c r="K4314" s="107"/>
      <c r="L4314" s="104"/>
      <c r="M4314" s="88"/>
      <c r="O4314" s="82"/>
      <c r="Q4314" s="87"/>
      <c r="R4314" s="87"/>
      <c r="S4314" s="106">
        <v>41439</v>
      </c>
      <c r="T4314" s="104"/>
      <c r="U4314" s="108" t="s">
        <v>386</v>
      </c>
      <c r="V4314" s="107"/>
      <c r="W4314" s="107"/>
      <c r="X4314" s="109">
        <v>2440000</v>
      </c>
      <c r="Y4314" s="104"/>
      <c r="Z4314" s="88" t="s">
        <v>386</v>
      </c>
      <c r="AA4314" s="89">
        <v>95253851</v>
      </c>
      <c r="AB4314" s="94" t="s">
        <v>387</v>
      </c>
    </row>
    <row r="4315" spans="2:28" x14ac:dyDescent="0.25">
      <c r="B4315" s="103"/>
      <c r="C4315" s="104"/>
      <c r="D4315" s="87"/>
      <c r="E4315" s="87"/>
      <c r="F4315" s="87"/>
      <c r="G4315" s="103"/>
      <c r="H4315" s="104"/>
      <c r="I4315" s="103"/>
      <c r="J4315" s="107"/>
      <c r="K4315" s="107"/>
      <c r="L4315" s="104"/>
      <c r="M4315" s="88"/>
      <c r="O4315" s="82"/>
      <c r="Q4315" s="87"/>
      <c r="R4315" s="87"/>
      <c r="S4315" s="106">
        <v>41452</v>
      </c>
      <c r="T4315" s="104"/>
      <c r="U4315" s="108" t="s">
        <v>386</v>
      </c>
      <c r="V4315" s="107"/>
      <c r="W4315" s="107"/>
      <c r="X4315" s="109">
        <v>-128</v>
      </c>
      <c r="Y4315" s="104"/>
      <c r="Z4315" s="88" t="s">
        <v>386</v>
      </c>
      <c r="AA4315" s="89">
        <v>95253723</v>
      </c>
      <c r="AB4315" s="94" t="s">
        <v>388</v>
      </c>
    </row>
    <row r="4316" spans="2:28" x14ac:dyDescent="0.25">
      <c r="B4316" s="103"/>
      <c r="C4316" s="104"/>
      <c r="D4316" s="87"/>
      <c r="E4316" s="87"/>
      <c r="F4316" s="87"/>
      <c r="G4316" s="103"/>
      <c r="H4316" s="104"/>
      <c r="I4316" s="103"/>
      <c r="J4316" s="107"/>
      <c r="K4316" s="107"/>
      <c r="L4316" s="104"/>
      <c r="M4316" s="88"/>
      <c r="O4316" s="82"/>
      <c r="Q4316" s="87"/>
      <c r="R4316" s="87"/>
      <c r="S4316" s="106">
        <v>41544</v>
      </c>
      <c r="T4316" s="104"/>
      <c r="U4316" s="108" t="s">
        <v>386</v>
      </c>
      <c r="V4316" s="107"/>
      <c r="W4316" s="107"/>
      <c r="X4316" s="109">
        <v>-7</v>
      </c>
      <c r="Y4316" s="104"/>
      <c r="Z4316" s="88" t="s">
        <v>386</v>
      </c>
      <c r="AA4316" s="89">
        <v>95253716</v>
      </c>
      <c r="AB4316" s="94" t="s">
        <v>388</v>
      </c>
    </row>
    <row r="4317" spans="2:28" x14ac:dyDescent="0.25">
      <c r="B4317" s="103"/>
      <c r="C4317" s="104"/>
      <c r="D4317" s="87"/>
      <c r="E4317" s="87"/>
      <c r="F4317" s="87"/>
      <c r="G4317" s="103"/>
      <c r="H4317" s="104"/>
      <c r="I4317" s="103"/>
      <c r="J4317" s="107"/>
      <c r="K4317" s="107"/>
      <c r="L4317" s="104"/>
      <c r="M4317" s="88"/>
      <c r="O4317" s="82"/>
      <c r="Q4317" s="87"/>
      <c r="R4317" s="87"/>
      <c r="S4317" s="106">
        <v>41562</v>
      </c>
      <c r="T4317" s="104"/>
      <c r="U4317" s="108" t="s">
        <v>386</v>
      </c>
      <c r="V4317" s="107"/>
      <c r="W4317" s="107"/>
      <c r="X4317" s="109">
        <v>4450000</v>
      </c>
      <c r="Y4317" s="104"/>
      <c r="Z4317" s="88" t="s">
        <v>386</v>
      </c>
      <c r="AA4317" s="89">
        <v>99703716</v>
      </c>
      <c r="AB4317" s="94" t="s">
        <v>387</v>
      </c>
    </row>
    <row r="4318" spans="2:28" x14ac:dyDescent="0.25">
      <c r="B4318" s="103"/>
      <c r="C4318" s="104"/>
      <c r="D4318" s="87"/>
      <c r="E4318" s="87"/>
      <c r="F4318" s="87"/>
      <c r="G4318" s="103"/>
      <c r="H4318" s="104"/>
      <c r="I4318" s="103"/>
      <c r="J4318" s="107"/>
      <c r="K4318" s="107"/>
      <c r="L4318" s="104"/>
      <c r="M4318" s="88"/>
      <c r="O4318" s="82"/>
      <c r="Q4318" s="87"/>
      <c r="R4318" s="87"/>
      <c r="S4318" s="106">
        <v>41631</v>
      </c>
      <c r="T4318" s="104"/>
      <c r="U4318" s="108" t="s">
        <v>386</v>
      </c>
      <c r="V4318" s="107"/>
      <c r="W4318" s="107"/>
      <c r="X4318" s="109">
        <v>15826215</v>
      </c>
      <c r="Y4318" s="104"/>
      <c r="Z4318" s="88" t="s">
        <v>386</v>
      </c>
      <c r="AA4318" s="89">
        <v>115529931</v>
      </c>
      <c r="AB4318" s="94" t="s">
        <v>388</v>
      </c>
    </row>
    <row r="4319" spans="2:28" x14ac:dyDescent="0.25">
      <c r="B4319" s="103"/>
      <c r="C4319" s="104"/>
      <c r="D4319" s="87"/>
      <c r="E4319" s="87"/>
      <c r="F4319" s="87"/>
      <c r="G4319" s="103"/>
      <c r="H4319" s="104"/>
      <c r="I4319" s="103"/>
      <c r="J4319" s="107"/>
      <c r="K4319" s="107"/>
      <c r="L4319" s="104"/>
      <c r="M4319" s="88"/>
      <c r="O4319" s="82"/>
      <c r="Q4319" s="87"/>
      <c r="R4319" s="87"/>
      <c r="S4319" s="106">
        <v>41683</v>
      </c>
      <c r="T4319" s="104"/>
      <c r="U4319" s="108" t="s">
        <v>386</v>
      </c>
      <c r="V4319" s="107"/>
      <c r="W4319" s="107"/>
      <c r="X4319" s="109">
        <v>5130000</v>
      </c>
      <c r="Y4319" s="104"/>
      <c r="Z4319" s="88" t="s">
        <v>386</v>
      </c>
      <c r="AA4319" s="89">
        <v>120659931</v>
      </c>
      <c r="AB4319" s="94" t="s">
        <v>387</v>
      </c>
    </row>
    <row r="4320" spans="2:28" x14ac:dyDescent="0.25">
      <c r="B4320" s="103"/>
      <c r="C4320" s="104"/>
      <c r="D4320" s="87"/>
      <c r="E4320" s="87"/>
      <c r="F4320" s="87"/>
      <c r="G4320" s="103"/>
      <c r="H4320" s="104"/>
      <c r="I4320" s="103"/>
      <c r="J4320" s="107"/>
      <c r="K4320" s="107"/>
      <c r="L4320" s="104"/>
      <c r="M4320" s="88"/>
      <c r="O4320" s="82"/>
      <c r="Q4320" s="87"/>
      <c r="R4320" s="87"/>
      <c r="S4320" s="106">
        <v>41712</v>
      </c>
      <c r="T4320" s="104"/>
      <c r="U4320" s="108" t="s">
        <v>386</v>
      </c>
      <c r="V4320" s="107"/>
      <c r="W4320" s="107"/>
      <c r="X4320" s="109">
        <v>-2390000</v>
      </c>
      <c r="Y4320" s="104"/>
      <c r="Z4320" s="88" t="s">
        <v>386</v>
      </c>
      <c r="AA4320" s="89">
        <v>118269931</v>
      </c>
      <c r="AB4320" s="94" t="s">
        <v>387</v>
      </c>
    </row>
    <row r="4321" spans="2:28" x14ac:dyDescent="0.25">
      <c r="B4321" s="103"/>
      <c r="C4321" s="104"/>
      <c r="D4321" s="87"/>
      <c r="E4321" s="87"/>
      <c r="F4321" s="87"/>
      <c r="G4321" s="103"/>
      <c r="H4321" s="104"/>
      <c r="I4321" s="103"/>
      <c r="J4321" s="107"/>
      <c r="K4321" s="107"/>
      <c r="L4321" s="104"/>
      <c r="M4321" s="88"/>
      <c r="O4321" s="82"/>
      <c r="Q4321" s="87"/>
      <c r="R4321" s="87"/>
      <c r="S4321" s="106">
        <v>41724</v>
      </c>
      <c r="T4321" s="104"/>
      <c r="U4321" s="108" t="s">
        <v>386</v>
      </c>
      <c r="V4321" s="107"/>
      <c r="W4321" s="107"/>
      <c r="X4321" s="109">
        <v>2017426</v>
      </c>
      <c r="Y4321" s="104"/>
      <c r="Z4321" s="88" t="s">
        <v>386</v>
      </c>
      <c r="AA4321" s="89">
        <v>120287357</v>
      </c>
      <c r="AB4321" s="94" t="s">
        <v>388</v>
      </c>
    </row>
    <row r="4322" spans="2:28" x14ac:dyDescent="0.25">
      <c r="B4322" s="103"/>
      <c r="C4322" s="104"/>
      <c r="D4322" s="87"/>
      <c r="E4322" s="87"/>
      <c r="F4322" s="87"/>
      <c r="G4322" s="103"/>
      <c r="H4322" s="104"/>
      <c r="I4322" s="103"/>
      <c r="J4322" s="107"/>
      <c r="K4322" s="107"/>
      <c r="L4322" s="104"/>
      <c r="M4322" s="88"/>
      <c r="O4322" s="82"/>
      <c r="Q4322" s="87"/>
      <c r="R4322" s="87"/>
      <c r="S4322" s="106">
        <v>41774</v>
      </c>
      <c r="T4322" s="104"/>
      <c r="U4322" s="108" t="s">
        <v>386</v>
      </c>
      <c r="V4322" s="107"/>
      <c r="W4322" s="107"/>
      <c r="X4322" s="109">
        <v>-10000</v>
      </c>
      <c r="Y4322" s="104"/>
      <c r="Z4322" s="88" t="s">
        <v>386</v>
      </c>
      <c r="AA4322" s="89">
        <v>120277357</v>
      </c>
      <c r="AB4322" s="94" t="s">
        <v>387</v>
      </c>
    </row>
    <row r="4323" spans="2:28" x14ac:dyDescent="0.25">
      <c r="B4323" s="103"/>
      <c r="C4323" s="104"/>
      <c r="D4323" s="87"/>
      <c r="E4323" s="87"/>
      <c r="F4323" s="87"/>
      <c r="G4323" s="103"/>
      <c r="H4323" s="104"/>
      <c r="I4323" s="103"/>
      <c r="J4323" s="107"/>
      <c r="K4323" s="107"/>
      <c r="L4323" s="104"/>
      <c r="M4323" s="88"/>
      <c r="O4323" s="82"/>
      <c r="Q4323" s="87"/>
      <c r="R4323" s="87"/>
      <c r="S4323" s="106">
        <v>41806</v>
      </c>
      <c r="T4323" s="104"/>
      <c r="U4323" s="108" t="s">
        <v>386</v>
      </c>
      <c r="V4323" s="107"/>
      <c r="W4323" s="107"/>
      <c r="X4323" s="109">
        <v>2360000</v>
      </c>
      <c r="Y4323" s="104"/>
      <c r="Z4323" s="88" t="s">
        <v>386</v>
      </c>
      <c r="AA4323" s="89">
        <v>122637357</v>
      </c>
      <c r="AB4323" s="94" t="s">
        <v>387</v>
      </c>
    </row>
    <row r="4324" spans="2:28" x14ac:dyDescent="0.25">
      <c r="B4324" s="103"/>
      <c r="C4324" s="104"/>
      <c r="D4324" s="87"/>
      <c r="E4324" s="87"/>
      <c r="F4324" s="87"/>
      <c r="G4324" s="103"/>
      <c r="H4324" s="104"/>
      <c r="I4324" s="103"/>
      <c r="J4324" s="107"/>
      <c r="K4324" s="107"/>
      <c r="L4324" s="104"/>
      <c r="M4324" s="88"/>
      <c r="O4324" s="82"/>
      <c r="Q4324" s="87"/>
      <c r="R4324" s="87"/>
      <c r="S4324" s="106">
        <v>41816</v>
      </c>
      <c r="T4324" s="104"/>
      <c r="U4324" s="108" t="s">
        <v>386</v>
      </c>
      <c r="V4324" s="107"/>
      <c r="W4324" s="107"/>
      <c r="X4324" s="109">
        <v>5959201</v>
      </c>
      <c r="Y4324" s="104"/>
      <c r="Z4324" s="88" t="s">
        <v>386</v>
      </c>
      <c r="AA4324" s="89">
        <v>128596558</v>
      </c>
      <c r="AB4324" s="94" t="s">
        <v>388</v>
      </c>
    </row>
    <row r="4325" spans="2:28" x14ac:dyDescent="0.25">
      <c r="B4325" s="103"/>
      <c r="C4325" s="104"/>
      <c r="D4325" s="87"/>
      <c r="E4325" s="87"/>
      <c r="F4325" s="87"/>
      <c r="G4325" s="103"/>
      <c r="H4325" s="104"/>
      <c r="I4325" s="103"/>
      <c r="J4325" s="107"/>
      <c r="K4325" s="107"/>
      <c r="L4325" s="104"/>
      <c r="M4325" s="88"/>
      <c r="O4325" s="82"/>
      <c r="Q4325" s="87"/>
      <c r="R4325" s="87"/>
      <c r="S4325" s="106">
        <v>41836</v>
      </c>
      <c r="T4325" s="104"/>
      <c r="U4325" s="108" t="s">
        <v>386</v>
      </c>
      <c r="V4325" s="107"/>
      <c r="W4325" s="107"/>
      <c r="X4325" s="109">
        <v>10000</v>
      </c>
      <c r="Y4325" s="104"/>
      <c r="Z4325" s="88" t="s">
        <v>386</v>
      </c>
      <c r="AA4325" s="89">
        <v>128606558</v>
      </c>
      <c r="AB4325" s="94" t="s">
        <v>387</v>
      </c>
    </row>
    <row r="4326" spans="2:28" x14ac:dyDescent="0.25">
      <c r="B4326" s="103"/>
      <c r="C4326" s="104"/>
      <c r="D4326" s="87"/>
      <c r="E4326" s="87"/>
      <c r="F4326" s="87"/>
      <c r="G4326" s="103"/>
      <c r="H4326" s="104"/>
      <c r="I4326" s="103"/>
      <c r="J4326" s="107"/>
      <c r="K4326" s="107"/>
      <c r="L4326" s="104"/>
      <c r="M4326" s="88"/>
      <c r="O4326" s="82"/>
      <c r="Q4326" s="87"/>
      <c r="R4326" s="87"/>
      <c r="S4326" s="106">
        <v>41849</v>
      </c>
      <c r="T4326" s="104"/>
      <c r="U4326" s="108" t="s">
        <v>386</v>
      </c>
      <c r="V4326" s="107"/>
      <c r="W4326" s="107"/>
      <c r="X4326" s="109">
        <v>3708381</v>
      </c>
      <c r="Y4326" s="104"/>
      <c r="Z4326" s="88" t="s">
        <v>386</v>
      </c>
      <c r="AA4326" s="89">
        <v>132314939</v>
      </c>
      <c r="AB4326" s="94" t="s">
        <v>388</v>
      </c>
    </row>
    <row r="4327" spans="2:28" x14ac:dyDescent="0.25">
      <c r="B4327" s="103"/>
      <c r="C4327" s="104"/>
      <c r="D4327" s="87"/>
      <c r="E4327" s="87"/>
      <c r="F4327" s="87"/>
      <c r="G4327" s="103"/>
      <c r="H4327" s="104"/>
      <c r="I4327" s="103"/>
      <c r="J4327" s="107"/>
      <c r="K4327" s="107"/>
      <c r="L4327" s="104"/>
      <c r="M4327" s="88"/>
      <c r="O4327" s="82"/>
      <c r="Q4327" s="87"/>
      <c r="R4327" s="87"/>
      <c r="S4327" s="106">
        <v>41865</v>
      </c>
      <c r="T4327" s="104"/>
      <c r="U4327" s="108" t="s">
        <v>386</v>
      </c>
      <c r="V4327" s="107"/>
      <c r="W4327" s="107"/>
      <c r="X4327" s="109">
        <v>150000</v>
      </c>
      <c r="Y4327" s="104"/>
      <c r="Z4327" s="88" t="s">
        <v>386</v>
      </c>
      <c r="AA4327" s="89">
        <v>132464939</v>
      </c>
      <c r="AB4327" s="94" t="s">
        <v>387</v>
      </c>
    </row>
    <row r="4328" spans="2:28" x14ac:dyDescent="0.25">
      <c r="B4328" s="103"/>
      <c r="C4328" s="104"/>
      <c r="D4328" s="87"/>
      <c r="E4328" s="87"/>
      <c r="F4328" s="87"/>
      <c r="G4328" s="103"/>
      <c r="H4328" s="104"/>
      <c r="I4328" s="103"/>
      <c r="J4328" s="107"/>
      <c r="K4328" s="107"/>
      <c r="L4328" s="104"/>
      <c r="M4328" s="88"/>
      <c r="O4328" s="82"/>
      <c r="Q4328" s="87"/>
      <c r="R4328" s="87"/>
      <c r="S4328" s="106">
        <v>41898</v>
      </c>
      <c r="T4328" s="104"/>
      <c r="U4328" s="108" t="s">
        <v>386</v>
      </c>
      <c r="V4328" s="107"/>
      <c r="W4328" s="107"/>
      <c r="X4328" s="109">
        <v>-2610000</v>
      </c>
      <c r="Y4328" s="104"/>
      <c r="Z4328" s="88" t="s">
        <v>386</v>
      </c>
      <c r="AA4328" s="89">
        <v>129854939</v>
      </c>
      <c r="AB4328" s="94" t="s">
        <v>387</v>
      </c>
    </row>
    <row r="4329" spans="2:28" x14ac:dyDescent="0.25">
      <c r="B4329" s="103"/>
      <c r="C4329" s="104"/>
      <c r="D4329" s="87"/>
      <c r="E4329" s="87"/>
      <c r="F4329" s="87"/>
      <c r="G4329" s="103"/>
      <c r="H4329" s="104"/>
      <c r="I4329" s="103"/>
      <c r="J4329" s="107"/>
      <c r="K4329" s="107"/>
      <c r="L4329" s="104"/>
      <c r="M4329" s="88"/>
      <c r="O4329" s="82"/>
      <c r="Q4329" s="87"/>
      <c r="R4329" s="87"/>
      <c r="S4329" s="106">
        <v>41911</v>
      </c>
      <c r="T4329" s="104"/>
      <c r="U4329" s="108" t="s">
        <v>386</v>
      </c>
      <c r="V4329" s="107"/>
      <c r="W4329" s="107"/>
      <c r="X4329" s="109">
        <v>-7217</v>
      </c>
      <c r="Y4329" s="104"/>
      <c r="Z4329" s="88" t="s">
        <v>386</v>
      </c>
      <c r="AA4329" s="89">
        <v>129847722</v>
      </c>
      <c r="AB4329" s="94" t="s">
        <v>388</v>
      </c>
    </row>
    <row r="4330" spans="2:28" x14ac:dyDescent="0.25">
      <c r="B4330" s="103"/>
      <c r="C4330" s="104"/>
      <c r="D4330" s="87"/>
      <c r="E4330" s="87"/>
      <c r="F4330" s="87"/>
      <c r="G4330" s="103"/>
      <c r="H4330" s="104"/>
      <c r="I4330" s="103"/>
      <c r="J4330" s="107"/>
      <c r="K4330" s="107"/>
      <c r="L4330" s="104"/>
      <c r="M4330" s="88"/>
      <c r="O4330" s="82"/>
      <c r="Q4330" s="87"/>
      <c r="R4330" s="87"/>
      <c r="S4330" s="106">
        <v>41928</v>
      </c>
      <c r="T4330" s="104"/>
      <c r="U4330" s="108" t="s">
        <v>386</v>
      </c>
      <c r="V4330" s="107"/>
      <c r="W4330" s="107"/>
      <c r="X4330" s="109">
        <v>-25090000</v>
      </c>
      <c r="Y4330" s="104"/>
      <c r="Z4330" s="88" t="s">
        <v>386</v>
      </c>
      <c r="AA4330" s="89">
        <v>104757722</v>
      </c>
      <c r="AB4330" s="94" t="s">
        <v>387</v>
      </c>
    </row>
    <row r="4331" spans="2:28" x14ac:dyDescent="0.25">
      <c r="B4331" s="103"/>
      <c r="C4331" s="104"/>
      <c r="D4331" s="87"/>
      <c r="E4331" s="87"/>
      <c r="F4331" s="87"/>
      <c r="G4331" s="103"/>
      <c r="H4331" s="104"/>
      <c r="I4331" s="103"/>
      <c r="J4331" s="107"/>
      <c r="K4331" s="107"/>
      <c r="L4331" s="104"/>
      <c r="M4331" s="88"/>
      <c r="O4331" s="82"/>
      <c r="Q4331" s="87"/>
      <c r="R4331" s="87"/>
      <c r="S4331" s="106">
        <v>41957</v>
      </c>
      <c r="T4331" s="104"/>
      <c r="U4331" s="108" t="s">
        <v>386</v>
      </c>
      <c r="V4331" s="107"/>
      <c r="W4331" s="107"/>
      <c r="X4331" s="109">
        <v>20000</v>
      </c>
      <c r="Y4331" s="104"/>
      <c r="Z4331" s="88" t="s">
        <v>386</v>
      </c>
      <c r="AA4331" s="89">
        <v>104777722</v>
      </c>
      <c r="AB4331" s="94" t="s">
        <v>387</v>
      </c>
    </row>
    <row r="4332" spans="2:28" x14ac:dyDescent="0.25">
      <c r="B4332" s="103"/>
      <c r="C4332" s="104"/>
      <c r="D4332" s="87"/>
      <c r="E4332" s="87"/>
      <c r="F4332" s="87"/>
      <c r="G4332" s="103"/>
      <c r="H4332" s="104"/>
      <c r="I4332" s="103"/>
      <c r="J4332" s="107"/>
      <c r="K4332" s="107"/>
      <c r="L4332" s="104"/>
      <c r="M4332" s="88"/>
      <c r="O4332" s="82"/>
      <c r="Q4332" s="87"/>
      <c r="R4332" s="87"/>
      <c r="S4332" s="106">
        <v>42002</v>
      </c>
      <c r="T4332" s="104"/>
      <c r="U4332" s="108" t="s">
        <v>386</v>
      </c>
      <c r="V4332" s="107"/>
      <c r="W4332" s="107"/>
      <c r="X4332" s="109">
        <v>16799847</v>
      </c>
      <c r="Y4332" s="104"/>
      <c r="Z4332" s="88" t="s">
        <v>386</v>
      </c>
      <c r="AA4332" s="89">
        <v>121577569</v>
      </c>
      <c r="AB4332" s="94" t="s">
        <v>388</v>
      </c>
    </row>
    <row r="4333" spans="2:28" x14ac:dyDescent="0.25">
      <c r="B4333" s="103"/>
      <c r="C4333" s="104"/>
      <c r="D4333" s="87"/>
      <c r="E4333" s="87"/>
      <c r="F4333" s="87"/>
      <c r="G4333" s="103"/>
      <c r="H4333" s="104"/>
      <c r="I4333" s="103"/>
      <c r="J4333" s="107"/>
      <c r="K4333" s="107"/>
      <c r="L4333" s="104"/>
      <c r="M4333" s="88"/>
      <c r="O4333" s="82"/>
      <c r="Q4333" s="87"/>
      <c r="R4333" s="87"/>
      <c r="S4333" s="106">
        <v>42048</v>
      </c>
      <c r="T4333" s="104"/>
      <c r="U4333" s="108" t="s">
        <v>386</v>
      </c>
      <c r="V4333" s="107"/>
      <c r="W4333" s="107"/>
      <c r="X4333" s="109">
        <v>20000</v>
      </c>
      <c r="Y4333" s="104"/>
      <c r="Z4333" s="88" t="s">
        <v>386</v>
      </c>
      <c r="AA4333" s="89">
        <v>121597569</v>
      </c>
      <c r="AB4333" s="94" t="s">
        <v>387</v>
      </c>
    </row>
    <row r="4334" spans="2:28" x14ac:dyDescent="0.25">
      <c r="B4334" s="103"/>
      <c r="C4334" s="104"/>
      <c r="D4334" s="87"/>
      <c r="E4334" s="87"/>
      <c r="F4334" s="87"/>
      <c r="G4334" s="103"/>
      <c r="H4334" s="104"/>
      <c r="I4334" s="103"/>
      <c r="J4334" s="107"/>
      <c r="K4334" s="107"/>
      <c r="L4334" s="104"/>
      <c r="M4334" s="88"/>
      <c r="O4334" s="82"/>
      <c r="Q4334" s="87"/>
      <c r="R4334" s="87"/>
      <c r="S4334" s="106">
        <v>42089</v>
      </c>
      <c r="T4334" s="104"/>
      <c r="U4334" s="108" t="s">
        <v>386</v>
      </c>
      <c r="V4334" s="107"/>
      <c r="W4334" s="107"/>
      <c r="X4334" s="109">
        <v>2467104</v>
      </c>
      <c r="Y4334" s="104"/>
      <c r="Z4334" s="88" t="s">
        <v>386</v>
      </c>
      <c r="AA4334" s="89">
        <v>124064673</v>
      </c>
      <c r="AB4334" s="94" t="s">
        <v>388</v>
      </c>
    </row>
    <row r="4335" spans="2:28" x14ac:dyDescent="0.25">
      <c r="B4335" s="103"/>
      <c r="C4335" s="104"/>
      <c r="D4335" s="87"/>
      <c r="E4335" s="87"/>
      <c r="F4335" s="87"/>
      <c r="G4335" s="103"/>
      <c r="H4335" s="104"/>
      <c r="I4335" s="103"/>
      <c r="J4335" s="107"/>
      <c r="K4335" s="107"/>
      <c r="L4335" s="104"/>
      <c r="M4335" s="88"/>
      <c r="O4335" s="82"/>
      <c r="Q4335" s="87"/>
      <c r="R4335" s="87"/>
      <c r="S4335" s="106">
        <v>42110</v>
      </c>
      <c r="T4335" s="104"/>
      <c r="U4335" s="108" t="s">
        <v>386</v>
      </c>
      <c r="V4335" s="107"/>
      <c r="W4335" s="107"/>
      <c r="X4335" s="109">
        <v>3210000</v>
      </c>
      <c r="Y4335" s="104"/>
      <c r="Z4335" s="88" t="s">
        <v>386</v>
      </c>
      <c r="AA4335" s="89">
        <v>127274673</v>
      </c>
      <c r="AB4335" s="94" t="s">
        <v>387</v>
      </c>
    </row>
    <row r="4336" spans="2:28" x14ac:dyDescent="0.25">
      <c r="B4336" s="103"/>
      <c r="C4336" s="104"/>
      <c r="D4336" s="87"/>
      <c r="E4336" s="87"/>
      <c r="F4336" s="87"/>
      <c r="G4336" s="103"/>
      <c r="H4336" s="104"/>
      <c r="I4336" s="103"/>
      <c r="J4336" s="107"/>
      <c r="K4336" s="107"/>
      <c r="L4336" s="104"/>
      <c r="M4336" s="88"/>
      <c r="O4336" s="82"/>
      <c r="Q4336" s="87"/>
      <c r="R4336" s="87"/>
      <c r="S4336" s="106">
        <v>42122</v>
      </c>
      <c r="T4336" s="104"/>
      <c r="U4336" s="108" t="s">
        <v>386</v>
      </c>
      <c r="V4336" s="107"/>
      <c r="W4336" s="107"/>
      <c r="X4336" s="109">
        <v>1404045</v>
      </c>
      <c r="Y4336" s="104"/>
      <c r="Z4336" s="88" t="s">
        <v>386</v>
      </c>
      <c r="AA4336" s="89">
        <v>128678718</v>
      </c>
      <c r="AB4336" s="94" t="s">
        <v>388</v>
      </c>
    </row>
    <row r="4337" spans="2:28" x14ac:dyDescent="0.25">
      <c r="B4337" s="103"/>
      <c r="C4337" s="104"/>
      <c r="D4337" s="87"/>
      <c r="E4337" s="87"/>
      <c r="F4337" s="87"/>
      <c r="G4337" s="103"/>
      <c r="H4337" s="104"/>
      <c r="I4337" s="103"/>
      <c r="J4337" s="107"/>
      <c r="K4337" s="107"/>
      <c r="L4337" s="104"/>
      <c r="M4337" s="88"/>
      <c r="O4337" s="82"/>
      <c r="Q4337" s="87"/>
      <c r="R4337" s="87"/>
      <c r="S4337" s="106">
        <v>42138</v>
      </c>
      <c r="T4337" s="104"/>
      <c r="U4337" s="108" t="s">
        <v>386</v>
      </c>
      <c r="V4337" s="107"/>
      <c r="W4337" s="107"/>
      <c r="X4337" s="109">
        <v>-3370000</v>
      </c>
      <c r="Y4337" s="104"/>
      <c r="Z4337" s="88" t="s">
        <v>386</v>
      </c>
      <c r="AA4337" s="89">
        <v>125308718</v>
      </c>
      <c r="AB4337" s="94" t="s">
        <v>387</v>
      </c>
    </row>
    <row r="4338" spans="2:28" x14ac:dyDescent="0.25">
      <c r="B4338" s="103"/>
      <c r="C4338" s="104"/>
      <c r="D4338" s="87"/>
      <c r="E4338" s="87"/>
      <c r="F4338" s="87"/>
      <c r="G4338" s="103"/>
      <c r="H4338" s="104"/>
      <c r="I4338" s="103"/>
      <c r="J4338" s="107"/>
      <c r="K4338" s="107"/>
      <c r="L4338" s="104"/>
      <c r="M4338" s="88"/>
      <c r="O4338" s="82"/>
      <c r="Q4338" s="87"/>
      <c r="R4338" s="87"/>
      <c r="S4338" s="106">
        <v>42171</v>
      </c>
      <c r="T4338" s="104"/>
      <c r="U4338" s="108" t="s">
        <v>386</v>
      </c>
      <c r="V4338" s="107"/>
      <c r="W4338" s="107"/>
      <c r="X4338" s="109">
        <v>3380000</v>
      </c>
      <c r="Y4338" s="104"/>
      <c r="Z4338" s="88" t="s">
        <v>386</v>
      </c>
      <c r="AA4338" s="89">
        <v>128688718</v>
      </c>
      <c r="AB4338" s="94" t="s">
        <v>387</v>
      </c>
    </row>
    <row r="4339" spans="2:28" x14ac:dyDescent="0.25">
      <c r="B4339" s="103"/>
      <c r="C4339" s="104"/>
      <c r="D4339" s="87"/>
      <c r="E4339" s="87"/>
      <c r="F4339" s="87"/>
      <c r="G4339" s="103"/>
      <c r="H4339" s="104"/>
      <c r="I4339" s="103"/>
      <c r="J4339" s="107"/>
      <c r="K4339" s="107"/>
      <c r="L4339" s="104"/>
      <c r="M4339" s="88"/>
      <c r="O4339" s="82"/>
      <c r="Q4339" s="87"/>
      <c r="R4339" s="87"/>
      <c r="S4339" s="106">
        <v>42180</v>
      </c>
      <c r="T4339" s="104"/>
      <c r="U4339" s="108" t="s">
        <v>386</v>
      </c>
      <c r="V4339" s="107"/>
      <c r="W4339" s="107"/>
      <c r="X4339" s="109">
        <v>2364052</v>
      </c>
      <c r="Y4339" s="104"/>
      <c r="Z4339" s="88" t="s">
        <v>386</v>
      </c>
      <c r="AA4339" s="89">
        <v>131052770</v>
      </c>
      <c r="AB4339" s="94" t="s">
        <v>388</v>
      </c>
    </row>
    <row r="4340" spans="2:28" x14ac:dyDescent="0.25">
      <c r="B4340" s="103"/>
      <c r="C4340" s="104"/>
      <c r="D4340" s="87"/>
      <c r="E4340" s="87"/>
      <c r="F4340" s="87"/>
      <c r="G4340" s="103"/>
      <c r="H4340" s="104"/>
      <c r="I4340" s="103"/>
      <c r="J4340" s="107"/>
      <c r="K4340" s="107"/>
      <c r="L4340" s="104"/>
      <c r="M4340" s="88"/>
      <c r="O4340" s="82"/>
      <c r="Q4340" s="87"/>
      <c r="R4340" s="87"/>
      <c r="S4340" s="106">
        <v>42201</v>
      </c>
      <c r="T4340" s="104"/>
      <c r="U4340" s="108" t="s">
        <v>386</v>
      </c>
      <c r="V4340" s="107"/>
      <c r="W4340" s="107"/>
      <c r="X4340" s="109">
        <v>450000</v>
      </c>
      <c r="Y4340" s="104"/>
      <c r="Z4340" s="88" t="s">
        <v>386</v>
      </c>
      <c r="AA4340" s="89">
        <v>131502770</v>
      </c>
      <c r="AB4340" s="94" t="s">
        <v>387</v>
      </c>
    </row>
    <row r="4341" spans="2:28" x14ac:dyDescent="0.25">
      <c r="B4341" s="103"/>
      <c r="C4341" s="104"/>
      <c r="D4341" s="87"/>
      <c r="E4341" s="87"/>
      <c r="F4341" s="87"/>
      <c r="G4341" s="103"/>
      <c r="H4341" s="104"/>
      <c r="I4341" s="103"/>
      <c r="J4341" s="107"/>
      <c r="K4341" s="107"/>
      <c r="L4341" s="104"/>
      <c r="M4341" s="88"/>
      <c r="O4341" s="82"/>
      <c r="Q4341" s="87"/>
      <c r="R4341" s="87"/>
      <c r="S4341" s="106">
        <v>42230</v>
      </c>
      <c r="T4341" s="104"/>
      <c r="U4341" s="108" t="s">
        <v>386</v>
      </c>
      <c r="V4341" s="107"/>
      <c r="W4341" s="107"/>
      <c r="X4341" s="109">
        <v>4410000</v>
      </c>
      <c r="Y4341" s="104"/>
      <c r="Z4341" s="88" t="s">
        <v>386</v>
      </c>
      <c r="AA4341" s="89">
        <v>135912770</v>
      </c>
      <c r="AB4341" s="94" t="s">
        <v>387</v>
      </c>
    </row>
    <row r="4342" spans="2:28" x14ac:dyDescent="0.25">
      <c r="B4342" s="103"/>
      <c r="C4342" s="104"/>
      <c r="D4342" s="87"/>
      <c r="E4342" s="87"/>
      <c r="F4342" s="87"/>
      <c r="G4342" s="103"/>
      <c r="H4342" s="104"/>
      <c r="I4342" s="103"/>
      <c r="J4342" s="107"/>
      <c r="K4342" s="107"/>
      <c r="L4342" s="104"/>
      <c r="M4342" s="88"/>
      <c r="O4342" s="82"/>
      <c r="Q4342" s="87"/>
      <c r="R4342" s="87"/>
      <c r="S4342" s="106">
        <v>42275</v>
      </c>
      <c r="T4342" s="104"/>
      <c r="U4342" s="108" t="s">
        <v>386</v>
      </c>
      <c r="V4342" s="107"/>
      <c r="W4342" s="107"/>
      <c r="X4342" s="109">
        <v>6612807</v>
      </c>
      <c r="Y4342" s="104"/>
      <c r="Z4342" s="88" t="s">
        <v>386</v>
      </c>
      <c r="AA4342" s="89">
        <v>142525577</v>
      </c>
      <c r="AB4342" s="94" t="s">
        <v>388</v>
      </c>
    </row>
    <row r="4343" spans="2:28" x14ac:dyDescent="0.25">
      <c r="B4343" s="103"/>
      <c r="C4343" s="104"/>
      <c r="D4343" s="87"/>
      <c r="E4343" s="87"/>
      <c r="F4343" s="87"/>
      <c r="G4343" s="103"/>
      <c r="H4343" s="104"/>
      <c r="I4343" s="103"/>
      <c r="J4343" s="107"/>
      <c r="K4343" s="107"/>
      <c r="L4343" s="104"/>
      <c r="M4343" s="88"/>
      <c r="O4343" s="82"/>
      <c r="Q4343" s="87"/>
      <c r="R4343" s="87"/>
      <c r="S4343" s="106">
        <v>42366</v>
      </c>
      <c r="T4343" s="104"/>
      <c r="U4343" s="108" t="s">
        <v>386</v>
      </c>
      <c r="V4343" s="107"/>
      <c r="W4343" s="107"/>
      <c r="X4343" s="109">
        <v>4078670</v>
      </c>
      <c r="Y4343" s="104"/>
      <c r="Z4343" s="88" t="s">
        <v>386</v>
      </c>
      <c r="AA4343" s="89">
        <v>146604247</v>
      </c>
      <c r="AB4343" s="94" t="s">
        <v>388</v>
      </c>
    </row>
    <row r="4344" spans="2:28" x14ac:dyDescent="0.25">
      <c r="B4344" s="103"/>
      <c r="C4344" s="104"/>
      <c r="D4344" s="87"/>
      <c r="E4344" s="87"/>
      <c r="F4344" s="87"/>
      <c r="G4344" s="103"/>
      <c r="H4344" s="104"/>
      <c r="I4344" s="103"/>
      <c r="J4344" s="107"/>
      <c r="K4344" s="107"/>
      <c r="L4344" s="104"/>
      <c r="M4344" s="88"/>
      <c r="O4344" s="82"/>
      <c r="Q4344" s="87"/>
      <c r="R4344" s="87"/>
      <c r="S4344" s="106">
        <v>42425</v>
      </c>
      <c r="T4344" s="104"/>
      <c r="U4344" s="108" t="s">
        <v>386</v>
      </c>
      <c r="V4344" s="107"/>
      <c r="W4344" s="107"/>
      <c r="X4344" s="109">
        <v>-5430455</v>
      </c>
      <c r="Y4344" s="104"/>
      <c r="Z4344" s="88" t="s">
        <v>386</v>
      </c>
      <c r="AA4344" s="89">
        <v>141173792</v>
      </c>
      <c r="AB4344" s="94" t="s">
        <v>389</v>
      </c>
    </row>
    <row r="4345" spans="2:28" x14ac:dyDescent="0.25">
      <c r="B4345" s="103"/>
      <c r="C4345" s="104"/>
      <c r="D4345" s="87"/>
      <c r="E4345" s="87"/>
      <c r="F4345" s="87"/>
      <c r="G4345" s="103"/>
      <c r="H4345" s="104"/>
      <c r="I4345" s="103"/>
      <c r="J4345" s="107"/>
      <c r="K4345" s="107"/>
      <c r="L4345" s="104"/>
      <c r="M4345" s="88"/>
      <c r="O4345" s="82"/>
      <c r="Q4345" s="87"/>
      <c r="R4345" s="87"/>
      <c r="S4345" s="106">
        <v>42445</v>
      </c>
      <c r="T4345" s="104"/>
      <c r="U4345" s="108" t="s">
        <v>386</v>
      </c>
      <c r="V4345" s="107"/>
      <c r="W4345" s="107"/>
      <c r="X4345" s="109">
        <v>20000</v>
      </c>
      <c r="Y4345" s="104"/>
      <c r="Z4345" s="88" t="s">
        <v>386</v>
      </c>
      <c r="AA4345" s="89">
        <v>141193792</v>
      </c>
      <c r="AB4345" s="94" t="s">
        <v>387</v>
      </c>
    </row>
    <row r="4346" spans="2:28" x14ac:dyDescent="0.25">
      <c r="B4346" s="103"/>
      <c r="C4346" s="104"/>
      <c r="D4346" s="87"/>
      <c r="E4346" s="87"/>
      <c r="F4346" s="87"/>
      <c r="G4346" s="103"/>
      <c r="H4346" s="104"/>
      <c r="I4346" s="103"/>
      <c r="J4346" s="107"/>
      <c r="K4346" s="107"/>
      <c r="L4346" s="104"/>
      <c r="M4346" s="88"/>
      <c r="O4346" s="82"/>
      <c r="Q4346" s="87"/>
      <c r="R4346" s="87"/>
      <c r="S4346" s="106">
        <v>42457</v>
      </c>
      <c r="T4346" s="104"/>
      <c r="U4346" s="108" t="s">
        <v>386</v>
      </c>
      <c r="V4346" s="107"/>
      <c r="W4346" s="107"/>
      <c r="X4346" s="109">
        <v>-125261</v>
      </c>
      <c r="Y4346" s="104"/>
      <c r="Z4346" s="88" t="s">
        <v>386</v>
      </c>
      <c r="AA4346" s="89">
        <v>141068531</v>
      </c>
      <c r="AB4346" s="94" t="s">
        <v>388</v>
      </c>
    </row>
    <row r="4347" spans="2:28" x14ac:dyDescent="0.25">
      <c r="B4347" s="103"/>
      <c r="C4347" s="104"/>
      <c r="D4347" s="87"/>
      <c r="E4347" s="87"/>
      <c r="F4347" s="87"/>
      <c r="G4347" s="103"/>
      <c r="H4347" s="104"/>
      <c r="I4347" s="103"/>
      <c r="J4347" s="107"/>
      <c r="K4347" s="107"/>
      <c r="L4347" s="104"/>
      <c r="M4347" s="88"/>
      <c r="O4347" s="82"/>
      <c r="Q4347" s="87"/>
      <c r="R4347" s="87"/>
      <c r="S4347" s="106">
        <v>42474</v>
      </c>
      <c r="T4347" s="104"/>
      <c r="U4347" s="108" t="s">
        <v>386</v>
      </c>
      <c r="V4347" s="107"/>
      <c r="W4347" s="107"/>
      <c r="X4347" s="109">
        <v>30000</v>
      </c>
      <c r="Y4347" s="104"/>
      <c r="Z4347" s="88" t="s">
        <v>386</v>
      </c>
      <c r="AA4347" s="89">
        <v>141098531</v>
      </c>
      <c r="AB4347" s="94" t="s">
        <v>387</v>
      </c>
    </row>
    <row r="4348" spans="2:28" x14ac:dyDescent="0.25">
      <c r="B4348" s="103"/>
      <c r="C4348" s="104"/>
      <c r="D4348" s="87"/>
      <c r="E4348" s="87"/>
      <c r="F4348" s="87"/>
      <c r="G4348" s="103"/>
      <c r="H4348" s="104"/>
      <c r="I4348" s="103"/>
      <c r="J4348" s="107"/>
      <c r="K4348" s="107"/>
      <c r="L4348" s="104"/>
      <c r="M4348" s="88"/>
      <c r="O4348" s="82"/>
      <c r="Q4348" s="87"/>
      <c r="R4348" s="87"/>
      <c r="S4348" s="106">
        <v>42506</v>
      </c>
      <c r="T4348" s="104"/>
      <c r="U4348" s="108" t="s">
        <v>386</v>
      </c>
      <c r="V4348" s="107"/>
      <c r="W4348" s="107"/>
      <c r="X4348" s="109">
        <v>-10000</v>
      </c>
      <c r="Y4348" s="104"/>
      <c r="Z4348" s="88" t="s">
        <v>386</v>
      </c>
      <c r="AA4348" s="89">
        <v>141088531</v>
      </c>
      <c r="AB4348" s="94" t="s">
        <v>387</v>
      </c>
    </row>
    <row r="4349" spans="2:28" x14ac:dyDescent="0.25">
      <c r="B4349" s="103"/>
      <c r="C4349" s="104"/>
      <c r="D4349" s="87"/>
      <c r="E4349" s="87"/>
      <c r="F4349" s="87"/>
      <c r="G4349" s="103"/>
      <c r="H4349" s="104"/>
      <c r="I4349" s="103"/>
      <c r="J4349" s="107"/>
      <c r="K4349" s="107"/>
      <c r="L4349" s="104"/>
      <c r="M4349" s="88"/>
      <c r="O4349" s="82"/>
      <c r="Q4349" s="87"/>
      <c r="R4349" s="87"/>
      <c r="S4349" s="106">
        <v>42521</v>
      </c>
      <c r="T4349" s="104"/>
      <c r="U4349" s="108" t="s">
        <v>386</v>
      </c>
      <c r="V4349" s="107"/>
      <c r="W4349" s="107"/>
      <c r="X4349" s="109">
        <v>1973967</v>
      </c>
      <c r="Y4349" s="104"/>
      <c r="Z4349" s="88" t="s">
        <v>386</v>
      </c>
      <c r="AA4349" s="89">
        <v>143062498</v>
      </c>
      <c r="AB4349" s="94" t="s">
        <v>388</v>
      </c>
    </row>
    <row r="4350" spans="2:28" x14ac:dyDescent="0.25">
      <c r="B4350" s="103"/>
      <c r="C4350" s="104"/>
      <c r="D4350" s="87"/>
      <c r="E4350" s="87"/>
      <c r="F4350" s="87"/>
      <c r="G4350" s="103"/>
      <c r="H4350" s="104"/>
      <c r="I4350" s="103"/>
      <c r="J4350" s="107"/>
      <c r="K4350" s="107"/>
      <c r="L4350" s="104"/>
      <c r="M4350" s="88"/>
      <c r="O4350" s="82"/>
      <c r="Q4350" s="87"/>
      <c r="R4350" s="87"/>
      <c r="S4350" s="106">
        <v>42537</v>
      </c>
      <c r="T4350" s="104"/>
      <c r="U4350" s="108" t="s">
        <v>386</v>
      </c>
      <c r="V4350" s="107"/>
      <c r="W4350" s="107"/>
      <c r="X4350" s="109">
        <v>-16870000</v>
      </c>
      <c r="Y4350" s="104"/>
      <c r="Z4350" s="88" t="s">
        <v>386</v>
      </c>
      <c r="AA4350" s="89">
        <v>126192498</v>
      </c>
      <c r="AB4350" s="94" t="s">
        <v>387</v>
      </c>
    </row>
    <row r="4351" spans="2:28" x14ac:dyDescent="0.25">
      <c r="B4351" s="103"/>
      <c r="C4351" s="104"/>
      <c r="D4351" s="87"/>
      <c r="E4351" s="87"/>
      <c r="F4351" s="87"/>
      <c r="G4351" s="103"/>
      <c r="H4351" s="104"/>
      <c r="I4351" s="103"/>
      <c r="J4351" s="107"/>
      <c r="K4351" s="107"/>
      <c r="L4351" s="104"/>
      <c r="M4351" s="88"/>
      <c r="O4351" s="82"/>
      <c r="Q4351" s="87"/>
      <c r="R4351" s="87"/>
      <c r="S4351" s="106">
        <v>42548</v>
      </c>
      <c r="T4351" s="104"/>
      <c r="U4351" s="108" t="s">
        <v>386</v>
      </c>
      <c r="V4351" s="107"/>
      <c r="W4351" s="107"/>
      <c r="X4351" s="109">
        <v>-126953</v>
      </c>
      <c r="Y4351" s="104"/>
      <c r="Z4351" s="88" t="s">
        <v>386</v>
      </c>
      <c r="AA4351" s="89">
        <v>126065545</v>
      </c>
      <c r="AB4351" s="94" t="s">
        <v>388</v>
      </c>
    </row>
    <row r="4352" spans="2:28" x14ac:dyDescent="0.25">
      <c r="B4352" s="103"/>
      <c r="C4352" s="104"/>
      <c r="D4352" s="87"/>
      <c r="E4352" s="87"/>
      <c r="F4352" s="87"/>
      <c r="G4352" s="103"/>
      <c r="H4352" s="104"/>
      <c r="I4352" s="103"/>
      <c r="J4352" s="107"/>
      <c r="K4352" s="107"/>
      <c r="L4352" s="104"/>
      <c r="M4352" s="88"/>
      <c r="O4352" s="82"/>
      <c r="Q4352" s="87"/>
      <c r="R4352" s="87"/>
      <c r="S4352" s="106">
        <v>42565</v>
      </c>
      <c r="T4352" s="104"/>
      <c r="U4352" s="108" t="s">
        <v>386</v>
      </c>
      <c r="V4352" s="107"/>
      <c r="W4352" s="107"/>
      <c r="X4352" s="109">
        <v>-40000</v>
      </c>
      <c r="Y4352" s="104"/>
      <c r="Z4352" s="88" t="s">
        <v>386</v>
      </c>
      <c r="AA4352" s="89">
        <v>126025545</v>
      </c>
      <c r="AB4352" s="94" t="s">
        <v>387</v>
      </c>
    </row>
    <row r="4353" spans="2:28" x14ac:dyDescent="0.25">
      <c r="B4353" s="103"/>
      <c r="C4353" s="104"/>
      <c r="D4353" s="87"/>
      <c r="E4353" s="87"/>
      <c r="F4353" s="87"/>
      <c r="G4353" s="103"/>
      <c r="H4353" s="104"/>
      <c r="I4353" s="103"/>
      <c r="J4353" s="107"/>
      <c r="K4353" s="107"/>
      <c r="L4353" s="104"/>
      <c r="M4353" s="88"/>
      <c r="O4353" s="82"/>
      <c r="Q4353" s="87"/>
      <c r="R4353" s="87"/>
      <c r="S4353" s="106">
        <v>42578</v>
      </c>
      <c r="T4353" s="104"/>
      <c r="U4353" s="108" t="s">
        <v>386</v>
      </c>
      <c r="V4353" s="107"/>
      <c r="W4353" s="107"/>
      <c r="X4353" s="109">
        <v>-277813</v>
      </c>
      <c r="Y4353" s="104"/>
      <c r="Z4353" s="88" t="s">
        <v>386</v>
      </c>
      <c r="AA4353" s="89">
        <v>125747732</v>
      </c>
      <c r="AB4353" s="94" t="s">
        <v>388</v>
      </c>
    </row>
    <row r="4354" spans="2:28" x14ac:dyDescent="0.25">
      <c r="B4354" s="103"/>
      <c r="C4354" s="104"/>
      <c r="D4354" s="87"/>
      <c r="E4354" s="87"/>
      <c r="F4354" s="87"/>
      <c r="G4354" s="103"/>
      <c r="H4354" s="104"/>
      <c r="I4354" s="103"/>
      <c r="J4354" s="107"/>
      <c r="K4354" s="107"/>
      <c r="L4354" s="104"/>
      <c r="M4354" s="88"/>
      <c r="O4354" s="82"/>
      <c r="Q4354" s="87"/>
      <c r="R4354" s="87"/>
      <c r="S4354" s="106">
        <v>42641</v>
      </c>
      <c r="T4354" s="104"/>
      <c r="U4354" s="108" t="s">
        <v>386</v>
      </c>
      <c r="V4354" s="107"/>
      <c r="W4354" s="107"/>
      <c r="X4354" s="109">
        <v>3823487</v>
      </c>
      <c r="Y4354" s="104"/>
      <c r="Z4354" s="88" t="s">
        <v>386</v>
      </c>
      <c r="AA4354" s="89">
        <v>129571219</v>
      </c>
      <c r="AB4354" s="94" t="s">
        <v>388</v>
      </c>
    </row>
    <row r="4355" spans="2:28" x14ac:dyDescent="0.25">
      <c r="B4355" s="103"/>
      <c r="C4355" s="104"/>
      <c r="D4355" s="87"/>
      <c r="E4355" s="87"/>
      <c r="F4355" s="87"/>
      <c r="G4355" s="103"/>
      <c r="H4355" s="104"/>
      <c r="I4355" s="103"/>
      <c r="J4355" s="107"/>
      <c r="K4355" s="107"/>
      <c r="L4355" s="104"/>
      <c r="M4355" s="88"/>
      <c r="O4355" s="82"/>
      <c r="Q4355" s="87"/>
      <c r="R4355" s="87"/>
      <c r="S4355" s="106">
        <v>42657</v>
      </c>
      <c r="T4355" s="104"/>
      <c r="U4355" s="108" t="s">
        <v>386</v>
      </c>
      <c r="V4355" s="107"/>
      <c r="W4355" s="107"/>
      <c r="X4355" s="109">
        <v>50000</v>
      </c>
      <c r="Y4355" s="104"/>
      <c r="Z4355" s="88" t="s">
        <v>386</v>
      </c>
      <c r="AA4355" s="89">
        <v>129621219</v>
      </c>
      <c r="AB4355" s="94" t="s">
        <v>387</v>
      </c>
    </row>
    <row r="4356" spans="2:28" x14ac:dyDescent="0.25">
      <c r="B4356" s="103"/>
      <c r="C4356" s="104"/>
      <c r="D4356" s="87"/>
      <c r="E4356" s="87"/>
      <c r="F4356" s="87"/>
      <c r="G4356" s="103"/>
      <c r="H4356" s="104"/>
      <c r="I4356" s="103"/>
      <c r="J4356" s="107"/>
      <c r="K4356" s="107"/>
      <c r="L4356" s="104"/>
      <c r="M4356" s="88"/>
      <c r="O4356" s="82"/>
      <c r="Q4356" s="87"/>
      <c r="R4356" s="87"/>
      <c r="S4356" s="106">
        <v>42668</v>
      </c>
      <c r="T4356" s="104"/>
      <c r="U4356" s="108" t="s">
        <v>386</v>
      </c>
      <c r="V4356" s="107"/>
      <c r="W4356" s="107"/>
      <c r="X4356" s="109">
        <v>2217222</v>
      </c>
      <c r="Y4356" s="104"/>
      <c r="Z4356" s="88" t="s">
        <v>386</v>
      </c>
      <c r="AA4356" s="89">
        <v>131838441</v>
      </c>
      <c r="AB4356" s="94" t="s">
        <v>388</v>
      </c>
    </row>
    <row r="4357" spans="2:28" x14ac:dyDescent="0.25">
      <c r="B4357" s="103"/>
      <c r="C4357" s="104"/>
      <c r="D4357" s="87"/>
      <c r="E4357" s="87"/>
      <c r="F4357" s="87"/>
      <c r="G4357" s="103"/>
      <c r="H4357" s="104"/>
      <c r="I4357" s="103"/>
      <c r="J4357" s="107"/>
      <c r="K4357" s="107"/>
      <c r="L4357" s="104"/>
      <c r="M4357" s="88"/>
      <c r="O4357" s="82"/>
      <c r="Q4357" s="87"/>
      <c r="R4357" s="87"/>
      <c r="S4357" s="106">
        <v>42681</v>
      </c>
      <c r="T4357" s="104"/>
      <c r="U4357" s="108"/>
      <c r="V4357" s="107"/>
      <c r="W4357" s="107"/>
      <c r="X4357" s="109">
        <v>0</v>
      </c>
      <c r="Y4357" s="104"/>
      <c r="Z4357" s="88" t="s">
        <v>386</v>
      </c>
      <c r="AA4357" s="89">
        <v>131838441</v>
      </c>
      <c r="AB4357" s="94" t="s">
        <v>388</v>
      </c>
    </row>
    <row r="4358" spans="2:28" x14ac:dyDescent="0.25">
      <c r="B4358" s="103"/>
      <c r="C4358" s="104"/>
      <c r="D4358" s="87"/>
      <c r="E4358" s="87"/>
      <c r="F4358" s="87"/>
      <c r="G4358" s="103"/>
      <c r="H4358" s="104"/>
      <c r="I4358" s="103"/>
      <c r="J4358" s="107"/>
      <c r="K4358" s="107"/>
      <c r="L4358" s="104"/>
      <c r="M4358" s="88"/>
      <c r="O4358" s="82"/>
      <c r="Q4358" s="87"/>
      <c r="R4358" s="87"/>
      <c r="S4358" s="106">
        <v>42690</v>
      </c>
      <c r="T4358" s="104"/>
      <c r="U4358" s="108" t="s">
        <v>386</v>
      </c>
      <c r="V4358" s="107"/>
      <c r="W4358" s="107"/>
      <c r="X4358" s="109">
        <v>6440000</v>
      </c>
      <c r="Y4358" s="104"/>
      <c r="Z4358" s="88" t="s">
        <v>386</v>
      </c>
      <c r="AA4358" s="89">
        <v>138278441</v>
      </c>
      <c r="AB4358" s="94" t="s">
        <v>387</v>
      </c>
    </row>
    <row r="4359" spans="2:28" x14ac:dyDescent="0.25">
      <c r="B4359" s="103"/>
      <c r="C4359" s="104"/>
      <c r="D4359" s="87"/>
      <c r="E4359" s="87"/>
      <c r="F4359" s="87"/>
      <c r="G4359" s="103"/>
      <c r="H4359" s="104"/>
      <c r="I4359" s="103"/>
      <c r="J4359" s="107"/>
      <c r="K4359" s="107"/>
      <c r="L4359" s="104"/>
      <c r="M4359" s="88"/>
      <c r="O4359" s="82"/>
      <c r="Q4359" s="87"/>
      <c r="R4359" s="87"/>
      <c r="S4359" s="106">
        <v>42703</v>
      </c>
      <c r="T4359" s="104"/>
      <c r="U4359" s="108" t="s">
        <v>386</v>
      </c>
      <c r="V4359" s="107"/>
      <c r="W4359" s="107"/>
      <c r="X4359" s="109">
        <v>-84534</v>
      </c>
      <c r="Y4359" s="104"/>
      <c r="Z4359" s="88" t="s">
        <v>386</v>
      </c>
      <c r="AA4359" s="89">
        <v>138193907</v>
      </c>
      <c r="AB4359" s="94" t="s">
        <v>388</v>
      </c>
    </row>
    <row r="4360" spans="2:28" x14ac:dyDescent="0.25">
      <c r="B4360" s="103"/>
      <c r="C4360" s="104"/>
      <c r="D4360" s="87"/>
      <c r="E4360" s="87"/>
      <c r="F4360" s="87"/>
      <c r="G4360" s="103"/>
      <c r="H4360" s="104"/>
      <c r="I4360" s="103"/>
      <c r="J4360" s="107"/>
      <c r="K4360" s="107"/>
      <c r="L4360" s="104"/>
      <c r="M4360" s="88"/>
      <c r="O4360" s="82"/>
      <c r="Q4360" s="87"/>
      <c r="R4360" s="87"/>
      <c r="S4360" s="106">
        <v>42731</v>
      </c>
      <c r="T4360" s="104"/>
      <c r="U4360" s="108" t="s">
        <v>386</v>
      </c>
      <c r="V4360" s="107"/>
      <c r="W4360" s="107"/>
      <c r="X4360" s="109">
        <v>-13478</v>
      </c>
      <c r="Y4360" s="104"/>
      <c r="Z4360" s="88" t="s">
        <v>386</v>
      </c>
      <c r="AA4360" s="89">
        <v>138180429</v>
      </c>
      <c r="AB4360" s="94" t="s">
        <v>387</v>
      </c>
    </row>
    <row r="4361" spans="2:28" x14ac:dyDescent="0.25">
      <c r="B4361" s="103"/>
      <c r="C4361" s="104"/>
      <c r="D4361" s="87"/>
      <c r="E4361" s="87"/>
      <c r="F4361" s="87"/>
      <c r="G4361" s="103"/>
      <c r="H4361" s="104"/>
      <c r="I4361" s="103"/>
      <c r="J4361" s="107"/>
      <c r="K4361" s="107"/>
      <c r="L4361" s="104"/>
      <c r="M4361" s="88"/>
      <c r="O4361" s="82"/>
      <c r="Q4361" s="87"/>
      <c r="R4361" s="87"/>
      <c r="S4361" s="106">
        <v>42782</v>
      </c>
      <c r="T4361" s="104"/>
      <c r="U4361" s="108" t="s">
        <v>386</v>
      </c>
      <c r="V4361" s="107"/>
      <c r="W4361" s="107"/>
      <c r="X4361" s="109">
        <v>8750000</v>
      </c>
      <c r="Y4361" s="104"/>
      <c r="Z4361" s="88" t="s">
        <v>386</v>
      </c>
      <c r="AA4361" s="89">
        <v>146930429</v>
      </c>
      <c r="AB4361" s="94" t="s">
        <v>387</v>
      </c>
    </row>
    <row r="4362" spans="2:28" x14ac:dyDescent="0.25">
      <c r="B4362" s="103"/>
      <c r="C4362" s="104"/>
      <c r="D4362" s="87"/>
      <c r="E4362" s="87"/>
      <c r="F4362" s="87"/>
      <c r="G4362" s="103"/>
      <c r="H4362" s="104"/>
      <c r="I4362" s="103"/>
      <c r="J4362" s="107"/>
      <c r="K4362" s="107"/>
      <c r="L4362" s="104"/>
      <c r="M4362" s="88"/>
      <c r="O4362" s="82"/>
      <c r="Q4362" s="87"/>
      <c r="R4362" s="87"/>
      <c r="S4362" s="106">
        <v>42793</v>
      </c>
      <c r="T4362" s="104"/>
      <c r="U4362" s="108" t="s">
        <v>386</v>
      </c>
      <c r="V4362" s="107"/>
      <c r="W4362" s="107"/>
      <c r="X4362" s="109">
        <v>-393981</v>
      </c>
      <c r="Y4362" s="104"/>
      <c r="Z4362" s="88" t="s">
        <v>386</v>
      </c>
      <c r="AA4362" s="89">
        <v>146536448</v>
      </c>
      <c r="AB4362" s="94" t="s">
        <v>387</v>
      </c>
    </row>
    <row r="4363" spans="2:28" x14ac:dyDescent="0.25">
      <c r="B4363" s="103"/>
      <c r="C4363" s="104"/>
      <c r="D4363" s="87"/>
      <c r="E4363" s="87"/>
      <c r="F4363" s="87"/>
      <c r="G4363" s="103"/>
      <c r="H4363" s="104"/>
      <c r="I4363" s="103"/>
      <c r="J4363" s="107"/>
      <c r="K4363" s="107"/>
      <c r="L4363" s="104"/>
      <c r="M4363" s="88"/>
      <c r="O4363" s="82"/>
      <c r="Q4363" s="87"/>
      <c r="R4363" s="87"/>
      <c r="S4363" s="106">
        <v>42810</v>
      </c>
      <c r="T4363" s="104"/>
      <c r="U4363" s="108" t="s">
        <v>386</v>
      </c>
      <c r="V4363" s="107"/>
      <c r="W4363" s="107"/>
      <c r="X4363" s="109">
        <v>-4060000</v>
      </c>
      <c r="Y4363" s="104"/>
      <c r="Z4363" s="88" t="s">
        <v>386</v>
      </c>
      <c r="AA4363" s="89">
        <v>142476448</v>
      </c>
      <c r="AB4363" s="94" t="s">
        <v>387</v>
      </c>
    </row>
    <row r="4364" spans="2:28" x14ac:dyDescent="0.25">
      <c r="B4364" s="103"/>
      <c r="C4364" s="104"/>
      <c r="D4364" s="87"/>
      <c r="E4364" s="87"/>
      <c r="F4364" s="87"/>
      <c r="G4364" s="103"/>
      <c r="H4364" s="104"/>
      <c r="I4364" s="103"/>
      <c r="J4364" s="107"/>
      <c r="K4364" s="107"/>
      <c r="L4364" s="104"/>
      <c r="M4364" s="88"/>
      <c r="O4364" s="82"/>
      <c r="Q4364" s="87"/>
      <c r="R4364" s="87"/>
      <c r="S4364" s="106">
        <v>42851</v>
      </c>
      <c r="T4364" s="104"/>
      <c r="U4364" s="108" t="s">
        <v>386</v>
      </c>
      <c r="V4364" s="107"/>
      <c r="W4364" s="107"/>
      <c r="X4364" s="109">
        <v>-21017</v>
      </c>
      <c r="Y4364" s="104"/>
      <c r="Z4364" s="88" t="s">
        <v>386</v>
      </c>
      <c r="AA4364" s="89">
        <v>142455431</v>
      </c>
      <c r="AB4364" s="94" t="s">
        <v>387</v>
      </c>
    </row>
    <row r="4365" spans="2:28" x14ac:dyDescent="0.25">
      <c r="B4365" s="103"/>
      <c r="C4365" s="104"/>
      <c r="D4365" s="87"/>
      <c r="E4365" s="87"/>
      <c r="F4365" s="87"/>
      <c r="G4365" s="103"/>
      <c r="H4365" s="104"/>
      <c r="I4365" s="103"/>
      <c r="J4365" s="107"/>
      <c r="K4365" s="107"/>
      <c r="L4365" s="104"/>
      <c r="M4365" s="88"/>
      <c r="O4365" s="82"/>
      <c r="Q4365" s="87"/>
      <c r="R4365" s="87"/>
      <c r="S4365" s="106">
        <v>42912</v>
      </c>
      <c r="T4365" s="104"/>
      <c r="U4365" s="108" t="s">
        <v>386</v>
      </c>
      <c r="V4365" s="107"/>
      <c r="W4365" s="107"/>
      <c r="X4365" s="109">
        <v>-192538</v>
      </c>
      <c r="Y4365" s="104"/>
      <c r="Z4365" s="88" t="s">
        <v>386</v>
      </c>
      <c r="AA4365" s="89">
        <v>142262893</v>
      </c>
      <c r="AB4365" s="94" t="s">
        <v>387</v>
      </c>
    </row>
    <row r="4366" spans="2:28" x14ac:dyDescent="0.25">
      <c r="B4366" s="103"/>
      <c r="C4366" s="104"/>
      <c r="D4366" s="87"/>
      <c r="E4366" s="87"/>
      <c r="F4366" s="87"/>
      <c r="G4366" s="103"/>
      <c r="H4366" s="104"/>
      <c r="I4366" s="103"/>
      <c r="J4366" s="107"/>
      <c r="K4366" s="107"/>
      <c r="L4366" s="104"/>
      <c r="M4366" s="88"/>
      <c r="O4366" s="82"/>
      <c r="Q4366" s="87"/>
      <c r="R4366" s="87"/>
      <c r="S4366" s="106">
        <v>42942</v>
      </c>
      <c r="T4366" s="104"/>
      <c r="U4366" s="108" t="s">
        <v>386</v>
      </c>
      <c r="V4366" s="107"/>
      <c r="W4366" s="107"/>
      <c r="X4366" s="109">
        <v>-5689</v>
      </c>
      <c r="Y4366" s="104"/>
      <c r="Z4366" s="88" t="s">
        <v>386</v>
      </c>
      <c r="AA4366" s="89">
        <v>142257204</v>
      </c>
      <c r="AB4366" s="94" t="s">
        <v>387</v>
      </c>
    </row>
    <row r="4367" spans="2:28" x14ac:dyDescent="0.25">
      <c r="B4367" s="103"/>
      <c r="C4367" s="104"/>
      <c r="D4367" s="87"/>
      <c r="E4367" s="87"/>
      <c r="F4367" s="87"/>
      <c r="G4367" s="103"/>
      <c r="H4367" s="104"/>
      <c r="I4367" s="103"/>
      <c r="J4367" s="107"/>
      <c r="K4367" s="107"/>
      <c r="L4367" s="104"/>
      <c r="M4367" s="88"/>
      <c r="O4367" s="82"/>
      <c r="Q4367" s="87"/>
      <c r="R4367" s="87"/>
      <c r="S4367" s="106">
        <v>43004</v>
      </c>
      <c r="T4367" s="104"/>
      <c r="U4367" s="108" t="s">
        <v>386</v>
      </c>
      <c r="V4367" s="107"/>
      <c r="W4367" s="107"/>
      <c r="X4367" s="109">
        <v>-3492396</v>
      </c>
      <c r="Y4367" s="104"/>
      <c r="Z4367" s="88" t="s">
        <v>386</v>
      </c>
      <c r="AA4367" s="89">
        <v>138764808</v>
      </c>
      <c r="AB4367" s="94" t="s">
        <v>387</v>
      </c>
    </row>
    <row r="4368" spans="2:28" x14ac:dyDescent="0.25">
      <c r="B4368" s="103"/>
      <c r="C4368" s="104"/>
      <c r="D4368" s="87"/>
      <c r="E4368" s="87"/>
      <c r="F4368" s="87"/>
      <c r="G4368" s="103"/>
      <c r="H4368" s="104"/>
      <c r="I4368" s="103"/>
      <c r="J4368" s="107"/>
      <c r="K4368" s="107"/>
      <c r="L4368" s="104"/>
      <c r="M4368" s="88"/>
      <c r="O4368" s="82"/>
      <c r="Q4368" s="87"/>
      <c r="R4368" s="87"/>
      <c r="S4368" s="106">
        <v>43034</v>
      </c>
      <c r="T4368" s="104"/>
      <c r="U4368" s="108" t="s">
        <v>386</v>
      </c>
      <c r="V4368" s="107"/>
      <c r="W4368" s="107"/>
      <c r="X4368" s="109">
        <v>-703153</v>
      </c>
      <c r="Y4368" s="104"/>
      <c r="Z4368" s="88" t="s">
        <v>386</v>
      </c>
      <c r="AA4368" s="89">
        <v>138061655</v>
      </c>
      <c r="AB4368" s="94" t="s">
        <v>387</v>
      </c>
    </row>
    <row r="4369" spans="2:28" x14ac:dyDescent="0.25">
      <c r="B4369" s="103"/>
      <c r="C4369" s="104"/>
      <c r="D4369" s="87"/>
      <c r="E4369" s="87"/>
      <c r="F4369" s="87"/>
      <c r="G4369" s="103"/>
      <c r="H4369" s="104"/>
      <c r="I4369" s="103"/>
      <c r="J4369" s="107"/>
      <c r="K4369" s="107"/>
      <c r="L4369" s="104"/>
      <c r="M4369" s="88"/>
      <c r="O4369" s="82"/>
      <c r="Q4369" s="87"/>
      <c r="R4369" s="87"/>
      <c r="S4369" s="106">
        <v>43090</v>
      </c>
      <c r="T4369" s="104"/>
      <c r="U4369" s="108" t="s">
        <v>386</v>
      </c>
      <c r="V4369" s="107"/>
      <c r="W4369" s="107"/>
      <c r="X4369" s="109">
        <v>-1245643</v>
      </c>
      <c r="Y4369" s="104"/>
      <c r="Z4369" s="88" t="s">
        <v>386</v>
      </c>
      <c r="AA4369" s="89">
        <v>136816012</v>
      </c>
      <c r="AB4369" s="94" t="s">
        <v>387</v>
      </c>
    </row>
    <row r="4370" spans="2:28" x14ac:dyDescent="0.25">
      <c r="B4370" s="103"/>
      <c r="C4370" s="104"/>
      <c r="D4370" s="87"/>
      <c r="E4370" s="87"/>
      <c r="F4370" s="87"/>
      <c r="G4370" s="103"/>
      <c r="H4370" s="104"/>
      <c r="I4370" s="103"/>
      <c r="J4370" s="107"/>
      <c r="K4370" s="107"/>
      <c r="L4370" s="104"/>
      <c r="M4370" s="88"/>
      <c r="O4370" s="82"/>
      <c r="Q4370" s="87"/>
      <c r="R4370" s="87"/>
      <c r="S4370" s="106">
        <v>43157</v>
      </c>
      <c r="T4370" s="104"/>
      <c r="U4370" s="108" t="s">
        <v>386</v>
      </c>
      <c r="V4370" s="107"/>
      <c r="W4370" s="107"/>
      <c r="X4370" s="109">
        <v>-67460</v>
      </c>
      <c r="Y4370" s="104"/>
      <c r="Z4370" s="88" t="s">
        <v>386</v>
      </c>
      <c r="AA4370" s="89">
        <v>136748552</v>
      </c>
      <c r="AB4370" s="94" t="s">
        <v>387</v>
      </c>
    </row>
    <row r="4371" spans="2:28" x14ac:dyDescent="0.25">
      <c r="B4371" s="103"/>
      <c r="C4371" s="104"/>
      <c r="D4371" s="87"/>
      <c r="E4371" s="87"/>
      <c r="F4371" s="87"/>
      <c r="G4371" s="103"/>
      <c r="H4371" s="104"/>
      <c r="I4371" s="103"/>
      <c r="J4371" s="107"/>
      <c r="K4371" s="107"/>
      <c r="L4371" s="104"/>
      <c r="M4371" s="88"/>
      <c r="O4371" s="82"/>
      <c r="Q4371" s="87"/>
      <c r="R4371" s="87"/>
      <c r="S4371" s="106">
        <v>43181</v>
      </c>
      <c r="T4371" s="104"/>
      <c r="U4371" s="108" t="s">
        <v>386</v>
      </c>
      <c r="V4371" s="107"/>
      <c r="W4371" s="107"/>
      <c r="X4371" s="109">
        <v>-305887</v>
      </c>
      <c r="Y4371" s="104"/>
      <c r="Z4371" s="88" t="s">
        <v>386</v>
      </c>
      <c r="AA4371" s="89">
        <v>136442665</v>
      </c>
      <c r="AB4371" s="94" t="s">
        <v>387</v>
      </c>
    </row>
    <row r="4372" spans="2:28" x14ac:dyDescent="0.25">
      <c r="B4372" s="106">
        <v>40801</v>
      </c>
      <c r="C4372" s="104"/>
      <c r="D4372" s="87" t="s">
        <v>80</v>
      </c>
      <c r="E4372" s="87" t="s">
        <v>557</v>
      </c>
      <c r="F4372" s="87" t="s">
        <v>16</v>
      </c>
      <c r="G4372" s="103" t="s">
        <v>10</v>
      </c>
      <c r="H4372" s="104"/>
      <c r="I4372" s="103" t="s">
        <v>384</v>
      </c>
      <c r="J4372" s="107"/>
      <c r="K4372" s="107"/>
      <c r="L4372" s="104"/>
      <c r="M4372" s="88"/>
      <c r="O4372" s="89">
        <v>0</v>
      </c>
      <c r="Q4372" s="87" t="s">
        <v>11</v>
      </c>
      <c r="R4372" s="87" t="s">
        <v>385</v>
      </c>
      <c r="S4372" s="106">
        <v>40801</v>
      </c>
      <c r="T4372" s="104"/>
      <c r="U4372" s="108" t="s">
        <v>386</v>
      </c>
      <c r="V4372" s="107"/>
      <c r="W4372" s="107"/>
      <c r="X4372" s="109">
        <v>1300000</v>
      </c>
      <c r="Y4372" s="104"/>
      <c r="Z4372" s="88" t="s">
        <v>386</v>
      </c>
      <c r="AA4372" s="89">
        <v>1300000</v>
      </c>
      <c r="AB4372" s="94" t="s">
        <v>387</v>
      </c>
    </row>
    <row r="4373" spans="2:28" x14ac:dyDescent="0.25">
      <c r="B4373" s="103"/>
      <c r="C4373" s="104"/>
      <c r="D4373" s="87"/>
      <c r="E4373" s="87"/>
      <c r="F4373" s="87"/>
      <c r="G4373" s="103"/>
      <c r="H4373" s="104"/>
      <c r="I4373" s="103"/>
      <c r="J4373" s="107"/>
      <c r="K4373" s="107"/>
      <c r="L4373" s="104"/>
      <c r="M4373" s="88"/>
      <c r="O4373" s="82"/>
      <c r="Q4373" s="87"/>
      <c r="R4373" s="87"/>
      <c r="S4373" s="106">
        <v>41088</v>
      </c>
      <c r="T4373" s="104"/>
      <c r="U4373" s="108" t="s">
        <v>386</v>
      </c>
      <c r="V4373" s="107"/>
      <c r="W4373" s="107"/>
      <c r="X4373" s="109">
        <v>-15</v>
      </c>
      <c r="Y4373" s="104"/>
      <c r="Z4373" s="88" t="s">
        <v>386</v>
      </c>
      <c r="AA4373" s="89">
        <v>1299985</v>
      </c>
      <c r="AB4373" s="94" t="s">
        <v>388</v>
      </c>
    </row>
    <row r="4374" spans="2:28" x14ac:dyDescent="0.25">
      <c r="B4374" s="103"/>
      <c r="C4374" s="104"/>
      <c r="D4374" s="87"/>
      <c r="E4374" s="87"/>
      <c r="F4374" s="87"/>
      <c r="G4374" s="103"/>
      <c r="H4374" s="104"/>
      <c r="I4374" s="103"/>
      <c r="J4374" s="107"/>
      <c r="K4374" s="107"/>
      <c r="L4374" s="104"/>
      <c r="M4374" s="88"/>
      <c r="O4374" s="82"/>
      <c r="Q4374" s="87"/>
      <c r="R4374" s="87"/>
      <c r="S4374" s="106">
        <v>41179</v>
      </c>
      <c r="T4374" s="104"/>
      <c r="U4374" s="108" t="s">
        <v>386</v>
      </c>
      <c r="V4374" s="107"/>
      <c r="W4374" s="107"/>
      <c r="X4374" s="109">
        <v>-42</v>
      </c>
      <c r="Y4374" s="104"/>
      <c r="Z4374" s="88" t="s">
        <v>386</v>
      </c>
      <c r="AA4374" s="89">
        <v>1299943</v>
      </c>
      <c r="AB4374" s="94" t="s">
        <v>388</v>
      </c>
    </row>
    <row r="4375" spans="2:28" x14ac:dyDescent="0.25">
      <c r="B4375" s="103"/>
      <c r="C4375" s="104"/>
      <c r="D4375" s="87"/>
      <c r="E4375" s="87"/>
      <c r="F4375" s="87"/>
      <c r="G4375" s="103"/>
      <c r="H4375" s="104"/>
      <c r="I4375" s="103"/>
      <c r="J4375" s="107"/>
      <c r="K4375" s="107"/>
      <c r="L4375" s="104"/>
      <c r="M4375" s="88"/>
      <c r="O4375" s="82"/>
      <c r="Q4375" s="87"/>
      <c r="R4375" s="87"/>
      <c r="S4375" s="106">
        <v>41198</v>
      </c>
      <c r="T4375" s="104"/>
      <c r="U4375" s="108" t="s">
        <v>386</v>
      </c>
      <c r="V4375" s="107"/>
      <c r="W4375" s="107"/>
      <c r="X4375" s="109">
        <v>140000</v>
      </c>
      <c r="Y4375" s="104"/>
      <c r="Z4375" s="88" t="s">
        <v>386</v>
      </c>
      <c r="AA4375" s="89">
        <v>1439943</v>
      </c>
      <c r="AB4375" s="94" t="s">
        <v>387</v>
      </c>
    </row>
    <row r="4376" spans="2:28" x14ac:dyDescent="0.25">
      <c r="B4376" s="103"/>
      <c r="C4376" s="104"/>
      <c r="D4376" s="87"/>
      <c r="E4376" s="87"/>
      <c r="F4376" s="87"/>
      <c r="G4376" s="103"/>
      <c r="H4376" s="104"/>
      <c r="I4376" s="103"/>
      <c r="J4376" s="107"/>
      <c r="K4376" s="107"/>
      <c r="L4376" s="104"/>
      <c r="M4376" s="88"/>
      <c r="O4376" s="82"/>
      <c r="Q4376" s="87"/>
      <c r="R4376" s="87"/>
      <c r="S4376" s="106">
        <v>41270</v>
      </c>
      <c r="T4376" s="104"/>
      <c r="U4376" s="108" t="s">
        <v>386</v>
      </c>
      <c r="V4376" s="107"/>
      <c r="W4376" s="107"/>
      <c r="X4376" s="109">
        <v>-8</v>
      </c>
      <c r="Y4376" s="104"/>
      <c r="Z4376" s="88" t="s">
        <v>386</v>
      </c>
      <c r="AA4376" s="89">
        <v>1439935</v>
      </c>
      <c r="AB4376" s="94" t="s">
        <v>388</v>
      </c>
    </row>
    <row r="4377" spans="2:28" x14ac:dyDescent="0.25">
      <c r="B4377" s="103"/>
      <c r="C4377" s="104"/>
      <c r="D4377" s="87"/>
      <c r="E4377" s="87"/>
      <c r="F4377" s="87"/>
      <c r="G4377" s="103"/>
      <c r="H4377" s="104"/>
      <c r="I4377" s="103"/>
      <c r="J4377" s="107"/>
      <c r="K4377" s="107"/>
      <c r="L4377" s="104"/>
      <c r="M4377" s="88"/>
      <c r="O4377" s="82"/>
      <c r="Q4377" s="87"/>
      <c r="R4377" s="87"/>
      <c r="S4377" s="106">
        <v>41358</v>
      </c>
      <c r="T4377" s="104"/>
      <c r="U4377" s="108" t="s">
        <v>386</v>
      </c>
      <c r="V4377" s="107"/>
      <c r="W4377" s="107"/>
      <c r="X4377" s="109">
        <v>-30</v>
      </c>
      <c r="Y4377" s="104"/>
      <c r="Z4377" s="88" t="s">
        <v>386</v>
      </c>
      <c r="AA4377" s="89">
        <v>1439905</v>
      </c>
      <c r="AB4377" s="94" t="s">
        <v>388</v>
      </c>
    </row>
    <row r="4378" spans="2:28" x14ac:dyDescent="0.25">
      <c r="B4378" s="103"/>
      <c r="C4378" s="104"/>
      <c r="D4378" s="87"/>
      <c r="E4378" s="87"/>
      <c r="F4378" s="87"/>
      <c r="G4378" s="103"/>
      <c r="H4378" s="104"/>
      <c r="I4378" s="103"/>
      <c r="J4378" s="107"/>
      <c r="K4378" s="107"/>
      <c r="L4378" s="104"/>
      <c r="M4378" s="88"/>
      <c r="O4378" s="82"/>
      <c r="Q4378" s="87"/>
      <c r="R4378" s="87"/>
      <c r="S4378" s="106">
        <v>41452</v>
      </c>
      <c r="T4378" s="104"/>
      <c r="U4378" s="108" t="s">
        <v>386</v>
      </c>
      <c r="V4378" s="107"/>
      <c r="W4378" s="107"/>
      <c r="X4378" s="109">
        <v>-11</v>
      </c>
      <c r="Y4378" s="104"/>
      <c r="Z4378" s="88" t="s">
        <v>386</v>
      </c>
      <c r="AA4378" s="89">
        <v>1439894</v>
      </c>
      <c r="AB4378" s="94" t="s">
        <v>388</v>
      </c>
    </row>
    <row r="4379" spans="2:28" x14ac:dyDescent="0.25">
      <c r="B4379" s="103"/>
      <c r="C4379" s="104"/>
      <c r="D4379" s="87"/>
      <c r="E4379" s="87"/>
      <c r="F4379" s="87"/>
      <c r="G4379" s="103"/>
      <c r="H4379" s="104"/>
      <c r="I4379" s="103"/>
      <c r="J4379" s="107"/>
      <c r="K4379" s="107"/>
      <c r="L4379" s="104"/>
      <c r="M4379" s="88"/>
      <c r="O4379" s="82"/>
      <c r="Q4379" s="87"/>
      <c r="R4379" s="87"/>
      <c r="S4379" s="106">
        <v>41471</v>
      </c>
      <c r="T4379" s="104"/>
      <c r="U4379" s="108" t="s">
        <v>386</v>
      </c>
      <c r="V4379" s="107"/>
      <c r="W4379" s="107"/>
      <c r="X4379" s="109">
        <v>5850000</v>
      </c>
      <c r="Y4379" s="104"/>
      <c r="Z4379" s="88" t="s">
        <v>386</v>
      </c>
      <c r="AA4379" s="89">
        <v>7289894</v>
      </c>
      <c r="AB4379" s="94" t="s">
        <v>387</v>
      </c>
    </row>
    <row r="4380" spans="2:28" x14ac:dyDescent="0.25">
      <c r="B4380" s="103"/>
      <c r="C4380" s="104"/>
      <c r="D4380" s="87"/>
      <c r="E4380" s="87"/>
      <c r="F4380" s="87"/>
      <c r="G4380" s="103"/>
      <c r="H4380" s="104"/>
      <c r="I4380" s="103"/>
      <c r="J4380" s="107"/>
      <c r="K4380" s="107"/>
      <c r="L4380" s="104"/>
      <c r="M4380" s="88"/>
      <c r="O4380" s="82"/>
      <c r="Q4380" s="87"/>
      <c r="R4380" s="87"/>
      <c r="S4380" s="106">
        <v>41544</v>
      </c>
      <c r="T4380" s="104"/>
      <c r="U4380" s="108" t="s">
        <v>386</v>
      </c>
      <c r="V4380" s="107"/>
      <c r="W4380" s="107"/>
      <c r="X4380" s="109">
        <v>-20</v>
      </c>
      <c r="Y4380" s="104"/>
      <c r="Z4380" s="88" t="s">
        <v>386</v>
      </c>
      <c r="AA4380" s="89">
        <v>7289874</v>
      </c>
      <c r="AB4380" s="94" t="s">
        <v>388</v>
      </c>
    </row>
    <row r="4381" spans="2:28" x14ac:dyDescent="0.25">
      <c r="B4381" s="103"/>
      <c r="C4381" s="104"/>
      <c r="D4381" s="87"/>
      <c r="E4381" s="87"/>
      <c r="F4381" s="87"/>
      <c r="G4381" s="103"/>
      <c r="H4381" s="104"/>
      <c r="I4381" s="103"/>
      <c r="J4381" s="107"/>
      <c r="K4381" s="107"/>
      <c r="L4381" s="104"/>
      <c r="M4381" s="88"/>
      <c r="O4381" s="82"/>
      <c r="Q4381" s="87"/>
      <c r="R4381" s="87"/>
      <c r="S4381" s="106">
        <v>41631</v>
      </c>
      <c r="T4381" s="104"/>
      <c r="U4381" s="108" t="s">
        <v>386</v>
      </c>
      <c r="V4381" s="107"/>
      <c r="W4381" s="107"/>
      <c r="X4381" s="109">
        <v>-34545</v>
      </c>
      <c r="Y4381" s="104"/>
      <c r="Z4381" s="88" t="s">
        <v>386</v>
      </c>
      <c r="AA4381" s="89">
        <v>7255329</v>
      </c>
      <c r="AB4381" s="94" t="s">
        <v>388</v>
      </c>
    </row>
    <row r="4382" spans="2:28" x14ac:dyDescent="0.25">
      <c r="B4382" s="103"/>
      <c r="C4382" s="104"/>
      <c r="D4382" s="87"/>
      <c r="E4382" s="87"/>
      <c r="F4382" s="87"/>
      <c r="G4382" s="103"/>
      <c r="H4382" s="104"/>
      <c r="I4382" s="103"/>
      <c r="J4382" s="107"/>
      <c r="K4382" s="107"/>
      <c r="L4382" s="104"/>
      <c r="M4382" s="88"/>
      <c r="O4382" s="82"/>
      <c r="Q4382" s="87"/>
      <c r="R4382" s="87"/>
      <c r="S4382" s="106">
        <v>41724</v>
      </c>
      <c r="T4382" s="104"/>
      <c r="U4382" s="108" t="s">
        <v>386</v>
      </c>
      <c r="V4382" s="107"/>
      <c r="W4382" s="107"/>
      <c r="X4382" s="109">
        <v>-1216</v>
      </c>
      <c r="Y4382" s="104"/>
      <c r="Z4382" s="88" t="s">
        <v>386</v>
      </c>
      <c r="AA4382" s="89">
        <v>7254113</v>
      </c>
      <c r="AB4382" s="94" t="s">
        <v>388</v>
      </c>
    </row>
    <row r="4383" spans="2:28" x14ac:dyDescent="0.25">
      <c r="B4383" s="103"/>
      <c r="C4383" s="104"/>
      <c r="D4383" s="87"/>
      <c r="E4383" s="87"/>
      <c r="F4383" s="87"/>
      <c r="G4383" s="103"/>
      <c r="H4383" s="104"/>
      <c r="I4383" s="103"/>
      <c r="J4383" s="107"/>
      <c r="K4383" s="107"/>
      <c r="L4383" s="104"/>
      <c r="M4383" s="88"/>
      <c r="O4383" s="82"/>
      <c r="Q4383" s="87"/>
      <c r="R4383" s="87"/>
      <c r="S4383" s="106">
        <v>41816</v>
      </c>
      <c r="T4383" s="104"/>
      <c r="U4383" s="108" t="s">
        <v>386</v>
      </c>
      <c r="V4383" s="107"/>
      <c r="W4383" s="107"/>
      <c r="X4383" s="109">
        <v>-14371</v>
      </c>
      <c r="Y4383" s="104"/>
      <c r="Z4383" s="88" t="s">
        <v>386</v>
      </c>
      <c r="AA4383" s="89">
        <v>7239742</v>
      </c>
      <c r="AB4383" s="94" t="s">
        <v>388</v>
      </c>
    </row>
    <row r="4384" spans="2:28" x14ac:dyDescent="0.25">
      <c r="B4384" s="103"/>
      <c r="C4384" s="104"/>
      <c r="D4384" s="87"/>
      <c r="E4384" s="87"/>
      <c r="F4384" s="87"/>
      <c r="G4384" s="103"/>
      <c r="H4384" s="104"/>
      <c r="I4384" s="103"/>
      <c r="J4384" s="107"/>
      <c r="K4384" s="107"/>
      <c r="L4384" s="104"/>
      <c r="M4384" s="88"/>
      <c r="O4384" s="82"/>
      <c r="Q4384" s="87"/>
      <c r="R4384" s="87"/>
      <c r="S4384" s="106">
        <v>41849</v>
      </c>
      <c r="T4384" s="104"/>
      <c r="U4384" s="108" t="s">
        <v>386</v>
      </c>
      <c r="V4384" s="107"/>
      <c r="W4384" s="107"/>
      <c r="X4384" s="109">
        <v>-28561</v>
      </c>
      <c r="Y4384" s="104"/>
      <c r="Z4384" s="88" t="s">
        <v>386</v>
      </c>
      <c r="AA4384" s="89">
        <v>7211181</v>
      </c>
      <c r="AB4384" s="94" t="s">
        <v>388</v>
      </c>
    </row>
    <row r="4385" spans="2:28" x14ac:dyDescent="0.25">
      <c r="B4385" s="103"/>
      <c r="C4385" s="104"/>
      <c r="D4385" s="87"/>
      <c r="E4385" s="87"/>
      <c r="F4385" s="87"/>
      <c r="G4385" s="103"/>
      <c r="H4385" s="104"/>
      <c r="I4385" s="103"/>
      <c r="J4385" s="107"/>
      <c r="K4385" s="107"/>
      <c r="L4385" s="104"/>
      <c r="M4385" s="88"/>
      <c r="O4385" s="82"/>
      <c r="Q4385" s="87"/>
      <c r="R4385" s="87"/>
      <c r="S4385" s="106">
        <v>41911</v>
      </c>
      <c r="T4385" s="104"/>
      <c r="U4385" s="108" t="s">
        <v>386</v>
      </c>
      <c r="V4385" s="107"/>
      <c r="W4385" s="107"/>
      <c r="X4385" s="109">
        <v>-9436</v>
      </c>
      <c r="Y4385" s="104"/>
      <c r="Z4385" s="88" t="s">
        <v>386</v>
      </c>
      <c r="AA4385" s="89">
        <v>7201745</v>
      </c>
      <c r="AB4385" s="94" t="s">
        <v>388</v>
      </c>
    </row>
    <row r="4386" spans="2:28" x14ac:dyDescent="0.25">
      <c r="B4386" s="103"/>
      <c r="C4386" s="104"/>
      <c r="D4386" s="87"/>
      <c r="E4386" s="87"/>
      <c r="F4386" s="87"/>
      <c r="G4386" s="103"/>
      <c r="H4386" s="104"/>
      <c r="I4386" s="103"/>
      <c r="J4386" s="107"/>
      <c r="K4386" s="107"/>
      <c r="L4386" s="104"/>
      <c r="M4386" s="88"/>
      <c r="O4386" s="82"/>
      <c r="Q4386" s="87"/>
      <c r="R4386" s="87"/>
      <c r="S4386" s="106">
        <v>42002</v>
      </c>
      <c r="T4386" s="104"/>
      <c r="U4386" s="108" t="s">
        <v>386</v>
      </c>
      <c r="V4386" s="107"/>
      <c r="W4386" s="107"/>
      <c r="X4386" s="109">
        <v>-1078208</v>
      </c>
      <c r="Y4386" s="104"/>
      <c r="Z4386" s="88" t="s">
        <v>386</v>
      </c>
      <c r="AA4386" s="89">
        <v>6123537</v>
      </c>
      <c r="AB4386" s="94" t="s">
        <v>388</v>
      </c>
    </row>
    <row r="4387" spans="2:28" x14ac:dyDescent="0.25">
      <c r="B4387" s="103"/>
      <c r="C4387" s="104"/>
      <c r="D4387" s="87"/>
      <c r="E4387" s="87"/>
      <c r="F4387" s="87"/>
      <c r="G4387" s="103"/>
      <c r="H4387" s="104"/>
      <c r="I4387" s="103"/>
      <c r="J4387" s="107"/>
      <c r="K4387" s="107"/>
      <c r="L4387" s="104"/>
      <c r="M4387" s="88"/>
      <c r="O4387" s="82"/>
      <c r="Q4387" s="87"/>
      <c r="R4387" s="87"/>
      <c r="S4387" s="106">
        <v>42089</v>
      </c>
      <c r="T4387" s="104"/>
      <c r="U4387" s="108" t="s">
        <v>386</v>
      </c>
      <c r="V4387" s="107"/>
      <c r="W4387" s="107"/>
      <c r="X4387" s="109">
        <v>-406380</v>
      </c>
      <c r="Y4387" s="104"/>
      <c r="Z4387" s="88" t="s">
        <v>386</v>
      </c>
      <c r="AA4387" s="89">
        <v>5717157</v>
      </c>
      <c r="AB4387" s="94" t="s">
        <v>388</v>
      </c>
    </row>
    <row r="4388" spans="2:28" x14ac:dyDescent="0.25">
      <c r="B4388" s="103"/>
      <c r="C4388" s="104"/>
      <c r="D4388" s="87"/>
      <c r="E4388" s="87"/>
      <c r="F4388" s="87"/>
      <c r="G4388" s="103"/>
      <c r="H4388" s="104"/>
      <c r="I4388" s="103"/>
      <c r="J4388" s="107"/>
      <c r="K4388" s="107"/>
      <c r="L4388" s="104"/>
      <c r="M4388" s="88"/>
      <c r="O4388" s="82"/>
      <c r="Q4388" s="87"/>
      <c r="R4388" s="87"/>
      <c r="S4388" s="106">
        <v>42122</v>
      </c>
      <c r="T4388" s="104"/>
      <c r="U4388" s="108" t="s">
        <v>386</v>
      </c>
      <c r="V4388" s="107"/>
      <c r="W4388" s="107"/>
      <c r="X4388" s="109">
        <v>-1601860</v>
      </c>
      <c r="Y4388" s="104"/>
      <c r="Z4388" s="88" t="s">
        <v>386</v>
      </c>
      <c r="AA4388" s="89">
        <v>4115297</v>
      </c>
      <c r="AB4388" s="94" t="s">
        <v>388</v>
      </c>
    </row>
    <row r="4389" spans="2:28" x14ac:dyDescent="0.25">
      <c r="B4389" s="103"/>
      <c r="C4389" s="104"/>
      <c r="D4389" s="87"/>
      <c r="E4389" s="87"/>
      <c r="F4389" s="87"/>
      <c r="G4389" s="103"/>
      <c r="H4389" s="104"/>
      <c r="I4389" s="103"/>
      <c r="J4389" s="107"/>
      <c r="K4389" s="107"/>
      <c r="L4389" s="104"/>
      <c r="M4389" s="88"/>
      <c r="O4389" s="82"/>
      <c r="Q4389" s="87"/>
      <c r="R4389" s="87"/>
      <c r="S4389" s="106">
        <v>42180</v>
      </c>
      <c r="T4389" s="104"/>
      <c r="U4389" s="108" t="s">
        <v>386</v>
      </c>
      <c r="V4389" s="107"/>
      <c r="W4389" s="107"/>
      <c r="X4389" s="109">
        <v>-382420</v>
      </c>
      <c r="Y4389" s="104"/>
      <c r="Z4389" s="88" t="s">
        <v>386</v>
      </c>
      <c r="AA4389" s="89">
        <v>3732877</v>
      </c>
      <c r="AB4389" s="94" t="s">
        <v>388</v>
      </c>
    </row>
    <row r="4390" spans="2:28" x14ac:dyDescent="0.25">
      <c r="B4390" s="103"/>
      <c r="C4390" s="104"/>
      <c r="D4390" s="87"/>
      <c r="E4390" s="87"/>
      <c r="F4390" s="87"/>
      <c r="G4390" s="103"/>
      <c r="H4390" s="104"/>
      <c r="I4390" s="103"/>
      <c r="J4390" s="107"/>
      <c r="K4390" s="107"/>
      <c r="L4390" s="104"/>
      <c r="M4390" s="88"/>
      <c r="O4390" s="82"/>
      <c r="Q4390" s="87"/>
      <c r="R4390" s="87"/>
      <c r="S4390" s="106">
        <v>42230</v>
      </c>
      <c r="T4390" s="104"/>
      <c r="U4390" s="108" t="s">
        <v>386</v>
      </c>
      <c r="V4390" s="107"/>
      <c r="W4390" s="107"/>
      <c r="X4390" s="109">
        <v>-10000</v>
      </c>
      <c r="Y4390" s="104"/>
      <c r="Z4390" s="88" t="s">
        <v>386</v>
      </c>
      <c r="AA4390" s="89">
        <v>3722877</v>
      </c>
      <c r="AB4390" s="94" t="s">
        <v>387</v>
      </c>
    </row>
    <row r="4391" spans="2:28" x14ac:dyDescent="0.25">
      <c r="B4391" s="103"/>
      <c r="C4391" s="104"/>
      <c r="D4391" s="87"/>
      <c r="E4391" s="87"/>
      <c r="F4391" s="87"/>
      <c r="G4391" s="103"/>
      <c r="H4391" s="104"/>
      <c r="I4391" s="103"/>
      <c r="J4391" s="107"/>
      <c r="K4391" s="107"/>
      <c r="L4391" s="104"/>
      <c r="M4391" s="88"/>
      <c r="O4391" s="82"/>
      <c r="Q4391" s="87"/>
      <c r="R4391" s="87"/>
      <c r="S4391" s="106">
        <v>42275</v>
      </c>
      <c r="T4391" s="104"/>
      <c r="U4391" s="108" t="s">
        <v>386</v>
      </c>
      <c r="V4391" s="107"/>
      <c r="W4391" s="107"/>
      <c r="X4391" s="109">
        <v>-512596</v>
      </c>
      <c r="Y4391" s="104"/>
      <c r="Z4391" s="88" t="s">
        <v>386</v>
      </c>
      <c r="AA4391" s="89">
        <v>3210281</v>
      </c>
      <c r="AB4391" s="94" t="s">
        <v>388</v>
      </c>
    </row>
    <row r="4392" spans="2:28" x14ac:dyDescent="0.25">
      <c r="B4392" s="103"/>
      <c r="C4392" s="104"/>
      <c r="D4392" s="87"/>
      <c r="E4392" s="87"/>
      <c r="F4392" s="87"/>
      <c r="G4392" s="103"/>
      <c r="H4392" s="104"/>
      <c r="I4392" s="103"/>
      <c r="J4392" s="107"/>
      <c r="K4392" s="107"/>
      <c r="L4392" s="104"/>
      <c r="M4392" s="88"/>
      <c r="O4392" s="82"/>
      <c r="Q4392" s="87"/>
      <c r="R4392" s="87"/>
      <c r="S4392" s="106">
        <v>42366</v>
      </c>
      <c r="T4392" s="104"/>
      <c r="U4392" s="108" t="s">
        <v>386</v>
      </c>
      <c r="V4392" s="107"/>
      <c r="W4392" s="107"/>
      <c r="X4392" s="109">
        <v>-387831</v>
      </c>
      <c r="Y4392" s="104"/>
      <c r="Z4392" s="88" t="s">
        <v>386</v>
      </c>
      <c r="AA4392" s="89">
        <v>2822450</v>
      </c>
      <c r="AB4392" s="94" t="s">
        <v>388</v>
      </c>
    </row>
    <row r="4393" spans="2:28" x14ac:dyDescent="0.25">
      <c r="B4393" s="103"/>
      <c r="C4393" s="104"/>
      <c r="D4393" s="87"/>
      <c r="E4393" s="87"/>
      <c r="F4393" s="87"/>
      <c r="G4393" s="103"/>
      <c r="H4393" s="104"/>
      <c r="I4393" s="103"/>
      <c r="J4393" s="107"/>
      <c r="K4393" s="107"/>
      <c r="L4393" s="104"/>
      <c r="M4393" s="88"/>
      <c r="O4393" s="82"/>
      <c r="Q4393" s="87"/>
      <c r="R4393" s="87"/>
      <c r="S4393" s="106">
        <v>42425</v>
      </c>
      <c r="T4393" s="104"/>
      <c r="U4393" s="108" t="s">
        <v>386</v>
      </c>
      <c r="V4393" s="107"/>
      <c r="W4393" s="107"/>
      <c r="X4393" s="109">
        <v>-1134993</v>
      </c>
      <c r="Y4393" s="104"/>
      <c r="Z4393" s="88" t="s">
        <v>386</v>
      </c>
      <c r="AA4393" s="89">
        <v>1687457</v>
      </c>
      <c r="AB4393" s="94" t="s">
        <v>389</v>
      </c>
    </row>
    <row r="4394" spans="2:28" x14ac:dyDescent="0.25">
      <c r="B4394" s="103"/>
      <c r="C4394" s="104"/>
      <c r="D4394" s="87"/>
      <c r="E4394" s="87"/>
      <c r="F4394" s="87"/>
      <c r="G4394" s="103"/>
      <c r="H4394" s="104"/>
      <c r="I4394" s="103"/>
      <c r="J4394" s="107"/>
      <c r="K4394" s="107"/>
      <c r="L4394" s="104"/>
      <c r="M4394" s="88"/>
      <c r="O4394" s="82"/>
      <c r="Q4394" s="87"/>
      <c r="R4394" s="87"/>
      <c r="S4394" s="106">
        <v>42457</v>
      </c>
      <c r="T4394" s="104"/>
      <c r="U4394" s="108" t="s">
        <v>386</v>
      </c>
      <c r="V4394" s="107"/>
      <c r="W4394" s="107"/>
      <c r="X4394" s="109">
        <v>-23709</v>
      </c>
      <c r="Y4394" s="104"/>
      <c r="Z4394" s="88" t="s">
        <v>386</v>
      </c>
      <c r="AA4394" s="89">
        <v>1663748</v>
      </c>
      <c r="AB4394" s="94" t="s">
        <v>388</v>
      </c>
    </row>
    <row r="4395" spans="2:28" x14ac:dyDescent="0.25">
      <c r="B4395" s="103"/>
      <c r="C4395" s="104"/>
      <c r="D4395" s="87"/>
      <c r="E4395" s="87"/>
      <c r="F4395" s="87"/>
      <c r="G4395" s="103"/>
      <c r="H4395" s="104"/>
      <c r="I4395" s="103"/>
      <c r="J4395" s="107"/>
      <c r="K4395" s="107"/>
      <c r="L4395" s="104"/>
      <c r="M4395" s="88"/>
      <c r="O4395" s="82"/>
      <c r="Q4395" s="87"/>
      <c r="R4395" s="87"/>
      <c r="S4395" s="106">
        <v>42521</v>
      </c>
      <c r="T4395" s="104"/>
      <c r="U4395" s="108" t="s">
        <v>386</v>
      </c>
      <c r="V4395" s="107"/>
      <c r="W4395" s="107"/>
      <c r="X4395" s="109">
        <v>-185561</v>
      </c>
      <c r="Y4395" s="104"/>
      <c r="Z4395" s="88" t="s">
        <v>386</v>
      </c>
      <c r="AA4395" s="89">
        <v>1478187</v>
      </c>
      <c r="AB4395" s="94" t="s">
        <v>388</v>
      </c>
    </row>
    <row r="4396" spans="2:28" x14ac:dyDescent="0.25">
      <c r="B4396" s="103"/>
      <c r="C4396" s="104"/>
      <c r="D4396" s="87"/>
      <c r="E4396" s="87"/>
      <c r="F4396" s="87"/>
      <c r="G4396" s="103"/>
      <c r="H4396" s="104"/>
      <c r="I4396" s="103"/>
      <c r="J4396" s="107"/>
      <c r="K4396" s="107"/>
      <c r="L4396" s="104"/>
      <c r="M4396" s="88"/>
      <c r="O4396" s="82"/>
      <c r="Q4396" s="87"/>
      <c r="R4396" s="87"/>
      <c r="S4396" s="106">
        <v>42548</v>
      </c>
      <c r="T4396" s="104"/>
      <c r="U4396" s="108" t="s">
        <v>386</v>
      </c>
      <c r="V4396" s="107"/>
      <c r="W4396" s="107"/>
      <c r="X4396" s="109">
        <v>-111846</v>
      </c>
      <c r="Y4396" s="104"/>
      <c r="Z4396" s="88" t="s">
        <v>386</v>
      </c>
      <c r="AA4396" s="89">
        <v>1366341</v>
      </c>
      <c r="AB4396" s="94" t="s">
        <v>388</v>
      </c>
    </row>
    <row r="4397" spans="2:28" x14ac:dyDescent="0.25">
      <c r="B4397" s="103"/>
      <c r="C4397" s="104"/>
      <c r="D4397" s="87"/>
      <c r="E4397" s="87"/>
      <c r="F4397" s="87"/>
      <c r="G4397" s="103"/>
      <c r="H4397" s="104"/>
      <c r="I4397" s="103"/>
      <c r="J4397" s="107"/>
      <c r="K4397" s="107"/>
      <c r="L4397" s="104"/>
      <c r="M4397" s="88"/>
      <c r="O4397" s="82"/>
      <c r="Q4397" s="87"/>
      <c r="R4397" s="87"/>
      <c r="S4397" s="106">
        <v>42578</v>
      </c>
      <c r="T4397" s="104"/>
      <c r="U4397" s="108" t="s">
        <v>386</v>
      </c>
      <c r="V4397" s="107"/>
      <c r="W4397" s="107"/>
      <c r="X4397" s="109">
        <v>-111885</v>
      </c>
      <c r="Y4397" s="104"/>
      <c r="Z4397" s="88" t="s">
        <v>386</v>
      </c>
      <c r="AA4397" s="89">
        <v>1254456</v>
      </c>
      <c r="AB4397" s="94" t="s">
        <v>388</v>
      </c>
    </row>
    <row r="4398" spans="2:28" x14ac:dyDescent="0.25">
      <c r="B4398" s="103"/>
      <c r="C4398" s="104"/>
      <c r="D4398" s="87"/>
      <c r="E4398" s="87"/>
      <c r="F4398" s="87"/>
      <c r="G4398" s="103"/>
      <c r="H4398" s="104"/>
      <c r="I4398" s="103"/>
      <c r="J4398" s="107"/>
      <c r="K4398" s="107"/>
      <c r="L4398" s="104"/>
      <c r="M4398" s="88"/>
      <c r="O4398" s="82"/>
      <c r="Q4398" s="87"/>
      <c r="R4398" s="87"/>
      <c r="S4398" s="106">
        <v>42641</v>
      </c>
      <c r="T4398" s="104"/>
      <c r="U4398" s="108" t="s">
        <v>386</v>
      </c>
      <c r="V4398" s="107"/>
      <c r="W4398" s="107"/>
      <c r="X4398" s="109">
        <v>-195668</v>
      </c>
      <c r="Y4398" s="104"/>
      <c r="Z4398" s="88" t="s">
        <v>386</v>
      </c>
      <c r="AA4398" s="89">
        <v>1058788</v>
      </c>
      <c r="AB4398" s="94" t="s">
        <v>388</v>
      </c>
    </row>
    <row r="4399" spans="2:28" x14ac:dyDescent="0.25">
      <c r="B4399" s="103"/>
      <c r="C4399" s="104"/>
      <c r="D4399" s="87"/>
      <c r="E4399" s="87"/>
      <c r="F4399" s="87"/>
      <c r="G4399" s="103"/>
      <c r="H4399" s="104"/>
      <c r="I4399" s="103"/>
      <c r="J4399" s="107"/>
      <c r="K4399" s="107"/>
      <c r="L4399" s="104"/>
      <c r="M4399" s="88"/>
      <c r="O4399" s="82"/>
      <c r="Q4399" s="87"/>
      <c r="R4399" s="87"/>
      <c r="S4399" s="106">
        <v>42668</v>
      </c>
      <c r="T4399" s="104"/>
      <c r="U4399" s="108" t="s">
        <v>386</v>
      </c>
      <c r="V4399" s="107"/>
      <c r="W4399" s="107"/>
      <c r="X4399" s="109">
        <v>-188828</v>
      </c>
      <c r="Y4399" s="104"/>
      <c r="Z4399" s="88" t="s">
        <v>386</v>
      </c>
      <c r="AA4399" s="89">
        <v>869960</v>
      </c>
      <c r="AB4399" s="94" t="s">
        <v>388</v>
      </c>
    </row>
    <row r="4400" spans="2:28" x14ac:dyDescent="0.25">
      <c r="B4400" s="103"/>
      <c r="C4400" s="104"/>
      <c r="D4400" s="87"/>
      <c r="E4400" s="87"/>
      <c r="F4400" s="87"/>
      <c r="G4400" s="103"/>
      <c r="H4400" s="104"/>
      <c r="I4400" s="103"/>
      <c r="J4400" s="107"/>
      <c r="K4400" s="107"/>
      <c r="L4400" s="104"/>
      <c r="M4400" s="88"/>
      <c r="O4400" s="82"/>
      <c r="Q4400" s="87"/>
      <c r="R4400" s="87"/>
      <c r="S4400" s="106">
        <v>42681</v>
      </c>
      <c r="T4400" s="104"/>
      <c r="U4400" s="108" t="s">
        <v>386</v>
      </c>
      <c r="V4400" s="107"/>
      <c r="W4400" s="107"/>
      <c r="X4400" s="109">
        <v>72800</v>
      </c>
      <c r="Y4400" s="104"/>
      <c r="Z4400" s="88" t="s">
        <v>386</v>
      </c>
      <c r="AA4400" s="89">
        <v>942760</v>
      </c>
      <c r="AB4400" s="94" t="s">
        <v>388</v>
      </c>
    </row>
    <row r="4401" spans="2:28" x14ac:dyDescent="0.25">
      <c r="B4401" s="103"/>
      <c r="C4401" s="104"/>
      <c r="D4401" s="87"/>
      <c r="E4401" s="87"/>
      <c r="F4401" s="87"/>
      <c r="G4401" s="103"/>
      <c r="H4401" s="104"/>
      <c r="I4401" s="103"/>
      <c r="J4401" s="107"/>
      <c r="K4401" s="107"/>
      <c r="L4401" s="104"/>
      <c r="M4401" s="88"/>
      <c r="O4401" s="82"/>
      <c r="Q4401" s="87"/>
      <c r="R4401" s="87"/>
      <c r="S4401" s="106">
        <v>42703</v>
      </c>
      <c r="T4401" s="104"/>
      <c r="U4401" s="108" t="s">
        <v>386</v>
      </c>
      <c r="V4401" s="107"/>
      <c r="W4401" s="107"/>
      <c r="X4401" s="109">
        <v>-1637</v>
      </c>
      <c r="Y4401" s="104"/>
      <c r="Z4401" s="88" t="s">
        <v>386</v>
      </c>
      <c r="AA4401" s="89">
        <v>941123</v>
      </c>
      <c r="AB4401" s="94" t="s">
        <v>388</v>
      </c>
    </row>
    <row r="4402" spans="2:28" x14ac:dyDescent="0.25">
      <c r="B4402" s="103"/>
      <c r="C4402" s="104"/>
      <c r="D4402" s="87"/>
      <c r="E4402" s="87"/>
      <c r="F4402" s="87"/>
      <c r="G4402" s="103"/>
      <c r="H4402" s="104"/>
      <c r="I4402" s="103"/>
      <c r="J4402" s="107"/>
      <c r="K4402" s="107"/>
      <c r="L4402" s="104"/>
      <c r="M4402" s="88"/>
      <c r="O4402" s="82"/>
      <c r="Q4402" s="87"/>
      <c r="R4402" s="87"/>
      <c r="S4402" s="106">
        <v>42731</v>
      </c>
      <c r="T4402" s="104"/>
      <c r="U4402" s="108" t="s">
        <v>386</v>
      </c>
      <c r="V4402" s="107"/>
      <c r="W4402" s="107"/>
      <c r="X4402" s="109">
        <v>-250</v>
      </c>
      <c r="Y4402" s="104"/>
      <c r="Z4402" s="88" t="s">
        <v>386</v>
      </c>
      <c r="AA4402" s="89">
        <v>940873</v>
      </c>
      <c r="AB4402" s="94" t="s">
        <v>387</v>
      </c>
    </row>
    <row r="4403" spans="2:28" x14ac:dyDescent="0.25">
      <c r="B4403" s="103"/>
      <c r="C4403" s="104"/>
      <c r="D4403" s="87"/>
      <c r="E4403" s="87"/>
      <c r="F4403" s="87"/>
      <c r="G4403" s="103"/>
      <c r="H4403" s="104"/>
      <c r="I4403" s="103"/>
      <c r="J4403" s="107"/>
      <c r="K4403" s="107"/>
      <c r="L4403" s="104"/>
      <c r="M4403" s="88"/>
      <c r="O4403" s="82"/>
      <c r="Q4403" s="87"/>
      <c r="R4403" s="87"/>
      <c r="S4403" s="106">
        <v>42793</v>
      </c>
      <c r="T4403" s="104"/>
      <c r="U4403" s="108" t="s">
        <v>386</v>
      </c>
      <c r="V4403" s="107"/>
      <c r="W4403" s="107"/>
      <c r="X4403" s="109">
        <v>-4485</v>
      </c>
      <c r="Y4403" s="104"/>
      <c r="Z4403" s="88" t="s">
        <v>386</v>
      </c>
      <c r="AA4403" s="89">
        <v>936388</v>
      </c>
      <c r="AB4403" s="94" t="s">
        <v>387</v>
      </c>
    </row>
    <row r="4404" spans="2:28" x14ac:dyDescent="0.25">
      <c r="B4404" s="103"/>
      <c r="C4404" s="104"/>
      <c r="D4404" s="87"/>
      <c r="E4404" s="87"/>
      <c r="F4404" s="87"/>
      <c r="G4404" s="103"/>
      <c r="H4404" s="104"/>
      <c r="I4404" s="103"/>
      <c r="J4404" s="107"/>
      <c r="K4404" s="107"/>
      <c r="L4404" s="104"/>
      <c r="M4404" s="88"/>
      <c r="O4404" s="82"/>
      <c r="Q4404" s="87"/>
      <c r="R4404" s="87"/>
      <c r="S4404" s="106">
        <v>42851</v>
      </c>
      <c r="T4404" s="104"/>
      <c r="U4404" s="108" t="s">
        <v>386</v>
      </c>
      <c r="V4404" s="107"/>
      <c r="W4404" s="107"/>
      <c r="X4404" s="109">
        <v>-294</v>
      </c>
      <c r="Y4404" s="104"/>
      <c r="Z4404" s="88" t="s">
        <v>386</v>
      </c>
      <c r="AA4404" s="89">
        <v>936094</v>
      </c>
      <c r="AB4404" s="94" t="s">
        <v>387</v>
      </c>
    </row>
    <row r="4405" spans="2:28" x14ac:dyDescent="0.25">
      <c r="B4405" s="103"/>
      <c r="C4405" s="104"/>
      <c r="D4405" s="87"/>
      <c r="E4405" s="87"/>
      <c r="F4405" s="87"/>
      <c r="G4405" s="103"/>
      <c r="H4405" s="104"/>
      <c r="I4405" s="103"/>
      <c r="J4405" s="107"/>
      <c r="K4405" s="107"/>
      <c r="L4405" s="104"/>
      <c r="M4405" s="88"/>
      <c r="O4405" s="82"/>
      <c r="Q4405" s="87"/>
      <c r="R4405" s="87"/>
      <c r="S4405" s="106">
        <v>42912</v>
      </c>
      <c r="T4405" s="104"/>
      <c r="U4405" s="108" t="s">
        <v>386</v>
      </c>
      <c r="V4405" s="107"/>
      <c r="W4405" s="107"/>
      <c r="X4405" s="109">
        <v>-2261</v>
      </c>
      <c r="Y4405" s="104"/>
      <c r="Z4405" s="88" t="s">
        <v>386</v>
      </c>
      <c r="AA4405" s="89">
        <v>933833</v>
      </c>
      <c r="AB4405" s="94" t="s">
        <v>387</v>
      </c>
    </row>
    <row r="4406" spans="2:28" x14ac:dyDescent="0.25">
      <c r="B4406" s="103"/>
      <c r="C4406" s="104"/>
      <c r="D4406" s="87"/>
      <c r="E4406" s="87"/>
      <c r="F4406" s="87"/>
      <c r="G4406" s="103"/>
      <c r="H4406" s="104"/>
      <c r="I4406" s="103"/>
      <c r="J4406" s="107"/>
      <c r="K4406" s="107"/>
      <c r="L4406" s="104"/>
      <c r="M4406" s="88"/>
      <c r="O4406" s="82"/>
      <c r="Q4406" s="87"/>
      <c r="R4406" s="87"/>
      <c r="S4406" s="106">
        <v>42942</v>
      </c>
      <c r="T4406" s="104"/>
      <c r="U4406" s="108" t="s">
        <v>386</v>
      </c>
      <c r="V4406" s="107"/>
      <c r="W4406" s="107"/>
      <c r="X4406" s="109">
        <v>-68</v>
      </c>
      <c r="Y4406" s="104"/>
      <c r="Z4406" s="88" t="s">
        <v>386</v>
      </c>
      <c r="AA4406" s="89">
        <v>933765</v>
      </c>
      <c r="AB4406" s="94" t="s">
        <v>387</v>
      </c>
    </row>
    <row r="4407" spans="2:28" x14ac:dyDescent="0.25">
      <c r="B4407" s="103"/>
      <c r="C4407" s="104"/>
      <c r="D4407" s="87"/>
      <c r="E4407" s="87"/>
      <c r="F4407" s="87"/>
      <c r="G4407" s="103"/>
      <c r="H4407" s="104"/>
      <c r="I4407" s="103"/>
      <c r="J4407" s="107"/>
      <c r="K4407" s="107"/>
      <c r="L4407" s="104"/>
      <c r="M4407" s="88"/>
      <c r="O4407" s="82"/>
      <c r="Q4407" s="87"/>
      <c r="R4407" s="87"/>
      <c r="S4407" s="106">
        <v>43004</v>
      </c>
      <c r="T4407" s="104"/>
      <c r="U4407" s="108" t="s">
        <v>386</v>
      </c>
      <c r="V4407" s="107"/>
      <c r="W4407" s="107"/>
      <c r="X4407" s="109">
        <v>-81667</v>
      </c>
      <c r="Y4407" s="104"/>
      <c r="Z4407" s="88" t="s">
        <v>386</v>
      </c>
      <c r="AA4407" s="89">
        <v>852098</v>
      </c>
      <c r="AB4407" s="94" t="s">
        <v>387</v>
      </c>
    </row>
    <row r="4408" spans="2:28" x14ac:dyDescent="0.25">
      <c r="B4408" s="103"/>
      <c r="C4408" s="104"/>
      <c r="D4408" s="87"/>
      <c r="E4408" s="87"/>
      <c r="F4408" s="87"/>
      <c r="G4408" s="103"/>
      <c r="H4408" s="104"/>
      <c r="I4408" s="103"/>
      <c r="J4408" s="107"/>
      <c r="K4408" s="107"/>
      <c r="L4408" s="104"/>
      <c r="M4408" s="88"/>
      <c r="O4408" s="82"/>
      <c r="Q4408" s="87"/>
      <c r="R4408" s="87"/>
      <c r="S4408" s="106">
        <v>43034</v>
      </c>
      <c r="T4408" s="104"/>
      <c r="U4408" s="108" t="s">
        <v>386</v>
      </c>
      <c r="V4408" s="107"/>
      <c r="W4408" s="107"/>
      <c r="X4408" s="109">
        <v>-10678</v>
      </c>
      <c r="Y4408" s="104"/>
      <c r="Z4408" s="88" t="s">
        <v>386</v>
      </c>
      <c r="AA4408" s="89">
        <v>841420</v>
      </c>
      <c r="AB4408" s="94" t="s">
        <v>387</v>
      </c>
    </row>
    <row r="4409" spans="2:28" x14ac:dyDescent="0.25">
      <c r="B4409" s="103"/>
      <c r="C4409" s="104"/>
      <c r="D4409" s="87"/>
      <c r="E4409" s="87"/>
      <c r="F4409" s="87"/>
      <c r="G4409" s="103"/>
      <c r="H4409" s="104"/>
      <c r="I4409" s="103"/>
      <c r="J4409" s="107"/>
      <c r="K4409" s="107"/>
      <c r="L4409" s="104"/>
      <c r="M4409" s="88"/>
      <c r="O4409" s="82"/>
      <c r="Q4409" s="87"/>
      <c r="R4409" s="87"/>
      <c r="S4409" s="106">
        <v>43090</v>
      </c>
      <c r="T4409" s="104"/>
      <c r="U4409" s="108" t="s">
        <v>386</v>
      </c>
      <c r="V4409" s="107"/>
      <c r="W4409" s="107"/>
      <c r="X4409" s="109">
        <v>-11134</v>
      </c>
      <c r="Y4409" s="104"/>
      <c r="Z4409" s="88" t="s">
        <v>386</v>
      </c>
      <c r="AA4409" s="89">
        <v>830286</v>
      </c>
      <c r="AB4409" s="94" t="s">
        <v>387</v>
      </c>
    </row>
    <row r="4410" spans="2:28" x14ac:dyDescent="0.25">
      <c r="B4410" s="103"/>
      <c r="C4410" s="104"/>
      <c r="D4410" s="87"/>
      <c r="E4410" s="87"/>
      <c r="F4410" s="87"/>
      <c r="G4410" s="103"/>
      <c r="H4410" s="104"/>
      <c r="I4410" s="103"/>
      <c r="J4410" s="107"/>
      <c r="K4410" s="107"/>
      <c r="L4410" s="104"/>
      <c r="M4410" s="88"/>
      <c r="O4410" s="82"/>
      <c r="Q4410" s="87"/>
      <c r="R4410" s="87"/>
      <c r="S4410" s="106">
        <v>43157</v>
      </c>
      <c r="T4410" s="104"/>
      <c r="U4410" s="108" t="s">
        <v>386</v>
      </c>
      <c r="V4410" s="107"/>
      <c r="W4410" s="107"/>
      <c r="X4410" s="109">
        <v>-541</v>
      </c>
      <c r="Y4410" s="104"/>
      <c r="Z4410" s="88" t="s">
        <v>386</v>
      </c>
      <c r="AA4410" s="89">
        <v>829745</v>
      </c>
      <c r="AB4410" s="94" t="s">
        <v>387</v>
      </c>
    </row>
    <row r="4411" spans="2:28" x14ac:dyDescent="0.25">
      <c r="B4411" s="103"/>
      <c r="C4411" s="104"/>
      <c r="D4411" s="87"/>
      <c r="E4411" s="87"/>
      <c r="F4411" s="87"/>
      <c r="G4411" s="103"/>
      <c r="H4411" s="104"/>
      <c r="I4411" s="103"/>
      <c r="J4411" s="107"/>
      <c r="K4411" s="107"/>
      <c r="L4411" s="104"/>
      <c r="M4411" s="88"/>
      <c r="O4411" s="82"/>
      <c r="Q4411" s="87"/>
      <c r="R4411" s="87"/>
      <c r="S4411" s="106">
        <v>43181</v>
      </c>
      <c r="T4411" s="104"/>
      <c r="U4411" s="108" t="s">
        <v>386</v>
      </c>
      <c r="V4411" s="107"/>
      <c r="W4411" s="107"/>
      <c r="X4411" s="109">
        <v>-1764</v>
      </c>
      <c r="Y4411" s="104"/>
      <c r="Z4411" s="88" t="s">
        <v>386</v>
      </c>
      <c r="AA4411" s="89">
        <v>827981</v>
      </c>
      <c r="AB4411" s="94" t="s">
        <v>387</v>
      </c>
    </row>
    <row r="4412" spans="2:28" x14ac:dyDescent="0.25">
      <c r="B4412" s="106">
        <v>42657</v>
      </c>
      <c r="C4412" s="104"/>
      <c r="D4412" s="87" t="s">
        <v>225</v>
      </c>
      <c r="E4412" s="87" t="s">
        <v>558</v>
      </c>
      <c r="F4412" s="87" t="s">
        <v>400</v>
      </c>
      <c r="G4412" s="103" t="s">
        <v>10</v>
      </c>
      <c r="H4412" s="104"/>
      <c r="I4412" s="103" t="s">
        <v>384</v>
      </c>
      <c r="J4412" s="107"/>
      <c r="K4412" s="107"/>
      <c r="L4412" s="104"/>
      <c r="M4412" s="88"/>
      <c r="O4412" s="89">
        <v>0</v>
      </c>
      <c r="Q4412" s="87" t="s">
        <v>11</v>
      </c>
      <c r="R4412" s="87" t="s">
        <v>385</v>
      </c>
      <c r="S4412" s="106">
        <v>42657</v>
      </c>
      <c r="T4412" s="104"/>
      <c r="U4412" s="108"/>
      <c r="V4412" s="107"/>
      <c r="W4412" s="107"/>
      <c r="X4412" s="109">
        <v>0</v>
      </c>
      <c r="Y4412" s="104"/>
      <c r="Z4412" s="88"/>
      <c r="AA4412" s="89">
        <v>0</v>
      </c>
      <c r="AB4412" s="94" t="s">
        <v>387</v>
      </c>
    </row>
    <row r="4413" spans="2:28" x14ac:dyDescent="0.25">
      <c r="B4413" s="103"/>
      <c r="C4413" s="104"/>
      <c r="D4413" s="87"/>
      <c r="E4413" s="87"/>
      <c r="F4413" s="87"/>
      <c r="G4413" s="103"/>
      <c r="H4413" s="104"/>
      <c r="I4413" s="103"/>
      <c r="J4413" s="107"/>
      <c r="K4413" s="107"/>
      <c r="L4413" s="104"/>
      <c r="M4413" s="88"/>
      <c r="O4413" s="82"/>
      <c r="Q4413" s="87"/>
      <c r="R4413" s="87"/>
      <c r="S4413" s="106">
        <v>42690</v>
      </c>
      <c r="T4413" s="104"/>
      <c r="U4413" s="108" t="s">
        <v>386</v>
      </c>
      <c r="V4413" s="107"/>
      <c r="W4413" s="107"/>
      <c r="X4413" s="109">
        <v>1110000</v>
      </c>
      <c r="Y4413" s="104"/>
      <c r="Z4413" s="88" t="s">
        <v>386</v>
      </c>
      <c r="AA4413" s="89">
        <v>1110000</v>
      </c>
      <c r="AB4413" s="94" t="s">
        <v>387</v>
      </c>
    </row>
    <row r="4414" spans="2:28" x14ac:dyDescent="0.25">
      <c r="B4414" s="103"/>
      <c r="C4414" s="104"/>
      <c r="D4414" s="87"/>
      <c r="E4414" s="87"/>
      <c r="F4414" s="87"/>
      <c r="G4414" s="103"/>
      <c r="H4414" s="104"/>
      <c r="I4414" s="103"/>
      <c r="J4414" s="107"/>
      <c r="K4414" s="107"/>
      <c r="L4414" s="104"/>
      <c r="M4414" s="88"/>
      <c r="O4414" s="82"/>
      <c r="Q4414" s="87"/>
      <c r="R4414" s="87"/>
      <c r="S4414" s="106">
        <v>42703</v>
      </c>
      <c r="T4414" s="104"/>
      <c r="U4414" s="108" t="s">
        <v>386</v>
      </c>
      <c r="V4414" s="107"/>
      <c r="W4414" s="107"/>
      <c r="X4414" s="109">
        <v>-244</v>
      </c>
      <c r="Y4414" s="104"/>
      <c r="Z4414" s="88" t="s">
        <v>386</v>
      </c>
      <c r="AA4414" s="89">
        <v>1109756</v>
      </c>
      <c r="AB4414" s="94" t="s">
        <v>388</v>
      </c>
    </row>
    <row r="4415" spans="2:28" x14ac:dyDescent="0.25">
      <c r="B4415" s="103"/>
      <c r="C4415" s="104"/>
      <c r="D4415" s="87"/>
      <c r="E4415" s="87"/>
      <c r="F4415" s="87"/>
      <c r="G4415" s="103"/>
      <c r="H4415" s="104"/>
      <c r="I4415" s="103"/>
      <c r="J4415" s="107"/>
      <c r="K4415" s="107"/>
      <c r="L4415" s="104"/>
      <c r="M4415" s="88"/>
      <c r="O4415" s="82"/>
      <c r="Q4415" s="87"/>
      <c r="R4415" s="87"/>
      <c r="S4415" s="106">
        <v>42731</v>
      </c>
      <c r="T4415" s="104"/>
      <c r="U4415" s="108" t="s">
        <v>386</v>
      </c>
      <c r="V4415" s="107"/>
      <c r="W4415" s="107"/>
      <c r="X4415" s="109">
        <v>-83</v>
      </c>
      <c r="Y4415" s="104"/>
      <c r="Z4415" s="88" t="s">
        <v>386</v>
      </c>
      <c r="AA4415" s="89">
        <v>1109673</v>
      </c>
      <c r="AB4415" s="94" t="s">
        <v>387</v>
      </c>
    </row>
    <row r="4416" spans="2:28" x14ac:dyDescent="0.25">
      <c r="B4416" s="103"/>
      <c r="C4416" s="104"/>
      <c r="D4416" s="87"/>
      <c r="E4416" s="87"/>
      <c r="F4416" s="87"/>
      <c r="G4416" s="103"/>
      <c r="H4416" s="104"/>
      <c r="I4416" s="103"/>
      <c r="J4416" s="107"/>
      <c r="K4416" s="107"/>
      <c r="L4416" s="104"/>
      <c r="M4416" s="88"/>
      <c r="O4416" s="82"/>
      <c r="Q4416" s="87"/>
      <c r="R4416" s="87"/>
      <c r="S4416" s="106">
        <v>42793</v>
      </c>
      <c r="T4416" s="104"/>
      <c r="U4416" s="108" t="s">
        <v>386</v>
      </c>
      <c r="V4416" s="107"/>
      <c r="W4416" s="107"/>
      <c r="X4416" s="109">
        <v>-3452</v>
      </c>
      <c r="Y4416" s="104"/>
      <c r="Z4416" s="88" t="s">
        <v>386</v>
      </c>
      <c r="AA4416" s="89">
        <v>1106221</v>
      </c>
      <c r="AB4416" s="94" t="s">
        <v>387</v>
      </c>
    </row>
    <row r="4417" spans="2:28" x14ac:dyDescent="0.25">
      <c r="B4417" s="103"/>
      <c r="C4417" s="104"/>
      <c r="D4417" s="87"/>
      <c r="E4417" s="87"/>
      <c r="F4417" s="87"/>
      <c r="G4417" s="103"/>
      <c r="H4417" s="104"/>
      <c r="I4417" s="103"/>
      <c r="J4417" s="107"/>
      <c r="K4417" s="107"/>
      <c r="L4417" s="104"/>
      <c r="M4417" s="88"/>
      <c r="O4417" s="82"/>
      <c r="Q4417" s="87"/>
      <c r="R4417" s="87"/>
      <c r="S4417" s="106">
        <v>42851</v>
      </c>
      <c r="T4417" s="104"/>
      <c r="U4417" s="108" t="s">
        <v>386</v>
      </c>
      <c r="V4417" s="107"/>
      <c r="W4417" s="107"/>
      <c r="X4417" s="109">
        <v>-207</v>
      </c>
      <c r="Y4417" s="104"/>
      <c r="Z4417" s="88" t="s">
        <v>386</v>
      </c>
      <c r="AA4417" s="89">
        <v>1106014</v>
      </c>
      <c r="AB4417" s="94" t="s">
        <v>387</v>
      </c>
    </row>
    <row r="4418" spans="2:28" x14ac:dyDescent="0.25">
      <c r="B4418" s="103"/>
      <c r="C4418" s="104"/>
      <c r="D4418" s="87"/>
      <c r="E4418" s="87"/>
      <c r="F4418" s="87"/>
      <c r="G4418" s="103"/>
      <c r="H4418" s="104"/>
      <c r="I4418" s="103"/>
      <c r="J4418" s="107"/>
      <c r="K4418" s="107"/>
      <c r="L4418" s="104"/>
      <c r="M4418" s="88"/>
      <c r="O4418" s="82"/>
      <c r="Q4418" s="87"/>
      <c r="R4418" s="87"/>
      <c r="S4418" s="106">
        <v>42912</v>
      </c>
      <c r="T4418" s="104"/>
      <c r="U4418" s="108" t="s">
        <v>386</v>
      </c>
      <c r="V4418" s="107"/>
      <c r="W4418" s="107"/>
      <c r="X4418" s="109">
        <v>-2376</v>
      </c>
      <c r="Y4418" s="104"/>
      <c r="Z4418" s="88" t="s">
        <v>386</v>
      </c>
      <c r="AA4418" s="89">
        <v>1103638</v>
      </c>
      <c r="AB4418" s="94" t="s">
        <v>387</v>
      </c>
    </row>
    <row r="4419" spans="2:28" x14ac:dyDescent="0.25">
      <c r="B4419" s="103"/>
      <c r="C4419" s="104"/>
      <c r="D4419" s="87"/>
      <c r="E4419" s="87"/>
      <c r="F4419" s="87"/>
      <c r="G4419" s="103"/>
      <c r="H4419" s="104"/>
      <c r="I4419" s="103"/>
      <c r="J4419" s="107"/>
      <c r="K4419" s="107"/>
      <c r="L4419" s="104"/>
      <c r="M4419" s="88"/>
      <c r="O4419" s="82"/>
      <c r="Q4419" s="87"/>
      <c r="R4419" s="87"/>
      <c r="S4419" s="106">
        <v>42942</v>
      </c>
      <c r="T4419" s="104"/>
      <c r="U4419" s="108" t="s">
        <v>386</v>
      </c>
      <c r="V4419" s="107"/>
      <c r="W4419" s="107"/>
      <c r="X4419" s="109">
        <v>-57</v>
      </c>
      <c r="Y4419" s="104"/>
      <c r="Z4419" s="88" t="s">
        <v>386</v>
      </c>
      <c r="AA4419" s="89">
        <v>1103581</v>
      </c>
      <c r="AB4419" s="94" t="s">
        <v>387</v>
      </c>
    </row>
    <row r="4420" spans="2:28" x14ac:dyDescent="0.25">
      <c r="B4420" s="103"/>
      <c r="C4420" s="104"/>
      <c r="D4420" s="87"/>
      <c r="E4420" s="87"/>
      <c r="F4420" s="87"/>
      <c r="G4420" s="103"/>
      <c r="H4420" s="104"/>
      <c r="I4420" s="103"/>
      <c r="J4420" s="107"/>
      <c r="K4420" s="107"/>
      <c r="L4420" s="104"/>
      <c r="M4420" s="88"/>
      <c r="O4420" s="82"/>
      <c r="Q4420" s="87"/>
      <c r="R4420" s="87"/>
      <c r="S4420" s="106">
        <v>43004</v>
      </c>
      <c r="T4420" s="104"/>
      <c r="U4420" s="108" t="s">
        <v>386</v>
      </c>
      <c r="V4420" s="107"/>
      <c r="W4420" s="107"/>
      <c r="X4420" s="109">
        <v>9535</v>
      </c>
      <c r="Y4420" s="104"/>
      <c r="Z4420" s="88" t="s">
        <v>386</v>
      </c>
      <c r="AA4420" s="89">
        <v>1113116</v>
      </c>
      <c r="AB4420" s="94" t="s">
        <v>387</v>
      </c>
    </row>
    <row r="4421" spans="2:28" x14ac:dyDescent="0.25">
      <c r="B4421" s="103"/>
      <c r="C4421" s="104"/>
      <c r="D4421" s="87"/>
      <c r="E4421" s="87"/>
      <c r="F4421" s="87"/>
      <c r="G4421" s="103"/>
      <c r="H4421" s="104"/>
      <c r="I4421" s="103"/>
      <c r="J4421" s="107"/>
      <c r="K4421" s="107"/>
      <c r="L4421" s="104"/>
      <c r="M4421" s="88"/>
      <c r="O4421" s="82"/>
      <c r="Q4421" s="87"/>
      <c r="R4421" s="87"/>
      <c r="S4421" s="106">
        <v>43034</v>
      </c>
      <c r="T4421" s="104"/>
      <c r="U4421" s="108" t="s">
        <v>386</v>
      </c>
      <c r="V4421" s="107"/>
      <c r="W4421" s="107"/>
      <c r="X4421" s="109">
        <v>-2987</v>
      </c>
      <c r="Y4421" s="104"/>
      <c r="Z4421" s="88" t="s">
        <v>386</v>
      </c>
      <c r="AA4421" s="89">
        <v>1110129</v>
      </c>
      <c r="AB4421" s="94" t="s">
        <v>387</v>
      </c>
    </row>
    <row r="4422" spans="2:28" x14ac:dyDescent="0.25">
      <c r="B4422" s="103"/>
      <c r="C4422" s="104"/>
      <c r="D4422" s="87"/>
      <c r="E4422" s="87"/>
      <c r="F4422" s="87"/>
      <c r="G4422" s="103"/>
      <c r="H4422" s="104"/>
      <c r="I4422" s="103"/>
      <c r="J4422" s="107"/>
      <c r="K4422" s="107"/>
      <c r="L4422" s="104"/>
      <c r="M4422" s="88"/>
      <c r="O4422" s="82"/>
      <c r="Q4422" s="87"/>
      <c r="R4422" s="87"/>
      <c r="S4422" s="106">
        <v>43090</v>
      </c>
      <c r="T4422" s="104"/>
      <c r="U4422" s="108" t="s">
        <v>386</v>
      </c>
      <c r="V4422" s="107"/>
      <c r="W4422" s="107"/>
      <c r="X4422" s="109">
        <v>-7743</v>
      </c>
      <c r="Y4422" s="104"/>
      <c r="Z4422" s="88" t="s">
        <v>386</v>
      </c>
      <c r="AA4422" s="89">
        <v>1102386</v>
      </c>
      <c r="AB4422" s="94" t="s">
        <v>387</v>
      </c>
    </row>
    <row r="4423" spans="2:28" x14ac:dyDescent="0.25">
      <c r="B4423" s="103"/>
      <c r="C4423" s="104"/>
      <c r="D4423" s="87"/>
      <c r="E4423" s="87"/>
      <c r="F4423" s="87"/>
      <c r="G4423" s="103"/>
      <c r="H4423" s="104"/>
      <c r="I4423" s="103"/>
      <c r="J4423" s="107"/>
      <c r="K4423" s="107"/>
      <c r="L4423" s="104"/>
      <c r="M4423" s="88"/>
      <c r="O4423" s="82"/>
      <c r="Q4423" s="87"/>
      <c r="R4423" s="87"/>
      <c r="S4423" s="106">
        <v>43157</v>
      </c>
      <c r="T4423" s="104"/>
      <c r="U4423" s="108" t="s">
        <v>386</v>
      </c>
      <c r="V4423" s="107"/>
      <c r="W4423" s="107"/>
      <c r="X4423" s="109">
        <v>-1028</v>
      </c>
      <c r="Y4423" s="104"/>
      <c r="Z4423" s="88" t="s">
        <v>386</v>
      </c>
      <c r="AA4423" s="89">
        <v>1101358</v>
      </c>
      <c r="AB4423" s="94" t="s">
        <v>387</v>
      </c>
    </row>
    <row r="4424" spans="2:28" x14ac:dyDescent="0.25">
      <c r="B4424" s="103"/>
      <c r="C4424" s="104"/>
      <c r="D4424" s="87"/>
      <c r="E4424" s="87"/>
      <c r="F4424" s="87"/>
      <c r="G4424" s="103"/>
      <c r="H4424" s="104"/>
      <c r="I4424" s="103"/>
      <c r="J4424" s="107"/>
      <c r="K4424" s="107"/>
      <c r="L4424" s="104"/>
      <c r="M4424" s="88"/>
      <c r="O4424" s="82"/>
      <c r="Q4424" s="87"/>
      <c r="R4424" s="87"/>
      <c r="S4424" s="106">
        <v>43181</v>
      </c>
      <c r="T4424" s="104"/>
      <c r="U4424" s="108" t="s">
        <v>386</v>
      </c>
      <c r="V4424" s="107"/>
      <c r="W4424" s="107"/>
      <c r="X4424" s="109">
        <v>4100136</v>
      </c>
      <c r="Y4424" s="104"/>
      <c r="Z4424" s="88" t="s">
        <v>386</v>
      </c>
      <c r="AA4424" s="89">
        <v>5201494</v>
      </c>
      <c r="AB4424" s="94" t="s">
        <v>387</v>
      </c>
    </row>
    <row r="4425" spans="2:28" x14ac:dyDescent="0.25">
      <c r="B4425" s="106">
        <v>41592</v>
      </c>
      <c r="C4425" s="104"/>
      <c r="D4425" s="87" t="s">
        <v>81</v>
      </c>
      <c r="E4425" s="87" t="s">
        <v>512</v>
      </c>
      <c r="F4425" s="87" t="s">
        <v>15</v>
      </c>
      <c r="G4425" s="103" t="s">
        <v>10</v>
      </c>
      <c r="H4425" s="104"/>
      <c r="I4425" s="103" t="s">
        <v>384</v>
      </c>
      <c r="J4425" s="107"/>
      <c r="K4425" s="107"/>
      <c r="L4425" s="104"/>
      <c r="M4425" s="88"/>
      <c r="O4425" s="89">
        <v>0</v>
      </c>
      <c r="Q4425" s="87" t="s">
        <v>11</v>
      </c>
      <c r="R4425" s="87" t="s">
        <v>385</v>
      </c>
      <c r="S4425" s="106">
        <v>41592</v>
      </c>
      <c r="T4425" s="104"/>
      <c r="U4425" s="108" t="s">
        <v>386</v>
      </c>
      <c r="V4425" s="107"/>
      <c r="W4425" s="107"/>
      <c r="X4425" s="109">
        <v>10000</v>
      </c>
      <c r="Y4425" s="104"/>
      <c r="Z4425" s="88" t="s">
        <v>386</v>
      </c>
      <c r="AA4425" s="89">
        <v>10000</v>
      </c>
      <c r="AB4425" s="94" t="s">
        <v>387</v>
      </c>
    </row>
    <row r="4426" spans="2:28" x14ac:dyDescent="0.25">
      <c r="B4426" s="103"/>
      <c r="C4426" s="104"/>
      <c r="D4426" s="87"/>
      <c r="E4426" s="87"/>
      <c r="F4426" s="87"/>
      <c r="G4426" s="103"/>
      <c r="H4426" s="104"/>
      <c r="I4426" s="103"/>
      <c r="J4426" s="107"/>
      <c r="K4426" s="107"/>
      <c r="L4426" s="104"/>
      <c r="M4426" s="88"/>
      <c r="O4426" s="82"/>
      <c r="Q4426" s="87"/>
      <c r="R4426" s="87"/>
      <c r="S4426" s="106">
        <v>41836</v>
      </c>
      <c r="T4426" s="104"/>
      <c r="U4426" s="108" t="s">
        <v>386</v>
      </c>
      <c r="V4426" s="107"/>
      <c r="W4426" s="107"/>
      <c r="X4426" s="109">
        <v>20000</v>
      </c>
      <c r="Y4426" s="104"/>
      <c r="Z4426" s="88" t="s">
        <v>386</v>
      </c>
      <c r="AA4426" s="89">
        <v>30000</v>
      </c>
      <c r="AB4426" s="94" t="s">
        <v>387</v>
      </c>
    </row>
    <row r="4427" spans="2:28" ht="13.2" customHeight="1" x14ac:dyDescent="0.25">
      <c r="B4427" s="106">
        <v>40011</v>
      </c>
      <c r="C4427" s="104"/>
      <c r="D4427" s="87" t="s">
        <v>82</v>
      </c>
      <c r="E4427" s="87" t="s">
        <v>499</v>
      </c>
      <c r="F4427" s="87" t="s">
        <v>447</v>
      </c>
      <c r="G4427" s="103" t="s">
        <v>10</v>
      </c>
      <c r="H4427" s="104"/>
      <c r="I4427" s="103" t="s">
        <v>384</v>
      </c>
      <c r="J4427" s="107"/>
      <c r="K4427" s="107"/>
      <c r="L4427" s="104"/>
      <c r="M4427" s="88" t="s">
        <v>386</v>
      </c>
      <c r="O4427" s="89">
        <v>54470000</v>
      </c>
      <c r="Q4427" s="87" t="s">
        <v>11</v>
      </c>
      <c r="R4427" s="87"/>
      <c r="S4427" s="106">
        <v>40086</v>
      </c>
      <c r="T4427" s="104"/>
      <c r="U4427" s="108" t="s">
        <v>386</v>
      </c>
      <c r="V4427" s="107"/>
      <c r="W4427" s="107"/>
      <c r="X4427" s="109">
        <v>-36240000</v>
      </c>
      <c r="Y4427" s="104"/>
      <c r="Z4427" s="88" t="s">
        <v>386</v>
      </c>
      <c r="AA4427" s="89">
        <v>18230000</v>
      </c>
      <c r="AB4427" s="94" t="s">
        <v>393</v>
      </c>
    </row>
    <row r="4428" spans="2:28" ht="13.2" customHeight="1" x14ac:dyDescent="0.25">
      <c r="B4428" s="103"/>
      <c r="C4428" s="104"/>
      <c r="D4428" s="87"/>
      <c r="E4428" s="87"/>
      <c r="F4428" s="87"/>
      <c r="G4428" s="103"/>
      <c r="H4428" s="104"/>
      <c r="I4428" s="103"/>
      <c r="J4428" s="107"/>
      <c r="K4428" s="107"/>
      <c r="L4428" s="104"/>
      <c r="M4428" s="88"/>
      <c r="O4428" s="82"/>
      <c r="Q4428" s="87"/>
      <c r="R4428" s="87"/>
      <c r="S4428" s="106">
        <v>40177</v>
      </c>
      <c r="T4428" s="104"/>
      <c r="U4428" s="108" t="s">
        <v>386</v>
      </c>
      <c r="V4428" s="107"/>
      <c r="W4428" s="107"/>
      <c r="X4428" s="109">
        <v>19280000</v>
      </c>
      <c r="Y4428" s="104"/>
      <c r="Z4428" s="88" t="s">
        <v>386</v>
      </c>
      <c r="AA4428" s="89">
        <v>37510000</v>
      </c>
      <c r="AB4428" s="94" t="s">
        <v>393</v>
      </c>
    </row>
    <row r="4429" spans="2:28" x14ac:dyDescent="0.25">
      <c r="B4429" s="103"/>
      <c r="C4429" s="104"/>
      <c r="D4429" s="87"/>
      <c r="E4429" s="87"/>
      <c r="F4429" s="87"/>
      <c r="G4429" s="103"/>
      <c r="H4429" s="104"/>
      <c r="I4429" s="103"/>
      <c r="J4429" s="107"/>
      <c r="K4429" s="107"/>
      <c r="L4429" s="104"/>
      <c r="M4429" s="88"/>
      <c r="O4429" s="82"/>
      <c r="Q4429" s="87"/>
      <c r="R4429" s="87"/>
      <c r="S4429" s="106">
        <v>40263</v>
      </c>
      <c r="T4429" s="104"/>
      <c r="U4429" s="108" t="s">
        <v>386</v>
      </c>
      <c r="V4429" s="107"/>
      <c r="W4429" s="107"/>
      <c r="X4429" s="109">
        <v>2470000</v>
      </c>
      <c r="Y4429" s="104"/>
      <c r="Z4429" s="88" t="s">
        <v>386</v>
      </c>
      <c r="AA4429" s="89">
        <v>39980000</v>
      </c>
      <c r="AB4429" s="94" t="s">
        <v>390</v>
      </c>
    </row>
    <row r="4430" spans="2:28" x14ac:dyDescent="0.25">
      <c r="B4430" s="103"/>
      <c r="C4430" s="104"/>
      <c r="D4430" s="87"/>
      <c r="E4430" s="87"/>
      <c r="F4430" s="87"/>
      <c r="G4430" s="103"/>
      <c r="H4430" s="104"/>
      <c r="I4430" s="103"/>
      <c r="J4430" s="107"/>
      <c r="K4430" s="107"/>
      <c r="L4430" s="104"/>
      <c r="M4430" s="88"/>
      <c r="O4430" s="82"/>
      <c r="Q4430" s="87"/>
      <c r="R4430" s="87"/>
      <c r="S4430" s="106">
        <v>40373</v>
      </c>
      <c r="T4430" s="104"/>
      <c r="U4430" s="108" t="s">
        <v>386</v>
      </c>
      <c r="V4430" s="107"/>
      <c r="W4430" s="107"/>
      <c r="X4430" s="109">
        <v>-17180000</v>
      </c>
      <c r="Y4430" s="104"/>
      <c r="Z4430" s="88" t="s">
        <v>386</v>
      </c>
      <c r="AA4430" s="89">
        <v>22800000</v>
      </c>
      <c r="AB4430" s="94" t="s">
        <v>390</v>
      </c>
    </row>
    <row r="4431" spans="2:28" ht="13.2" customHeight="1" x14ac:dyDescent="0.25">
      <c r="B4431" s="103"/>
      <c r="C4431" s="104"/>
      <c r="D4431" s="87"/>
      <c r="E4431" s="87"/>
      <c r="F4431" s="87"/>
      <c r="G4431" s="103"/>
      <c r="H4431" s="104"/>
      <c r="I4431" s="103"/>
      <c r="J4431" s="107"/>
      <c r="K4431" s="107"/>
      <c r="L4431" s="104"/>
      <c r="M4431" s="88"/>
      <c r="O4431" s="82"/>
      <c r="Q4431" s="87"/>
      <c r="R4431" s="87"/>
      <c r="S4431" s="106">
        <v>40451</v>
      </c>
      <c r="T4431" s="104"/>
      <c r="U4431" s="108" t="s">
        <v>386</v>
      </c>
      <c r="V4431" s="107"/>
      <c r="W4431" s="107"/>
      <c r="X4431" s="109">
        <v>35500000</v>
      </c>
      <c r="Y4431" s="104"/>
      <c r="Z4431" s="88" t="s">
        <v>386</v>
      </c>
      <c r="AA4431" s="89">
        <v>58300000</v>
      </c>
      <c r="AB4431" s="94" t="s">
        <v>393</v>
      </c>
    </row>
    <row r="4432" spans="2:28" x14ac:dyDescent="0.25">
      <c r="B4432" s="103"/>
      <c r="C4432" s="104"/>
      <c r="D4432" s="87"/>
      <c r="E4432" s="87"/>
      <c r="F4432" s="87"/>
      <c r="G4432" s="103"/>
      <c r="H4432" s="104"/>
      <c r="I4432" s="103"/>
      <c r="J4432" s="107"/>
      <c r="K4432" s="107"/>
      <c r="L4432" s="104"/>
      <c r="M4432" s="88"/>
      <c r="O4432" s="82"/>
      <c r="Q4432" s="87"/>
      <c r="R4432" s="87"/>
      <c r="S4432" s="106">
        <v>40451</v>
      </c>
      <c r="T4432" s="104"/>
      <c r="U4432" s="108" t="s">
        <v>386</v>
      </c>
      <c r="V4432" s="107"/>
      <c r="W4432" s="107"/>
      <c r="X4432" s="109">
        <v>23076191</v>
      </c>
      <c r="Y4432" s="104"/>
      <c r="Z4432" s="88" t="s">
        <v>386</v>
      </c>
      <c r="AA4432" s="89">
        <v>81376191</v>
      </c>
      <c r="AB4432" s="94" t="s">
        <v>390</v>
      </c>
    </row>
    <row r="4433" spans="2:28" x14ac:dyDescent="0.25">
      <c r="B4433" s="103"/>
      <c r="C4433" s="104"/>
      <c r="D4433" s="87"/>
      <c r="E4433" s="87"/>
      <c r="F4433" s="87"/>
      <c r="G4433" s="103"/>
      <c r="H4433" s="104"/>
      <c r="I4433" s="103"/>
      <c r="J4433" s="107"/>
      <c r="K4433" s="107"/>
      <c r="L4433" s="104"/>
      <c r="M4433" s="88"/>
      <c r="O4433" s="82"/>
      <c r="Q4433" s="87"/>
      <c r="R4433" s="87"/>
      <c r="S4433" s="106">
        <v>40549</v>
      </c>
      <c r="T4433" s="104"/>
      <c r="U4433" s="108" t="s">
        <v>386</v>
      </c>
      <c r="V4433" s="107"/>
      <c r="W4433" s="107"/>
      <c r="X4433" s="109">
        <v>-123</v>
      </c>
      <c r="Y4433" s="104"/>
      <c r="Z4433" s="88" t="s">
        <v>386</v>
      </c>
      <c r="AA4433" s="89">
        <v>81376068</v>
      </c>
      <c r="AB4433" s="94" t="s">
        <v>388</v>
      </c>
    </row>
    <row r="4434" spans="2:28" x14ac:dyDescent="0.25">
      <c r="B4434" s="103"/>
      <c r="C4434" s="104"/>
      <c r="D4434" s="87"/>
      <c r="E4434" s="87"/>
      <c r="F4434" s="87"/>
      <c r="G4434" s="103"/>
      <c r="H4434" s="104"/>
      <c r="I4434" s="103"/>
      <c r="J4434" s="107"/>
      <c r="K4434" s="107"/>
      <c r="L4434" s="104"/>
      <c r="M4434" s="88"/>
      <c r="O4434" s="82"/>
      <c r="Q4434" s="87"/>
      <c r="R4434" s="87"/>
      <c r="S4434" s="106">
        <v>40632</v>
      </c>
      <c r="T4434" s="104"/>
      <c r="U4434" s="108" t="s">
        <v>386</v>
      </c>
      <c r="V4434" s="107"/>
      <c r="W4434" s="107"/>
      <c r="X4434" s="109">
        <v>-147</v>
      </c>
      <c r="Y4434" s="104"/>
      <c r="Z4434" s="88" t="s">
        <v>386</v>
      </c>
      <c r="AA4434" s="89">
        <v>81375921</v>
      </c>
      <c r="AB4434" s="94" t="s">
        <v>388</v>
      </c>
    </row>
    <row r="4435" spans="2:28" x14ac:dyDescent="0.25">
      <c r="B4435" s="103"/>
      <c r="C4435" s="104"/>
      <c r="D4435" s="87"/>
      <c r="E4435" s="87"/>
      <c r="F4435" s="87"/>
      <c r="G4435" s="103"/>
      <c r="H4435" s="104"/>
      <c r="I4435" s="103"/>
      <c r="J4435" s="107"/>
      <c r="K4435" s="107"/>
      <c r="L4435" s="104"/>
      <c r="M4435" s="88"/>
      <c r="O4435" s="82"/>
      <c r="Q4435" s="87"/>
      <c r="R4435" s="87"/>
      <c r="S4435" s="106">
        <v>40676</v>
      </c>
      <c r="T4435" s="104"/>
      <c r="U4435" s="108" t="s">
        <v>386</v>
      </c>
      <c r="V4435" s="107"/>
      <c r="W4435" s="107"/>
      <c r="X4435" s="109">
        <v>-100000</v>
      </c>
      <c r="Y4435" s="104"/>
      <c r="Z4435" s="88" t="s">
        <v>386</v>
      </c>
      <c r="AA4435" s="89">
        <v>81275921</v>
      </c>
      <c r="AB4435" s="94" t="s">
        <v>387</v>
      </c>
    </row>
    <row r="4436" spans="2:28" x14ac:dyDescent="0.25">
      <c r="B4436" s="103"/>
      <c r="C4436" s="104"/>
      <c r="D4436" s="87"/>
      <c r="E4436" s="87"/>
      <c r="F4436" s="87"/>
      <c r="G4436" s="103"/>
      <c r="H4436" s="104"/>
      <c r="I4436" s="103"/>
      <c r="J4436" s="107"/>
      <c r="K4436" s="107"/>
      <c r="L4436" s="104"/>
      <c r="M4436" s="88"/>
      <c r="O4436" s="82"/>
      <c r="Q4436" s="87"/>
      <c r="R4436" s="87"/>
      <c r="S4436" s="106">
        <v>40723</v>
      </c>
      <c r="T4436" s="104"/>
      <c r="U4436" s="108" t="s">
        <v>386</v>
      </c>
      <c r="V4436" s="107"/>
      <c r="W4436" s="107"/>
      <c r="X4436" s="109">
        <v>-1382</v>
      </c>
      <c r="Y4436" s="104"/>
      <c r="Z4436" s="88" t="s">
        <v>386</v>
      </c>
      <c r="AA4436" s="89">
        <v>81274539</v>
      </c>
      <c r="AB4436" s="94" t="s">
        <v>388</v>
      </c>
    </row>
    <row r="4437" spans="2:28" x14ac:dyDescent="0.25">
      <c r="B4437" s="103"/>
      <c r="C4437" s="104"/>
      <c r="D4437" s="87"/>
      <c r="E4437" s="87"/>
      <c r="F4437" s="87"/>
      <c r="G4437" s="103"/>
      <c r="H4437" s="104"/>
      <c r="I4437" s="103"/>
      <c r="J4437" s="107"/>
      <c r="K4437" s="107"/>
      <c r="L4437" s="104"/>
      <c r="M4437" s="88"/>
      <c r="O4437" s="82"/>
      <c r="Q4437" s="87"/>
      <c r="R4437" s="87"/>
      <c r="S4437" s="106">
        <v>40830</v>
      </c>
      <c r="T4437" s="104"/>
      <c r="U4437" s="108" t="s">
        <v>386</v>
      </c>
      <c r="V4437" s="107"/>
      <c r="W4437" s="107"/>
      <c r="X4437" s="109">
        <v>-300000</v>
      </c>
      <c r="Y4437" s="104"/>
      <c r="Z4437" s="88" t="s">
        <v>386</v>
      </c>
      <c r="AA4437" s="89">
        <v>80974539</v>
      </c>
      <c r="AB4437" s="94" t="s">
        <v>387</v>
      </c>
    </row>
    <row r="4438" spans="2:28" x14ac:dyDescent="0.25">
      <c r="B4438" s="103"/>
      <c r="C4438" s="104"/>
      <c r="D4438" s="87"/>
      <c r="E4438" s="87"/>
      <c r="F4438" s="87"/>
      <c r="G4438" s="103"/>
      <c r="H4438" s="104"/>
      <c r="I4438" s="103"/>
      <c r="J4438" s="107"/>
      <c r="K4438" s="107"/>
      <c r="L4438" s="104"/>
      <c r="M4438" s="88"/>
      <c r="O4438" s="82"/>
      <c r="Q4438" s="87"/>
      <c r="R4438" s="87"/>
      <c r="S4438" s="106">
        <v>41088</v>
      </c>
      <c r="T4438" s="104"/>
      <c r="U4438" s="108" t="s">
        <v>386</v>
      </c>
      <c r="V4438" s="107"/>
      <c r="W4438" s="107"/>
      <c r="X4438" s="109">
        <v>-1003</v>
      </c>
      <c r="Y4438" s="104"/>
      <c r="Z4438" s="88" t="s">
        <v>386</v>
      </c>
      <c r="AA4438" s="89">
        <v>80973536</v>
      </c>
      <c r="AB4438" s="94" t="s">
        <v>388</v>
      </c>
    </row>
    <row r="4439" spans="2:28" x14ac:dyDescent="0.25">
      <c r="B4439" s="103"/>
      <c r="C4439" s="104"/>
      <c r="D4439" s="87"/>
      <c r="E4439" s="87"/>
      <c r="F4439" s="87"/>
      <c r="G4439" s="103"/>
      <c r="H4439" s="104"/>
      <c r="I4439" s="103"/>
      <c r="J4439" s="107"/>
      <c r="K4439" s="107"/>
      <c r="L4439" s="104"/>
      <c r="M4439" s="88"/>
      <c r="O4439" s="82"/>
      <c r="Q4439" s="87"/>
      <c r="R4439" s="87"/>
      <c r="S4439" s="106">
        <v>41179</v>
      </c>
      <c r="T4439" s="104"/>
      <c r="U4439" s="108" t="s">
        <v>386</v>
      </c>
      <c r="V4439" s="107"/>
      <c r="W4439" s="107"/>
      <c r="X4439" s="109">
        <v>-2745</v>
      </c>
      <c r="Y4439" s="104"/>
      <c r="Z4439" s="88" t="s">
        <v>386</v>
      </c>
      <c r="AA4439" s="89">
        <v>80970791</v>
      </c>
      <c r="AB4439" s="94" t="s">
        <v>388</v>
      </c>
    </row>
    <row r="4440" spans="2:28" x14ac:dyDescent="0.25">
      <c r="B4440" s="103"/>
      <c r="C4440" s="104"/>
      <c r="D4440" s="87"/>
      <c r="E4440" s="87"/>
      <c r="F4440" s="87"/>
      <c r="G4440" s="103"/>
      <c r="H4440" s="104"/>
      <c r="I4440" s="103"/>
      <c r="J4440" s="107"/>
      <c r="K4440" s="107"/>
      <c r="L4440" s="104"/>
      <c r="M4440" s="88"/>
      <c r="O4440" s="82"/>
      <c r="Q4440" s="87"/>
      <c r="R4440" s="87"/>
      <c r="S4440" s="106">
        <v>41270</v>
      </c>
      <c r="T4440" s="104"/>
      <c r="U4440" s="108" t="s">
        <v>386</v>
      </c>
      <c r="V4440" s="107"/>
      <c r="W4440" s="107"/>
      <c r="X4440" s="109">
        <v>-460</v>
      </c>
      <c r="Y4440" s="104"/>
      <c r="Z4440" s="88" t="s">
        <v>386</v>
      </c>
      <c r="AA4440" s="89">
        <v>80970331</v>
      </c>
      <c r="AB4440" s="94" t="s">
        <v>388</v>
      </c>
    </row>
    <row r="4441" spans="2:28" x14ac:dyDescent="0.25">
      <c r="B4441" s="103"/>
      <c r="C4441" s="104"/>
      <c r="D4441" s="87"/>
      <c r="E4441" s="87"/>
      <c r="F4441" s="87"/>
      <c r="G4441" s="103"/>
      <c r="H4441" s="104"/>
      <c r="I4441" s="103"/>
      <c r="J4441" s="107"/>
      <c r="K4441" s="107"/>
      <c r="L4441" s="104"/>
      <c r="M4441" s="88"/>
      <c r="O4441" s="82"/>
      <c r="Q4441" s="87"/>
      <c r="R4441" s="87"/>
      <c r="S4441" s="106">
        <v>41358</v>
      </c>
      <c r="T4441" s="104"/>
      <c r="U4441" s="108" t="s">
        <v>386</v>
      </c>
      <c r="V4441" s="107"/>
      <c r="W4441" s="107"/>
      <c r="X4441" s="109">
        <v>-1740</v>
      </c>
      <c r="Y4441" s="104"/>
      <c r="Z4441" s="88" t="s">
        <v>386</v>
      </c>
      <c r="AA4441" s="89">
        <v>80968591</v>
      </c>
      <c r="AB4441" s="94" t="s">
        <v>388</v>
      </c>
    </row>
    <row r="4442" spans="2:28" x14ac:dyDescent="0.25">
      <c r="B4442" s="103"/>
      <c r="C4442" s="104"/>
      <c r="D4442" s="87"/>
      <c r="E4442" s="87"/>
      <c r="F4442" s="87"/>
      <c r="G4442" s="103"/>
      <c r="H4442" s="104"/>
      <c r="I4442" s="103"/>
      <c r="J4442" s="107"/>
      <c r="K4442" s="107"/>
      <c r="L4442" s="104"/>
      <c r="M4442" s="88"/>
      <c r="O4442" s="82"/>
      <c r="Q4442" s="87"/>
      <c r="R4442" s="87"/>
      <c r="S4442" s="106">
        <v>41373</v>
      </c>
      <c r="T4442" s="104"/>
      <c r="U4442" s="108" t="s">
        <v>386</v>
      </c>
      <c r="V4442" s="107"/>
      <c r="W4442" s="107"/>
      <c r="X4442" s="109">
        <v>60000</v>
      </c>
      <c r="Y4442" s="104"/>
      <c r="Z4442" s="88" t="s">
        <v>386</v>
      </c>
      <c r="AA4442" s="89">
        <v>81028591</v>
      </c>
      <c r="AB4442" s="94" t="s">
        <v>414</v>
      </c>
    </row>
    <row r="4443" spans="2:28" x14ac:dyDescent="0.25">
      <c r="B4443" s="103"/>
      <c r="C4443" s="104"/>
      <c r="D4443" s="87"/>
      <c r="E4443" s="87"/>
      <c r="F4443" s="87"/>
      <c r="G4443" s="103"/>
      <c r="H4443" s="104"/>
      <c r="I4443" s="103"/>
      <c r="J4443" s="107"/>
      <c r="K4443" s="107"/>
      <c r="L4443" s="104"/>
      <c r="M4443" s="88"/>
      <c r="O4443" s="82"/>
      <c r="Q4443" s="87"/>
      <c r="R4443" s="87"/>
      <c r="S4443" s="106">
        <v>41452</v>
      </c>
      <c r="T4443" s="104"/>
      <c r="U4443" s="108" t="s">
        <v>386</v>
      </c>
      <c r="V4443" s="107"/>
      <c r="W4443" s="107"/>
      <c r="X4443" s="109">
        <v>-656</v>
      </c>
      <c r="Y4443" s="104"/>
      <c r="Z4443" s="88" t="s">
        <v>386</v>
      </c>
      <c r="AA4443" s="89">
        <v>81027935</v>
      </c>
      <c r="AB4443" s="94" t="s">
        <v>388</v>
      </c>
    </row>
    <row r="4444" spans="2:28" x14ac:dyDescent="0.25">
      <c r="B4444" s="103"/>
      <c r="C4444" s="104"/>
      <c r="D4444" s="87"/>
      <c r="E4444" s="87"/>
      <c r="F4444" s="87"/>
      <c r="G4444" s="103"/>
      <c r="H4444" s="104"/>
      <c r="I4444" s="103"/>
      <c r="J4444" s="107"/>
      <c r="K4444" s="107"/>
      <c r="L4444" s="104"/>
      <c r="M4444" s="88"/>
      <c r="O4444" s="82"/>
      <c r="Q4444" s="87"/>
      <c r="R4444" s="87"/>
      <c r="S4444" s="106">
        <v>41544</v>
      </c>
      <c r="T4444" s="104"/>
      <c r="U4444" s="108" t="s">
        <v>386</v>
      </c>
      <c r="V4444" s="107"/>
      <c r="W4444" s="107"/>
      <c r="X4444" s="109">
        <v>-234</v>
      </c>
      <c r="Y4444" s="104"/>
      <c r="Z4444" s="88" t="s">
        <v>386</v>
      </c>
      <c r="AA4444" s="89">
        <v>81027701</v>
      </c>
      <c r="AB4444" s="94" t="s">
        <v>388</v>
      </c>
    </row>
    <row r="4445" spans="2:28" x14ac:dyDescent="0.25">
      <c r="B4445" s="103"/>
      <c r="C4445" s="104"/>
      <c r="D4445" s="87"/>
      <c r="E4445" s="87"/>
      <c r="F4445" s="87"/>
      <c r="G4445" s="103"/>
      <c r="H4445" s="104"/>
      <c r="I4445" s="103"/>
      <c r="J4445" s="107"/>
      <c r="K4445" s="107"/>
      <c r="L4445" s="104"/>
      <c r="M4445" s="88"/>
      <c r="O4445" s="82"/>
      <c r="Q4445" s="87"/>
      <c r="R4445" s="87"/>
      <c r="S4445" s="106">
        <v>41631</v>
      </c>
      <c r="T4445" s="104"/>
      <c r="U4445" s="108" t="s">
        <v>386</v>
      </c>
      <c r="V4445" s="107"/>
      <c r="W4445" s="107"/>
      <c r="X4445" s="109">
        <v>-394926</v>
      </c>
      <c r="Y4445" s="104"/>
      <c r="Z4445" s="88" t="s">
        <v>386</v>
      </c>
      <c r="AA4445" s="89">
        <v>80632775</v>
      </c>
      <c r="AB4445" s="94" t="s">
        <v>388</v>
      </c>
    </row>
    <row r="4446" spans="2:28" x14ac:dyDescent="0.25">
      <c r="B4446" s="103"/>
      <c r="C4446" s="104"/>
      <c r="D4446" s="87"/>
      <c r="E4446" s="87"/>
      <c r="F4446" s="87"/>
      <c r="G4446" s="103"/>
      <c r="H4446" s="104"/>
      <c r="I4446" s="103"/>
      <c r="J4446" s="107"/>
      <c r="K4446" s="107"/>
      <c r="L4446" s="104"/>
      <c r="M4446" s="88"/>
      <c r="O4446" s="82"/>
      <c r="Q4446" s="87"/>
      <c r="R4446" s="87"/>
      <c r="S4446" s="106">
        <v>41724</v>
      </c>
      <c r="T4446" s="104"/>
      <c r="U4446" s="108" t="s">
        <v>386</v>
      </c>
      <c r="V4446" s="107"/>
      <c r="W4446" s="107"/>
      <c r="X4446" s="109">
        <v>-13845</v>
      </c>
      <c r="Y4446" s="104"/>
      <c r="Z4446" s="88" t="s">
        <v>386</v>
      </c>
      <c r="AA4446" s="89">
        <v>80618930</v>
      </c>
      <c r="AB4446" s="94" t="s">
        <v>388</v>
      </c>
    </row>
    <row r="4447" spans="2:28" x14ac:dyDescent="0.25">
      <c r="B4447" s="103"/>
      <c r="C4447" s="104"/>
      <c r="D4447" s="87"/>
      <c r="E4447" s="87"/>
      <c r="F4447" s="87"/>
      <c r="G4447" s="103"/>
      <c r="H4447" s="104"/>
      <c r="I4447" s="103"/>
      <c r="J4447" s="107"/>
      <c r="K4447" s="107"/>
      <c r="L4447" s="104"/>
      <c r="M4447" s="88"/>
      <c r="O4447" s="82"/>
      <c r="Q4447" s="87"/>
      <c r="R4447" s="87"/>
      <c r="S4447" s="106">
        <v>41816</v>
      </c>
      <c r="T4447" s="104"/>
      <c r="U4447" s="108" t="s">
        <v>386</v>
      </c>
      <c r="V4447" s="107"/>
      <c r="W4447" s="107"/>
      <c r="X4447" s="109">
        <v>-162401</v>
      </c>
      <c r="Y4447" s="104"/>
      <c r="Z4447" s="88" t="s">
        <v>386</v>
      </c>
      <c r="AA4447" s="89">
        <v>80456529</v>
      </c>
      <c r="AB4447" s="94" t="s">
        <v>388</v>
      </c>
    </row>
    <row r="4448" spans="2:28" x14ac:dyDescent="0.25">
      <c r="B4448" s="103"/>
      <c r="C4448" s="104"/>
      <c r="D4448" s="87"/>
      <c r="E4448" s="87"/>
      <c r="F4448" s="87"/>
      <c r="G4448" s="103"/>
      <c r="H4448" s="104"/>
      <c r="I4448" s="103"/>
      <c r="J4448" s="107"/>
      <c r="K4448" s="107"/>
      <c r="L4448" s="104"/>
      <c r="M4448" s="88"/>
      <c r="O4448" s="82"/>
      <c r="Q4448" s="87"/>
      <c r="R4448" s="87"/>
      <c r="S4448" s="106">
        <v>41849</v>
      </c>
      <c r="T4448" s="104"/>
      <c r="U4448" s="108" t="s">
        <v>386</v>
      </c>
      <c r="V4448" s="107"/>
      <c r="W4448" s="107"/>
      <c r="X4448" s="109">
        <v>-322480</v>
      </c>
      <c r="Y4448" s="104"/>
      <c r="Z4448" s="88" t="s">
        <v>386</v>
      </c>
      <c r="AA4448" s="89">
        <v>80134049</v>
      </c>
      <c r="AB4448" s="94" t="s">
        <v>388</v>
      </c>
    </row>
    <row r="4449" spans="2:28" x14ac:dyDescent="0.25">
      <c r="B4449" s="103"/>
      <c r="C4449" s="104"/>
      <c r="D4449" s="87"/>
      <c r="E4449" s="87"/>
      <c r="F4449" s="87"/>
      <c r="G4449" s="103"/>
      <c r="H4449" s="104"/>
      <c r="I4449" s="103"/>
      <c r="J4449" s="107"/>
      <c r="K4449" s="107"/>
      <c r="L4449" s="104"/>
      <c r="M4449" s="88"/>
      <c r="O4449" s="82"/>
      <c r="Q4449" s="87"/>
      <c r="R4449" s="87"/>
      <c r="S4449" s="106">
        <v>41911</v>
      </c>
      <c r="T4449" s="104"/>
      <c r="U4449" s="108" t="s">
        <v>386</v>
      </c>
      <c r="V4449" s="107"/>
      <c r="W4449" s="107"/>
      <c r="X4449" s="109">
        <v>-106405</v>
      </c>
      <c r="Y4449" s="104"/>
      <c r="Z4449" s="88" t="s">
        <v>386</v>
      </c>
      <c r="AA4449" s="89">
        <v>80027644</v>
      </c>
      <c r="AB4449" s="94" t="s">
        <v>388</v>
      </c>
    </row>
    <row r="4450" spans="2:28" x14ac:dyDescent="0.25">
      <c r="B4450" s="103"/>
      <c r="C4450" s="104"/>
      <c r="D4450" s="87"/>
      <c r="E4450" s="87"/>
      <c r="F4450" s="87"/>
      <c r="G4450" s="103"/>
      <c r="H4450" s="104"/>
      <c r="I4450" s="103"/>
      <c r="J4450" s="107"/>
      <c r="K4450" s="107"/>
      <c r="L4450" s="104"/>
      <c r="M4450" s="88"/>
      <c r="O4450" s="82"/>
      <c r="Q4450" s="87"/>
      <c r="R4450" s="87"/>
      <c r="S4450" s="106">
        <v>42002</v>
      </c>
      <c r="T4450" s="104"/>
      <c r="U4450" s="108" t="s">
        <v>386</v>
      </c>
      <c r="V4450" s="107"/>
      <c r="W4450" s="107"/>
      <c r="X4450" s="109">
        <v>-12871888</v>
      </c>
      <c r="Y4450" s="104"/>
      <c r="Z4450" s="88" t="s">
        <v>386</v>
      </c>
      <c r="AA4450" s="89">
        <v>67155756</v>
      </c>
      <c r="AB4450" s="94" t="s">
        <v>388</v>
      </c>
    </row>
    <row r="4451" spans="2:28" x14ac:dyDescent="0.25">
      <c r="B4451" s="103"/>
      <c r="C4451" s="104"/>
      <c r="D4451" s="87"/>
      <c r="E4451" s="87"/>
      <c r="F4451" s="87"/>
      <c r="G4451" s="103"/>
      <c r="H4451" s="104"/>
      <c r="I4451" s="103"/>
      <c r="J4451" s="107"/>
      <c r="K4451" s="107"/>
      <c r="L4451" s="104"/>
      <c r="M4451" s="88"/>
      <c r="O4451" s="82"/>
      <c r="Q4451" s="87"/>
      <c r="R4451" s="87"/>
      <c r="S4451" s="106">
        <v>42089</v>
      </c>
      <c r="T4451" s="104"/>
      <c r="U4451" s="108" t="s">
        <v>386</v>
      </c>
      <c r="V4451" s="107"/>
      <c r="W4451" s="107"/>
      <c r="X4451" s="109">
        <v>-4826204</v>
      </c>
      <c r="Y4451" s="104"/>
      <c r="Z4451" s="88" t="s">
        <v>386</v>
      </c>
      <c r="AA4451" s="89">
        <v>62329552</v>
      </c>
      <c r="AB4451" s="94" t="s">
        <v>388</v>
      </c>
    </row>
    <row r="4452" spans="2:28" x14ac:dyDescent="0.25">
      <c r="B4452" s="103"/>
      <c r="C4452" s="104"/>
      <c r="D4452" s="87"/>
      <c r="E4452" s="87"/>
      <c r="F4452" s="87"/>
      <c r="G4452" s="103"/>
      <c r="H4452" s="104"/>
      <c r="I4452" s="103"/>
      <c r="J4452" s="107"/>
      <c r="K4452" s="107"/>
      <c r="L4452" s="104"/>
      <c r="M4452" s="88"/>
      <c r="O4452" s="82"/>
      <c r="Q4452" s="87"/>
      <c r="R4452" s="87"/>
      <c r="S4452" s="106">
        <v>42122</v>
      </c>
      <c r="T4452" s="104"/>
      <c r="U4452" s="108" t="s">
        <v>386</v>
      </c>
      <c r="V4452" s="107"/>
      <c r="W4452" s="107"/>
      <c r="X4452" s="109">
        <v>-19002914</v>
      </c>
      <c r="Y4452" s="104"/>
      <c r="Z4452" s="88" t="s">
        <v>386</v>
      </c>
      <c r="AA4452" s="89">
        <v>43326638</v>
      </c>
      <c r="AB4452" s="94" t="s">
        <v>388</v>
      </c>
    </row>
    <row r="4453" spans="2:28" x14ac:dyDescent="0.25">
      <c r="B4453" s="103"/>
      <c r="C4453" s="104"/>
      <c r="D4453" s="87"/>
      <c r="E4453" s="87"/>
      <c r="F4453" s="87"/>
      <c r="G4453" s="103"/>
      <c r="H4453" s="104"/>
      <c r="I4453" s="103"/>
      <c r="J4453" s="107"/>
      <c r="K4453" s="107"/>
      <c r="L4453" s="104"/>
      <c r="M4453" s="88"/>
      <c r="O4453" s="82"/>
      <c r="Q4453" s="87"/>
      <c r="R4453" s="87"/>
      <c r="S4453" s="106">
        <v>42180</v>
      </c>
      <c r="T4453" s="104"/>
      <c r="U4453" s="108" t="s">
        <v>386</v>
      </c>
      <c r="V4453" s="107"/>
      <c r="W4453" s="107"/>
      <c r="X4453" s="109">
        <v>-4501445</v>
      </c>
      <c r="Y4453" s="104"/>
      <c r="Z4453" s="88" t="s">
        <v>386</v>
      </c>
      <c r="AA4453" s="89">
        <v>38825193</v>
      </c>
      <c r="AB4453" s="94" t="s">
        <v>388</v>
      </c>
    </row>
    <row r="4454" spans="2:28" x14ac:dyDescent="0.25">
      <c r="B4454" s="103"/>
      <c r="C4454" s="104"/>
      <c r="D4454" s="87"/>
      <c r="E4454" s="87"/>
      <c r="F4454" s="87"/>
      <c r="G4454" s="103"/>
      <c r="H4454" s="104"/>
      <c r="I4454" s="103"/>
      <c r="J4454" s="107"/>
      <c r="K4454" s="107"/>
      <c r="L4454" s="104"/>
      <c r="M4454" s="88"/>
      <c r="O4454" s="82"/>
      <c r="Q4454" s="87"/>
      <c r="R4454" s="87"/>
      <c r="S4454" s="106">
        <v>42275</v>
      </c>
      <c r="T4454" s="104"/>
      <c r="U4454" s="108" t="s">
        <v>386</v>
      </c>
      <c r="V4454" s="107"/>
      <c r="W4454" s="107"/>
      <c r="X4454" s="109">
        <v>-5972171</v>
      </c>
      <c r="Y4454" s="104"/>
      <c r="Z4454" s="88" t="s">
        <v>386</v>
      </c>
      <c r="AA4454" s="89">
        <v>32853022</v>
      </c>
      <c r="AB4454" s="94" t="s">
        <v>388</v>
      </c>
    </row>
    <row r="4455" spans="2:28" x14ac:dyDescent="0.25">
      <c r="B4455" s="103"/>
      <c r="C4455" s="104"/>
      <c r="D4455" s="87"/>
      <c r="E4455" s="87"/>
      <c r="F4455" s="87"/>
      <c r="G4455" s="103"/>
      <c r="H4455" s="104"/>
      <c r="I4455" s="103"/>
      <c r="J4455" s="107"/>
      <c r="K4455" s="107"/>
      <c r="L4455" s="104"/>
      <c r="M4455" s="88"/>
      <c r="O4455" s="82"/>
      <c r="Q4455" s="87"/>
      <c r="R4455" s="87"/>
      <c r="S4455" s="106">
        <v>42366</v>
      </c>
      <c r="T4455" s="104"/>
      <c r="U4455" s="108" t="s">
        <v>386</v>
      </c>
      <c r="V4455" s="107"/>
      <c r="W4455" s="107"/>
      <c r="X4455" s="109">
        <v>-4421272</v>
      </c>
      <c r="Y4455" s="104"/>
      <c r="Z4455" s="88" t="s">
        <v>386</v>
      </c>
      <c r="AA4455" s="89">
        <v>28431750</v>
      </c>
      <c r="AB4455" s="94" t="s">
        <v>388</v>
      </c>
    </row>
    <row r="4456" spans="2:28" x14ac:dyDescent="0.25">
      <c r="B4456" s="103"/>
      <c r="C4456" s="104"/>
      <c r="D4456" s="87"/>
      <c r="E4456" s="87"/>
      <c r="F4456" s="87"/>
      <c r="G4456" s="103"/>
      <c r="H4456" s="104"/>
      <c r="I4456" s="103"/>
      <c r="J4456" s="107"/>
      <c r="K4456" s="107"/>
      <c r="L4456" s="104"/>
      <c r="M4456" s="88"/>
      <c r="O4456" s="82"/>
      <c r="Q4456" s="87"/>
      <c r="R4456" s="87"/>
      <c r="S4456" s="106">
        <v>42425</v>
      </c>
      <c r="T4456" s="104"/>
      <c r="U4456" s="108" t="s">
        <v>386</v>
      </c>
      <c r="V4456" s="107"/>
      <c r="W4456" s="107"/>
      <c r="X4456" s="109">
        <v>-12807238</v>
      </c>
      <c r="Y4456" s="104"/>
      <c r="Z4456" s="88" t="s">
        <v>386</v>
      </c>
      <c r="AA4456" s="89">
        <v>15624512</v>
      </c>
      <c r="AB4456" s="94" t="s">
        <v>389</v>
      </c>
    </row>
    <row r="4457" spans="2:28" x14ac:dyDescent="0.25">
      <c r="B4457" s="103"/>
      <c r="C4457" s="104"/>
      <c r="D4457" s="87"/>
      <c r="E4457" s="87"/>
      <c r="F4457" s="87"/>
      <c r="G4457" s="103"/>
      <c r="H4457" s="104"/>
      <c r="I4457" s="103"/>
      <c r="J4457" s="107"/>
      <c r="K4457" s="107"/>
      <c r="L4457" s="104"/>
      <c r="M4457" s="88"/>
      <c r="O4457" s="82"/>
      <c r="Q4457" s="87"/>
      <c r="R4457" s="87"/>
      <c r="S4457" s="106">
        <v>42457</v>
      </c>
      <c r="T4457" s="104"/>
      <c r="U4457" s="108" t="s">
        <v>386</v>
      </c>
      <c r="V4457" s="107"/>
      <c r="W4457" s="107"/>
      <c r="X4457" s="109">
        <v>-268339</v>
      </c>
      <c r="Y4457" s="104"/>
      <c r="Z4457" s="88" t="s">
        <v>386</v>
      </c>
      <c r="AA4457" s="89">
        <v>15356173</v>
      </c>
      <c r="AB4457" s="94" t="s">
        <v>388</v>
      </c>
    </row>
    <row r="4458" spans="2:28" x14ac:dyDescent="0.25">
      <c r="B4458" s="103"/>
      <c r="C4458" s="104"/>
      <c r="D4458" s="87"/>
      <c r="E4458" s="87"/>
      <c r="F4458" s="87"/>
      <c r="G4458" s="103"/>
      <c r="H4458" s="104"/>
      <c r="I4458" s="103"/>
      <c r="J4458" s="107"/>
      <c r="K4458" s="107"/>
      <c r="L4458" s="104"/>
      <c r="M4458" s="88"/>
      <c r="O4458" s="82"/>
      <c r="Q4458" s="87"/>
      <c r="R4458" s="87"/>
      <c r="S4458" s="106">
        <v>42521</v>
      </c>
      <c r="T4458" s="104"/>
      <c r="U4458" s="108" t="s">
        <v>386</v>
      </c>
      <c r="V4458" s="107"/>
      <c r="W4458" s="107"/>
      <c r="X4458" s="109">
        <v>-2078999</v>
      </c>
      <c r="Y4458" s="104"/>
      <c r="Z4458" s="88" t="s">
        <v>386</v>
      </c>
      <c r="AA4458" s="89">
        <v>13277174</v>
      </c>
      <c r="AB4458" s="94" t="s">
        <v>388</v>
      </c>
    </row>
    <row r="4459" spans="2:28" x14ac:dyDescent="0.25">
      <c r="B4459" s="103"/>
      <c r="C4459" s="104"/>
      <c r="D4459" s="87"/>
      <c r="E4459" s="87"/>
      <c r="F4459" s="87"/>
      <c r="G4459" s="103"/>
      <c r="H4459" s="104"/>
      <c r="I4459" s="103"/>
      <c r="J4459" s="107"/>
      <c r="K4459" s="107"/>
      <c r="L4459" s="104"/>
      <c r="M4459" s="88"/>
      <c r="O4459" s="82"/>
      <c r="Q4459" s="87"/>
      <c r="R4459" s="87"/>
      <c r="S4459" s="106">
        <v>42548</v>
      </c>
      <c r="T4459" s="104"/>
      <c r="U4459" s="108" t="s">
        <v>386</v>
      </c>
      <c r="V4459" s="107"/>
      <c r="W4459" s="107"/>
      <c r="X4459" s="109">
        <v>-1239369</v>
      </c>
      <c r="Y4459" s="104"/>
      <c r="Z4459" s="88" t="s">
        <v>386</v>
      </c>
      <c r="AA4459" s="89">
        <v>12037805</v>
      </c>
      <c r="AB4459" s="94" t="s">
        <v>388</v>
      </c>
    </row>
    <row r="4460" spans="2:28" x14ac:dyDescent="0.25">
      <c r="B4460" s="103"/>
      <c r="C4460" s="104"/>
      <c r="D4460" s="87"/>
      <c r="E4460" s="87"/>
      <c r="F4460" s="87"/>
      <c r="G4460" s="103"/>
      <c r="H4460" s="104"/>
      <c r="I4460" s="103"/>
      <c r="J4460" s="107"/>
      <c r="K4460" s="107"/>
      <c r="L4460" s="104"/>
      <c r="M4460" s="88"/>
      <c r="O4460" s="82"/>
      <c r="Q4460" s="87"/>
      <c r="R4460" s="87"/>
      <c r="S4460" s="106">
        <v>42578</v>
      </c>
      <c r="T4460" s="104"/>
      <c r="U4460" s="108" t="s">
        <v>386</v>
      </c>
      <c r="V4460" s="107"/>
      <c r="W4460" s="107"/>
      <c r="X4460" s="109">
        <v>-1229840</v>
      </c>
      <c r="Y4460" s="104"/>
      <c r="Z4460" s="88" t="s">
        <v>386</v>
      </c>
      <c r="AA4460" s="89">
        <v>10807965</v>
      </c>
      <c r="AB4460" s="94" t="s">
        <v>388</v>
      </c>
    </row>
    <row r="4461" spans="2:28" x14ac:dyDescent="0.25">
      <c r="B4461" s="103"/>
      <c r="C4461" s="104"/>
      <c r="D4461" s="87"/>
      <c r="E4461" s="87"/>
      <c r="F4461" s="87"/>
      <c r="G4461" s="103"/>
      <c r="H4461" s="104"/>
      <c r="I4461" s="103"/>
      <c r="J4461" s="107"/>
      <c r="K4461" s="107"/>
      <c r="L4461" s="104"/>
      <c r="M4461" s="88"/>
      <c r="O4461" s="82"/>
      <c r="Q4461" s="87"/>
      <c r="R4461" s="87"/>
      <c r="S4461" s="106">
        <v>42641</v>
      </c>
      <c r="T4461" s="104"/>
      <c r="U4461" s="108" t="s">
        <v>386</v>
      </c>
      <c r="V4461" s="107"/>
      <c r="W4461" s="107"/>
      <c r="X4461" s="109">
        <v>-2157825</v>
      </c>
      <c r="Y4461" s="104"/>
      <c r="Z4461" s="88" t="s">
        <v>386</v>
      </c>
      <c r="AA4461" s="89">
        <v>8650140</v>
      </c>
      <c r="AB4461" s="94" t="s">
        <v>388</v>
      </c>
    </row>
    <row r="4462" spans="2:28" x14ac:dyDescent="0.25">
      <c r="B4462" s="103"/>
      <c r="C4462" s="104"/>
      <c r="D4462" s="87"/>
      <c r="E4462" s="87"/>
      <c r="F4462" s="87"/>
      <c r="G4462" s="103"/>
      <c r="H4462" s="104"/>
      <c r="I4462" s="103"/>
      <c r="J4462" s="107"/>
      <c r="K4462" s="107"/>
      <c r="L4462" s="104"/>
      <c r="M4462" s="88"/>
      <c r="O4462" s="82"/>
      <c r="Q4462" s="87"/>
      <c r="R4462" s="87"/>
      <c r="S4462" s="106">
        <v>42668</v>
      </c>
      <c r="T4462" s="104"/>
      <c r="U4462" s="108" t="s">
        <v>386</v>
      </c>
      <c r="V4462" s="107"/>
      <c r="W4462" s="107"/>
      <c r="X4462" s="109">
        <v>-2044170</v>
      </c>
      <c r="Y4462" s="104"/>
      <c r="Z4462" s="88" t="s">
        <v>386</v>
      </c>
      <c r="AA4462" s="89">
        <v>6605970</v>
      </c>
      <c r="AB4462" s="94" t="s">
        <v>388</v>
      </c>
    </row>
    <row r="4463" spans="2:28" x14ac:dyDescent="0.25">
      <c r="B4463" s="103"/>
      <c r="C4463" s="104"/>
      <c r="D4463" s="87"/>
      <c r="E4463" s="87"/>
      <c r="F4463" s="87"/>
      <c r="G4463" s="103"/>
      <c r="H4463" s="104"/>
      <c r="I4463" s="103"/>
      <c r="J4463" s="107"/>
      <c r="K4463" s="107"/>
      <c r="L4463" s="104"/>
      <c r="M4463" s="88"/>
      <c r="O4463" s="82"/>
      <c r="Q4463" s="87"/>
      <c r="R4463" s="87"/>
      <c r="S4463" s="106">
        <v>42681</v>
      </c>
      <c r="T4463" s="104"/>
      <c r="U4463" s="108" t="s">
        <v>386</v>
      </c>
      <c r="V4463" s="107"/>
      <c r="W4463" s="107"/>
      <c r="X4463" s="109">
        <v>788099</v>
      </c>
      <c r="Y4463" s="104"/>
      <c r="Z4463" s="88" t="s">
        <v>386</v>
      </c>
      <c r="AA4463" s="89">
        <v>7394069</v>
      </c>
      <c r="AB4463" s="94" t="s">
        <v>388</v>
      </c>
    </row>
    <row r="4464" spans="2:28" x14ac:dyDescent="0.25">
      <c r="B4464" s="103"/>
      <c r="C4464" s="104"/>
      <c r="D4464" s="87"/>
      <c r="E4464" s="87"/>
      <c r="F4464" s="87"/>
      <c r="G4464" s="103"/>
      <c r="H4464" s="104"/>
      <c r="I4464" s="103"/>
      <c r="J4464" s="107"/>
      <c r="K4464" s="107"/>
      <c r="L4464" s="104"/>
      <c r="M4464" s="88"/>
      <c r="O4464" s="82"/>
      <c r="Q4464" s="87"/>
      <c r="R4464" s="87"/>
      <c r="S4464" s="106">
        <v>42703</v>
      </c>
      <c r="T4464" s="104"/>
      <c r="U4464" s="108" t="s">
        <v>386</v>
      </c>
      <c r="V4464" s="107"/>
      <c r="W4464" s="107"/>
      <c r="X4464" s="109">
        <v>-16619</v>
      </c>
      <c r="Y4464" s="104"/>
      <c r="Z4464" s="88" t="s">
        <v>386</v>
      </c>
      <c r="AA4464" s="89">
        <v>7377450</v>
      </c>
      <c r="AB4464" s="94" t="s">
        <v>388</v>
      </c>
    </row>
    <row r="4465" spans="2:28" x14ac:dyDescent="0.25">
      <c r="B4465" s="103"/>
      <c r="C4465" s="104"/>
      <c r="D4465" s="87"/>
      <c r="E4465" s="87"/>
      <c r="F4465" s="87"/>
      <c r="G4465" s="103"/>
      <c r="H4465" s="104"/>
      <c r="I4465" s="103"/>
      <c r="J4465" s="107"/>
      <c r="K4465" s="107"/>
      <c r="L4465" s="104"/>
      <c r="M4465" s="88"/>
      <c r="O4465" s="82"/>
      <c r="Q4465" s="87"/>
      <c r="R4465" s="87"/>
      <c r="S4465" s="106">
        <v>42731</v>
      </c>
      <c r="T4465" s="104"/>
      <c r="U4465" s="108" t="s">
        <v>386</v>
      </c>
      <c r="V4465" s="107"/>
      <c r="W4465" s="107"/>
      <c r="X4465" s="109">
        <v>-2544</v>
      </c>
      <c r="Y4465" s="104"/>
      <c r="Z4465" s="88" t="s">
        <v>386</v>
      </c>
      <c r="AA4465" s="89">
        <v>7374906</v>
      </c>
      <c r="AB4465" s="94" t="s">
        <v>387</v>
      </c>
    </row>
    <row r="4466" spans="2:28" x14ac:dyDescent="0.25">
      <c r="B4466" s="103"/>
      <c r="C4466" s="104"/>
      <c r="D4466" s="87"/>
      <c r="E4466" s="87"/>
      <c r="F4466" s="87"/>
      <c r="G4466" s="103"/>
      <c r="H4466" s="104"/>
      <c r="I4466" s="103"/>
      <c r="J4466" s="107"/>
      <c r="K4466" s="107"/>
      <c r="L4466" s="104"/>
      <c r="M4466" s="88"/>
      <c r="O4466" s="82"/>
      <c r="Q4466" s="87"/>
      <c r="R4466" s="87"/>
      <c r="S4466" s="106">
        <v>42793</v>
      </c>
      <c r="T4466" s="104"/>
      <c r="U4466" s="108" t="s">
        <v>386</v>
      </c>
      <c r="V4466" s="107"/>
      <c r="W4466" s="107"/>
      <c r="X4466" s="109">
        <v>-41839</v>
      </c>
      <c r="Y4466" s="104"/>
      <c r="Z4466" s="88" t="s">
        <v>386</v>
      </c>
      <c r="AA4466" s="89">
        <v>7333067</v>
      </c>
      <c r="AB4466" s="94" t="s">
        <v>387</v>
      </c>
    </row>
    <row r="4467" spans="2:28" x14ac:dyDescent="0.25">
      <c r="B4467" s="103"/>
      <c r="C4467" s="104"/>
      <c r="D4467" s="87"/>
      <c r="E4467" s="87"/>
      <c r="F4467" s="87"/>
      <c r="G4467" s="103"/>
      <c r="H4467" s="104"/>
      <c r="I4467" s="103"/>
      <c r="J4467" s="107"/>
      <c r="K4467" s="107"/>
      <c r="L4467" s="104"/>
      <c r="M4467" s="88"/>
      <c r="O4467" s="82"/>
      <c r="Q4467" s="87"/>
      <c r="R4467" s="87"/>
      <c r="S4467" s="106">
        <v>42851</v>
      </c>
      <c r="T4467" s="104"/>
      <c r="U4467" s="108" t="s">
        <v>386</v>
      </c>
      <c r="V4467" s="107"/>
      <c r="W4467" s="107"/>
      <c r="X4467" s="109">
        <v>-2604</v>
      </c>
      <c r="Y4467" s="104"/>
      <c r="Z4467" s="88" t="s">
        <v>386</v>
      </c>
      <c r="AA4467" s="89">
        <v>7330463</v>
      </c>
      <c r="AB4467" s="94" t="s">
        <v>387</v>
      </c>
    </row>
    <row r="4468" spans="2:28" x14ac:dyDescent="0.25">
      <c r="B4468" s="103"/>
      <c r="C4468" s="104"/>
      <c r="D4468" s="87"/>
      <c r="E4468" s="87"/>
      <c r="F4468" s="87"/>
      <c r="G4468" s="103"/>
      <c r="H4468" s="104"/>
      <c r="I4468" s="103"/>
      <c r="J4468" s="107"/>
      <c r="K4468" s="107"/>
      <c r="L4468" s="104"/>
      <c r="M4468" s="88"/>
      <c r="O4468" s="82"/>
      <c r="Q4468" s="87"/>
      <c r="R4468" s="87"/>
      <c r="S4468" s="106">
        <v>42912</v>
      </c>
      <c r="T4468" s="104"/>
      <c r="U4468" s="108" t="s">
        <v>386</v>
      </c>
      <c r="V4468" s="107"/>
      <c r="W4468" s="107"/>
      <c r="X4468" s="109">
        <v>-19581</v>
      </c>
      <c r="Y4468" s="104"/>
      <c r="Z4468" s="88" t="s">
        <v>386</v>
      </c>
      <c r="AA4468" s="89">
        <v>7310882</v>
      </c>
      <c r="AB4468" s="94" t="s">
        <v>387</v>
      </c>
    </row>
    <row r="4469" spans="2:28" x14ac:dyDescent="0.25">
      <c r="B4469" s="103"/>
      <c r="C4469" s="104"/>
      <c r="D4469" s="87"/>
      <c r="E4469" s="87"/>
      <c r="F4469" s="87"/>
      <c r="G4469" s="103"/>
      <c r="H4469" s="104"/>
      <c r="I4469" s="103"/>
      <c r="J4469" s="107"/>
      <c r="K4469" s="107"/>
      <c r="L4469" s="104"/>
      <c r="M4469" s="88"/>
      <c r="O4469" s="82"/>
      <c r="Q4469" s="87"/>
      <c r="R4469" s="87"/>
      <c r="S4469" s="106">
        <v>42942</v>
      </c>
      <c r="T4469" s="104"/>
      <c r="U4469" s="108" t="s">
        <v>386</v>
      </c>
      <c r="V4469" s="107"/>
      <c r="W4469" s="107"/>
      <c r="X4469" s="109">
        <v>-596</v>
      </c>
      <c r="Y4469" s="104"/>
      <c r="Z4469" s="88" t="s">
        <v>386</v>
      </c>
      <c r="AA4469" s="89">
        <v>7310286</v>
      </c>
      <c r="AB4469" s="94" t="s">
        <v>387</v>
      </c>
    </row>
    <row r="4470" spans="2:28" x14ac:dyDescent="0.25">
      <c r="B4470" s="103"/>
      <c r="C4470" s="104"/>
      <c r="D4470" s="87"/>
      <c r="E4470" s="87"/>
      <c r="F4470" s="87"/>
      <c r="G4470" s="103"/>
      <c r="H4470" s="104"/>
      <c r="I4470" s="103"/>
      <c r="J4470" s="107"/>
      <c r="K4470" s="107"/>
      <c r="L4470" s="104"/>
      <c r="M4470" s="88"/>
      <c r="O4470" s="82"/>
      <c r="Q4470" s="87"/>
      <c r="R4470" s="87"/>
      <c r="S4470" s="106">
        <v>43004</v>
      </c>
      <c r="T4470" s="104"/>
      <c r="U4470" s="108" t="s">
        <v>386</v>
      </c>
      <c r="V4470" s="107"/>
      <c r="W4470" s="107"/>
      <c r="X4470" s="109">
        <v>-651267</v>
      </c>
      <c r="Y4470" s="104"/>
      <c r="Z4470" s="88" t="s">
        <v>386</v>
      </c>
      <c r="AA4470" s="89">
        <v>6659019</v>
      </c>
      <c r="AB4470" s="94" t="s">
        <v>387</v>
      </c>
    </row>
    <row r="4471" spans="2:28" x14ac:dyDescent="0.25">
      <c r="B4471" s="103"/>
      <c r="C4471" s="104"/>
      <c r="D4471" s="87"/>
      <c r="E4471" s="87"/>
      <c r="F4471" s="87"/>
      <c r="G4471" s="103"/>
      <c r="H4471" s="104"/>
      <c r="I4471" s="103"/>
      <c r="J4471" s="107"/>
      <c r="K4471" s="107"/>
      <c r="L4471" s="104"/>
      <c r="M4471" s="88"/>
      <c r="O4471" s="82"/>
      <c r="Q4471" s="87"/>
      <c r="R4471" s="87"/>
      <c r="S4471" s="106">
        <v>43034</v>
      </c>
      <c r="T4471" s="104"/>
      <c r="U4471" s="108" t="s">
        <v>386</v>
      </c>
      <c r="V4471" s="107"/>
      <c r="W4471" s="107"/>
      <c r="X4471" s="109">
        <v>-81328</v>
      </c>
      <c r="Y4471" s="104"/>
      <c r="Z4471" s="88" t="s">
        <v>386</v>
      </c>
      <c r="AA4471" s="89">
        <v>6577691</v>
      </c>
      <c r="AB4471" s="94" t="s">
        <v>387</v>
      </c>
    </row>
    <row r="4472" spans="2:28" x14ac:dyDescent="0.25">
      <c r="B4472" s="103"/>
      <c r="C4472" s="104"/>
      <c r="D4472" s="87"/>
      <c r="E4472" s="87"/>
      <c r="F4472" s="87"/>
      <c r="G4472" s="103"/>
      <c r="H4472" s="104"/>
      <c r="I4472" s="103"/>
      <c r="J4472" s="107"/>
      <c r="K4472" s="107"/>
      <c r="L4472" s="104"/>
      <c r="M4472" s="88"/>
      <c r="O4472" s="82"/>
      <c r="Q4472" s="87"/>
      <c r="R4472" s="87"/>
      <c r="S4472" s="106">
        <v>43090</v>
      </c>
      <c r="T4472" s="104"/>
      <c r="U4472" s="108" t="s">
        <v>386</v>
      </c>
      <c r="V4472" s="107"/>
      <c r="W4472" s="107"/>
      <c r="X4472" s="109">
        <v>-86135</v>
      </c>
      <c r="Y4472" s="104"/>
      <c r="Z4472" s="88" t="s">
        <v>386</v>
      </c>
      <c r="AA4472" s="89">
        <v>6491556</v>
      </c>
      <c r="AB4472" s="94" t="s">
        <v>387</v>
      </c>
    </row>
    <row r="4473" spans="2:28" x14ac:dyDescent="0.25">
      <c r="B4473" s="103"/>
      <c r="C4473" s="104"/>
      <c r="D4473" s="87"/>
      <c r="E4473" s="87"/>
      <c r="F4473" s="87"/>
      <c r="G4473" s="103"/>
      <c r="H4473" s="104"/>
      <c r="I4473" s="103"/>
      <c r="J4473" s="107"/>
      <c r="K4473" s="107"/>
      <c r="L4473" s="104"/>
      <c r="M4473" s="88"/>
      <c r="O4473" s="82"/>
      <c r="Q4473" s="87"/>
      <c r="R4473" s="87"/>
      <c r="S4473" s="106">
        <v>43157</v>
      </c>
      <c r="T4473" s="104"/>
      <c r="U4473" s="108" t="s">
        <v>386</v>
      </c>
      <c r="V4473" s="107"/>
      <c r="W4473" s="107"/>
      <c r="X4473" s="109">
        <v>-4337</v>
      </c>
      <c r="Y4473" s="104"/>
      <c r="Z4473" s="88" t="s">
        <v>386</v>
      </c>
      <c r="AA4473" s="89">
        <v>6487219</v>
      </c>
      <c r="AB4473" s="94" t="s">
        <v>387</v>
      </c>
    </row>
    <row r="4474" spans="2:28" x14ac:dyDescent="0.25">
      <c r="B4474" s="103"/>
      <c r="C4474" s="104"/>
      <c r="D4474" s="87"/>
      <c r="E4474" s="87"/>
      <c r="F4474" s="87"/>
      <c r="G4474" s="103"/>
      <c r="H4474" s="104"/>
      <c r="I4474" s="103"/>
      <c r="J4474" s="107"/>
      <c r="K4474" s="107"/>
      <c r="L4474" s="104"/>
      <c r="M4474" s="88"/>
      <c r="O4474" s="82"/>
      <c r="Q4474" s="87"/>
      <c r="R4474" s="87"/>
      <c r="S4474" s="106">
        <v>43181</v>
      </c>
      <c r="T4474" s="104"/>
      <c r="U4474" s="108" t="s">
        <v>386</v>
      </c>
      <c r="V4474" s="107"/>
      <c r="W4474" s="107"/>
      <c r="X4474" s="109">
        <v>-14155</v>
      </c>
      <c r="Y4474" s="104"/>
      <c r="Z4474" s="88" t="s">
        <v>386</v>
      </c>
      <c r="AA4474" s="89">
        <v>6473064</v>
      </c>
      <c r="AB4474" s="94" t="s">
        <v>387</v>
      </c>
    </row>
    <row r="4475" spans="2:28" ht="20.399999999999999" x14ac:dyDescent="0.25">
      <c r="B4475" s="106">
        <v>39990</v>
      </c>
      <c r="C4475" s="104"/>
      <c r="D4475" s="87" t="s">
        <v>335</v>
      </c>
      <c r="E4475" s="87" t="s">
        <v>559</v>
      </c>
      <c r="F4475" s="87" t="s">
        <v>22</v>
      </c>
      <c r="G4475" s="103" t="s">
        <v>10</v>
      </c>
      <c r="H4475" s="104"/>
      <c r="I4475" s="103" t="s">
        <v>384</v>
      </c>
      <c r="J4475" s="107"/>
      <c r="K4475" s="107"/>
      <c r="L4475" s="104"/>
      <c r="M4475" s="88" t="s">
        <v>386</v>
      </c>
      <c r="O4475" s="89">
        <v>294980000</v>
      </c>
      <c r="Q4475" s="87" t="s">
        <v>11</v>
      </c>
      <c r="R4475" s="87"/>
      <c r="S4475" s="106">
        <v>40086</v>
      </c>
      <c r="T4475" s="104"/>
      <c r="U4475" s="108" t="s">
        <v>386</v>
      </c>
      <c r="V4475" s="107"/>
      <c r="W4475" s="107"/>
      <c r="X4475" s="109">
        <v>315170000</v>
      </c>
      <c r="Y4475" s="104"/>
      <c r="Z4475" s="88" t="s">
        <v>386</v>
      </c>
      <c r="AA4475" s="89">
        <v>610150000</v>
      </c>
      <c r="AB4475" s="94" t="s">
        <v>393</v>
      </c>
    </row>
    <row r="4476" spans="2:28" ht="13.2" customHeight="1" x14ac:dyDescent="0.25">
      <c r="B4476" s="103"/>
      <c r="C4476" s="104"/>
      <c r="D4476" s="87"/>
      <c r="E4476" s="87"/>
      <c r="F4476" s="87"/>
      <c r="G4476" s="103"/>
      <c r="H4476" s="104"/>
      <c r="I4476" s="103"/>
      <c r="J4476" s="107"/>
      <c r="K4476" s="107"/>
      <c r="L4476" s="104"/>
      <c r="M4476" s="88"/>
      <c r="O4476" s="82"/>
      <c r="Q4476" s="87"/>
      <c r="R4476" s="87"/>
      <c r="S4476" s="106">
        <v>40177</v>
      </c>
      <c r="T4476" s="104"/>
      <c r="U4476" s="108" t="s">
        <v>386</v>
      </c>
      <c r="V4476" s="107"/>
      <c r="W4476" s="107"/>
      <c r="X4476" s="109">
        <v>90280000</v>
      </c>
      <c r="Y4476" s="104"/>
      <c r="Z4476" s="88" t="s">
        <v>386</v>
      </c>
      <c r="AA4476" s="89">
        <v>700430000</v>
      </c>
      <c r="AB4476" s="94" t="s">
        <v>393</v>
      </c>
    </row>
    <row r="4477" spans="2:28" x14ac:dyDescent="0.25">
      <c r="B4477" s="103"/>
      <c r="C4477" s="104"/>
      <c r="D4477" s="87"/>
      <c r="E4477" s="87"/>
      <c r="F4477" s="87"/>
      <c r="G4477" s="103"/>
      <c r="H4477" s="104"/>
      <c r="I4477" s="103"/>
      <c r="J4477" s="107"/>
      <c r="K4477" s="107"/>
      <c r="L4477" s="104"/>
      <c r="M4477" s="88"/>
      <c r="O4477" s="82"/>
      <c r="Q4477" s="87"/>
      <c r="R4477" s="87"/>
      <c r="S4477" s="106">
        <v>40263</v>
      </c>
      <c r="T4477" s="104"/>
      <c r="U4477" s="108" t="s">
        <v>386</v>
      </c>
      <c r="V4477" s="107"/>
      <c r="W4477" s="107"/>
      <c r="X4477" s="109">
        <v>-18690000</v>
      </c>
      <c r="Y4477" s="104"/>
      <c r="Z4477" s="88" t="s">
        <v>386</v>
      </c>
      <c r="AA4477" s="89">
        <v>681740000</v>
      </c>
      <c r="AB4477" s="94" t="s">
        <v>390</v>
      </c>
    </row>
    <row r="4478" spans="2:28" x14ac:dyDescent="0.25">
      <c r="B4478" s="103"/>
      <c r="C4478" s="104"/>
      <c r="D4478" s="87"/>
      <c r="E4478" s="87"/>
      <c r="F4478" s="87"/>
      <c r="G4478" s="103"/>
      <c r="H4478" s="104"/>
      <c r="I4478" s="103"/>
      <c r="J4478" s="107"/>
      <c r="K4478" s="107"/>
      <c r="L4478" s="104"/>
      <c r="M4478" s="88"/>
      <c r="O4478" s="82"/>
      <c r="Q4478" s="87"/>
      <c r="R4478" s="87"/>
      <c r="S4478" s="106">
        <v>40373</v>
      </c>
      <c r="T4478" s="104"/>
      <c r="U4478" s="108" t="s">
        <v>386</v>
      </c>
      <c r="V4478" s="107"/>
      <c r="W4478" s="107"/>
      <c r="X4478" s="109">
        <v>-272640000</v>
      </c>
      <c r="Y4478" s="104"/>
      <c r="Z4478" s="88" t="s">
        <v>386</v>
      </c>
      <c r="AA4478" s="89">
        <v>409100000</v>
      </c>
      <c r="AB4478" s="94" t="s">
        <v>390</v>
      </c>
    </row>
    <row r="4479" spans="2:28" ht="13.2" customHeight="1" x14ac:dyDescent="0.25">
      <c r="B4479" s="103"/>
      <c r="C4479" s="104"/>
      <c r="D4479" s="87"/>
      <c r="E4479" s="87"/>
      <c r="F4479" s="87"/>
      <c r="G4479" s="103"/>
      <c r="H4479" s="104"/>
      <c r="I4479" s="103"/>
      <c r="J4479" s="107"/>
      <c r="K4479" s="107"/>
      <c r="L4479" s="104"/>
      <c r="M4479" s="88"/>
      <c r="O4479" s="82"/>
      <c r="Q4479" s="87"/>
      <c r="R4479" s="87"/>
      <c r="S4479" s="106">
        <v>40451</v>
      </c>
      <c r="T4479" s="104"/>
      <c r="U4479" s="108" t="s">
        <v>386</v>
      </c>
      <c r="V4479" s="107"/>
      <c r="W4479" s="107"/>
      <c r="X4479" s="109">
        <v>80600000</v>
      </c>
      <c r="Y4479" s="104"/>
      <c r="Z4479" s="88" t="s">
        <v>386</v>
      </c>
      <c r="AA4479" s="89">
        <v>489700000</v>
      </c>
      <c r="AB4479" s="94" t="s">
        <v>393</v>
      </c>
    </row>
    <row r="4480" spans="2:28" x14ac:dyDescent="0.25">
      <c r="B4480" s="103"/>
      <c r="C4480" s="104"/>
      <c r="D4480" s="87"/>
      <c r="E4480" s="87"/>
      <c r="F4480" s="87"/>
      <c r="G4480" s="103"/>
      <c r="H4480" s="104"/>
      <c r="I4480" s="103"/>
      <c r="J4480" s="107"/>
      <c r="K4480" s="107"/>
      <c r="L4480" s="104"/>
      <c r="M4480" s="88"/>
      <c r="O4480" s="82"/>
      <c r="Q4480" s="87"/>
      <c r="R4480" s="87"/>
      <c r="S4480" s="106">
        <v>40451</v>
      </c>
      <c r="T4480" s="104"/>
      <c r="U4480" s="108" t="s">
        <v>386</v>
      </c>
      <c r="V4480" s="107"/>
      <c r="W4480" s="107"/>
      <c r="X4480" s="109">
        <v>71230004</v>
      </c>
      <c r="Y4480" s="104"/>
      <c r="Z4480" s="88" t="s">
        <v>386</v>
      </c>
      <c r="AA4480" s="89">
        <v>560930004</v>
      </c>
      <c r="AB4480" s="94" t="s">
        <v>390</v>
      </c>
    </row>
    <row r="4481" spans="2:28" x14ac:dyDescent="0.25">
      <c r="B4481" s="103"/>
      <c r="C4481" s="104"/>
      <c r="D4481" s="87"/>
      <c r="E4481" s="87"/>
      <c r="F4481" s="87"/>
      <c r="G4481" s="103"/>
      <c r="H4481" s="104"/>
      <c r="I4481" s="103"/>
      <c r="J4481" s="107"/>
      <c r="K4481" s="107"/>
      <c r="L4481" s="104"/>
      <c r="M4481" s="88"/>
      <c r="O4481" s="82"/>
      <c r="Q4481" s="87"/>
      <c r="R4481" s="87"/>
      <c r="S4481" s="106">
        <v>40549</v>
      </c>
      <c r="T4481" s="104"/>
      <c r="U4481" s="108" t="s">
        <v>386</v>
      </c>
      <c r="V4481" s="107"/>
      <c r="W4481" s="107"/>
      <c r="X4481" s="109">
        <v>-828</v>
      </c>
      <c r="Y4481" s="104"/>
      <c r="Z4481" s="88" t="s">
        <v>386</v>
      </c>
      <c r="AA4481" s="89">
        <v>560929176</v>
      </c>
      <c r="AB4481" s="94" t="s">
        <v>388</v>
      </c>
    </row>
    <row r="4482" spans="2:28" x14ac:dyDescent="0.25">
      <c r="B4482" s="103"/>
      <c r="C4482" s="104"/>
      <c r="D4482" s="87"/>
      <c r="E4482" s="87"/>
      <c r="F4482" s="87"/>
      <c r="G4482" s="103"/>
      <c r="H4482" s="104"/>
      <c r="I4482" s="103"/>
      <c r="J4482" s="107"/>
      <c r="K4482" s="107"/>
      <c r="L4482" s="104"/>
      <c r="M4482" s="88"/>
      <c r="O4482" s="82"/>
      <c r="Q4482" s="87"/>
      <c r="R4482" s="87"/>
      <c r="S4482" s="106">
        <v>40590</v>
      </c>
      <c r="T4482" s="104"/>
      <c r="U4482" s="108" t="s">
        <v>386</v>
      </c>
      <c r="V4482" s="107"/>
      <c r="W4482" s="107"/>
      <c r="X4482" s="109">
        <v>200000</v>
      </c>
      <c r="Y4482" s="104"/>
      <c r="Z4482" s="88" t="s">
        <v>386</v>
      </c>
      <c r="AA4482" s="89">
        <v>561129176</v>
      </c>
      <c r="AB4482" s="94" t="s">
        <v>387</v>
      </c>
    </row>
    <row r="4483" spans="2:28" x14ac:dyDescent="0.25">
      <c r="B4483" s="103"/>
      <c r="C4483" s="104"/>
      <c r="D4483" s="87"/>
      <c r="E4483" s="87"/>
      <c r="F4483" s="87"/>
      <c r="G4483" s="103"/>
      <c r="H4483" s="104"/>
      <c r="I4483" s="103"/>
      <c r="J4483" s="107"/>
      <c r="K4483" s="107"/>
      <c r="L4483" s="104"/>
      <c r="M4483" s="88"/>
      <c r="O4483" s="82"/>
      <c r="Q4483" s="87"/>
      <c r="R4483" s="87"/>
      <c r="S4483" s="106">
        <v>40618</v>
      </c>
      <c r="T4483" s="104"/>
      <c r="U4483" s="108" t="s">
        <v>386</v>
      </c>
      <c r="V4483" s="107"/>
      <c r="W4483" s="107"/>
      <c r="X4483" s="109">
        <v>-100000</v>
      </c>
      <c r="Y4483" s="104"/>
      <c r="Z4483" s="88" t="s">
        <v>386</v>
      </c>
      <c r="AA4483" s="89">
        <v>561029176</v>
      </c>
      <c r="AB4483" s="94" t="s">
        <v>387</v>
      </c>
    </row>
    <row r="4484" spans="2:28" x14ac:dyDescent="0.25">
      <c r="B4484" s="103"/>
      <c r="C4484" s="104"/>
      <c r="D4484" s="87"/>
      <c r="E4484" s="87"/>
      <c r="F4484" s="87"/>
      <c r="G4484" s="103"/>
      <c r="H4484" s="104"/>
      <c r="I4484" s="103"/>
      <c r="J4484" s="107"/>
      <c r="K4484" s="107"/>
      <c r="L4484" s="104"/>
      <c r="M4484" s="88"/>
      <c r="O4484" s="82"/>
      <c r="Q4484" s="87"/>
      <c r="R4484" s="87"/>
      <c r="S4484" s="106">
        <v>40632</v>
      </c>
      <c r="T4484" s="104"/>
      <c r="U4484" s="108" t="s">
        <v>386</v>
      </c>
      <c r="V4484" s="107"/>
      <c r="W4484" s="107"/>
      <c r="X4484" s="109">
        <v>-981</v>
      </c>
      <c r="Y4484" s="104"/>
      <c r="Z4484" s="88" t="s">
        <v>386</v>
      </c>
      <c r="AA4484" s="89">
        <v>561028195</v>
      </c>
      <c r="AB4484" s="94" t="s">
        <v>388</v>
      </c>
    </row>
    <row r="4485" spans="2:28" x14ac:dyDescent="0.25">
      <c r="B4485" s="103"/>
      <c r="C4485" s="104"/>
      <c r="D4485" s="87"/>
      <c r="E4485" s="87"/>
      <c r="F4485" s="87"/>
      <c r="G4485" s="103"/>
      <c r="H4485" s="104"/>
      <c r="I4485" s="103"/>
      <c r="J4485" s="107"/>
      <c r="K4485" s="107"/>
      <c r="L4485" s="104"/>
      <c r="M4485" s="88"/>
      <c r="O4485" s="82"/>
      <c r="Q4485" s="87"/>
      <c r="R4485" s="87"/>
      <c r="S4485" s="106">
        <v>40646</v>
      </c>
      <c r="T4485" s="104"/>
      <c r="U4485" s="108" t="s">
        <v>386</v>
      </c>
      <c r="V4485" s="107"/>
      <c r="W4485" s="107"/>
      <c r="X4485" s="109">
        <v>-2300000</v>
      </c>
      <c r="Y4485" s="104"/>
      <c r="Z4485" s="88" t="s">
        <v>386</v>
      </c>
      <c r="AA4485" s="89">
        <v>558728195</v>
      </c>
      <c r="AB4485" s="94" t="s">
        <v>387</v>
      </c>
    </row>
    <row r="4486" spans="2:28" x14ac:dyDescent="0.25">
      <c r="B4486" s="103"/>
      <c r="C4486" s="104"/>
      <c r="D4486" s="87"/>
      <c r="E4486" s="87"/>
      <c r="F4486" s="87"/>
      <c r="G4486" s="103"/>
      <c r="H4486" s="104"/>
      <c r="I4486" s="103"/>
      <c r="J4486" s="107"/>
      <c r="K4486" s="107"/>
      <c r="L4486" s="104"/>
      <c r="M4486" s="88"/>
      <c r="O4486" s="82"/>
      <c r="Q4486" s="87"/>
      <c r="R4486" s="87"/>
      <c r="S4486" s="106">
        <v>40676</v>
      </c>
      <c r="T4486" s="104"/>
      <c r="U4486" s="108" t="s">
        <v>386</v>
      </c>
      <c r="V4486" s="107"/>
      <c r="W4486" s="107"/>
      <c r="X4486" s="109">
        <v>-200000</v>
      </c>
      <c r="Y4486" s="104"/>
      <c r="Z4486" s="88" t="s">
        <v>386</v>
      </c>
      <c r="AA4486" s="89">
        <v>558528195</v>
      </c>
      <c r="AB4486" s="94" t="s">
        <v>387</v>
      </c>
    </row>
    <row r="4487" spans="2:28" x14ac:dyDescent="0.25">
      <c r="B4487" s="103"/>
      <c r="C4487" s="104"/>
      <c r="D4487" s="87"/>
      <c r="E4487" s="87"/>
      <c r="F4487" s="87"/>
      <c r="G4487" s="103"/>
      <c r="H4487" s="104"/>
      <c r="I4487" s="103"/>
      <c r="J4487" s="107"/>
      <c r="K4487" s="107"/>
      <c r="L4487" s="104"/>
      <c r="M4487" s="88"/>
      <c r="O4487" s="82"/>
      <c r="Q4487" s="87"/>
      <c r="R4487" s="87"/>
      <c r="S4487" s="106">
        <v>40710</v>
      </c>
      <c r="T4487" s="104"/>
      <c r="U4487" s="108" t="s">
        <v>386</v>
      </c>
      <c r="V4487" s="107"/>
      <c r="W4487" s="107"/>
      <c r="X4487" s="109">
        <v>-200000</v>
      </c>
      <c r="Y4487" s="104"/>
      <c r="Z4487" s="88" t="s">
        <v>386</v>
      </c>
      <c r="AA4487" s="89">
        <v>558328195</v>
      </c>
      <c r="AB4487" s="94" t="s">
        <v>387</v>
      </c>
    </row>
    <row r="4488" spans="2:28" x14ac:dyDescent="0.25">
      <c r="B4488" s="103"/>
      <c r="C4488" s="104"/>
      <c r="D4488" s="87"/>
      <c r="E4488" s="87"/>
      <c r="F4488" s="87"/>
      <c r="G4488" s="103"/>
      <c r="H4488" s="104"/>
      <c r="I4488" s="103"/>
      <c r="J4488" s="107"/>
      <c r="K4488" s="107"/>
      <c r="L4488" s="104"/>
      <c r="M4488" s="88"/>
      <c r="O4488" s="82"/>
      <c r="Q4488" s="87"/>
      <c r="R4488" s="87"/>
      <c r="S4488" s="106">
        <v>40723</v>
      </c>
      <c r="T4488" s="104"/>
      <c r="U4488" s="108" t="s">
        <v>386</v>
      </c>
      <c r="V4488" s="107"/>
      <c r="W4488" s="107"/>
      <c r="X4488" s="109">
        <v>-9197</v>
      </c>
      <c r="Y4488" s="104"/>
      <c r="Z4488" s="88" t="s">
        <v>386</v>
      </c>
      <c r="AA4488" s="89">
        <v>558318998</v>
      </c>
      <c r="AB4488" s="94" t="s">
        <v>388</v>
      </c>
    </row>
    <row r="4489" spans="2:28" x14ac:dyDescent="0.25">
      <c r="B4489" s="103"/>
      <c r="C4489" s="104"/>
      <c r="D4489" s="87"/>
      <c r="E4489" s="87"/>
      <c r="F4489" s="87"/>
      <c r="G4489" s="103"/>
      <c r="H4489" s="104"/>
      <c r="I4489" s="103"/>
      <c r="J4489" s="107"/>
      <c r="K4489" s="107"/>
      <c r="L4489" s="104"/>
      <c r="M4489" s="88"/>
      <c r="O4489" s="82"/>
      <c r="Q4489" s="87"/>
      <c r="R4489" s="87"/>
      <c r="S4489" s="106">
        <v>40830</v>
      </c>
      <c r="T4489" s="104"/>
      <c r="U4489" s="108" t="s">
        <v>386</v>
      </c>
      <c r="V4489" s="107"/>
      <c r="W4489" s="107"/>
      <c r="X4489" s="109">
        <v>300000</v>
      </c>
      <c r="Y4489" s="104"/>
      <c r="Z4489" s="88" t="s">
        <v>386</v>
      </c>
      <c r="AA4489" s="89">
        <v>558618998</v>
      </c>
      <c r="AB4489" s="94" t="s">
        <v>387</v>
      </c>
    </row>
    <row r="4490" spans="2:28" x14ac:dyDescent="0.25">
      <c r="B4490" s="103"/>
      <c r="C4490" s="104"/>
      <c r="D4490" s="87"/>
      <c r="E4490" s="87"/>
      <c r="F4490" s="87"/>
      <c r="G4490" s="103"/>
      <c r="H4490" s="104"/>
      <c r="I4490" s="103"/>
      <c r="J4490" s="107"/>
      <c r="K4490" s="107"/>
      <c r="L4490" s="104"/>
      <c r="M4490" s="88"/>
      <c r="O4490" s="82"/>
      <c r="Q4490" s="87"/>
      <c r="R4490" s="87"/>
      <c r="S4490" s="106">
        <v>40863</v>
      </c>
      <c r="T4490" s="104"/>
      <c r="U4490" s="108" t="s">
        <v>386</v>
      </c>
      <c r="V4490" s="107"/>
      <c r="W4490" s="107"/>
      <c r="X4490" s="109">
        <v>-300000</v>
      </c>
      <c r="Y4490" s="104"/>
      <c r="Z4490" s="88" t="s">
        <v>386</v>
      </c>
      <c r="AA4490" s="89">
        <v>558318998</v>
      </c>
      <c r="AB4490" s="94" t="s">
        <v>387</v>
      </c>
    </row>
    <row r="4491" spans="2:28" x14ac:dyDescent="0.25">
      <c r="B4491" s="103"/>
      <c r="C4491" s="104"/>
      <c r="D4491" s="87"/>
      <c r="E4491" s="87"/>
      <c r="F4491" s="87"/>
      <c r="G4491" s="103"/>
      <c r="H4491" s="104"/>
      <c r="I4491" s="103"/>
      <c r="J4491" s="107"/>
      <c r="K4491" s="107"/>
      <c r="L4491" s="104"/>
      <c r="M4491" s="88"/>
      <c r="O4491" s="82"/>
      <c r="Q4491" s="87"/>
      <c r="R4491" s="87"/>
      <c r="S4491" s="106">
        <v>40921</v>
      </c>
      <c r="T4491" s="104"/>
      <c r="U4491" s="108" t="s">
        <v>386</v>
      </c>
      <c r="V4491" s="107"/>
      <c r="W4491" s="107"/>
      <c r="X4491" s="109">
        <v>200000</v>
      </c>
      <c r="Y4491" s="104"/>
      <c r="Z4491" s="88" t="s">
        <v>386</v>
      </c>
      <c r="AA4491" s="89">
        <v>558518998</v>
      </c>
      <c r="AB4491" s="94" t="s">
        <v>387</v>
      </c>
    </row>
    <row r="4492" spans="2:28" x14ac:dyDescent="0.25">
      <c r="B4492" s="103"/>
      <c r="C4492" s="104"/>
      <c r="D4492" s="87"/>
      <c r="E4492" s="87"/>
      <c r="F4492" s="87"/>
      <c r="G4492" s="103"/>
      <c r="H4492" s="104"/>
      <c r="I4492" s="103"/>
      <c r="J4492" s="107"/>
      <c r="K4492" s="107"/>
      <c r="L4492" s="104"/>
      <c r="M4492" s="88"/>
      <c r="O4492" s="82"/>
      <c r="Q4492" s="87"/>
      <c r="R4492" s="87"/>
      <c r="S4492" s="106">
        <v>40955</v>
      </c>
      <c r="T4492" s="104"/>
      <c r="U4492" s="108" t="s">
        <v>386</v>
      </c>
      <c r="V4492" s="107"/>
      <c r="W4492" s="107"/>
      <c r="X4492" s="109">
        <v>-100000</v>
      </c>
      <c r="Y4492" s="104"/>
      <c r="Z4492" s="88" t="s">
        <v>386</v>
      </c>
      <c r="AA4492" s="89">
        <v>558418998</v>
      </c>
      <c r="AB4492" s="94" t="s">
        <v>387</v>
      </c>
    </row>
    <row r="4493" spans="2:28" x14ac:dyDescent="0.25">
      <c r="B4493" s="103"/>
      <c r="C4493" s="104"/>
      <c r="D4493" s="87"/>
      <c r="E4493" s="87"/>
      <c r="F4493" s="87"/>
      <c r="G4493" s="103"/>
      <c r="H4493" s="104"/>
      <c r="I4493" s="103"/>
      <c r="J4493" s="107"/>
      <c r="K4493" s="107"/>
      <c r="L4493" s="104"/>
      <c r="M4493" s="88"/>
      <c r="O4493" s="82"/>
      <c r="Q4493" s="87"/>
      <c r="R4493" s="87"/>
      <c r="S4493" s="106">
        <v>40983</v>
      </c>
      <c r="T4493" s="104"/>
      <c r="U4493" s="108" t="s">
        <v>386</v>
      </c>
      <c r="V4493" s="107"/>
      <c r="W4493" s="107"/>
      <c r="X4493" s="109">
        <v>200000</v>
      </c>
      <c r="Y4493" s="104"/>
      <c r="Z4493" s="88" t="s">
        <v>386</v>
      </c>
      <c r="AA4493" s="89">
        <v>558618998</v>
      </c>
      <c r="AB4493" s="94" t="s">
        <v>387</v>
      </c>
    </row>
    <row r="4494" spans="2:28" x14ac:dyDescent="0.25">
      <c r="B4494" s="103"/>
      <c r="C4494" s="104"/>
      <c r="D4494" s="87"/>
      <c r="E4494" s="87"/>
      <c r="F4494" s="87"/>
      <c r="G4494" s="103"/>
      <c r="H4494" s="104"/>
      <c r="I4494" s="103"/>
      <c r="J4494" s="107"/>
      <c r="K4494" s="107"/>
      <c r="L4494" s="104"/>
      <c r="M4494" s="88"/>
      <c r="O4494" s="82"/>
      <c r="Q4494" s="87"/>
      <c r="R4494" s="87"/>
      <c r="S4494" s="106">
        <v>41074</v>
      </c>
      <c r="T4494" s="104"/>
      <c r="U4494" s="108" t="s">
        <v>386</v>
      </c>
      <c r="V4494" s="107"/>
      <c r="W4494" s="107"/>
      <c r="X4494" s="109">
        <v>-10000</v>
      </c>
      <c r="Y4494" s="104"/>
      <c r="Z4494" s="88" t="s">
        <v>386</v>
      </c>
      <c r="AA4494" s="89">
        <v>558608998</v>
      </c>
      <c r="AB4494" s="94" t="s">
        <v>387</v>
      </c>
    </row>
    <row r="4495" spans="2:28" x14ac:dyDescent="0.25">
      <c r="B4495" s="103"/>
      <c r="C4495" s="104"/>
      <c r="D4495" s="87"/>
      <c r="E4495" s="87"/>
      <c r="F4495" s="87"/>
      <c r="G4495" s="103"/>
      <c r="H4495" s="104"/>
      <c r="I4495" s="103"/>
      <c r="J4495" s="107"/>
      <c r="K4495" s="107"/>
      <c r="L4495" s="104"/>
      <c r="M4495" s="88"/>
      <c r="O4495" s="82"/>
      <c r="Q4495" s="87"/>
      <c r="R4495" s="87"/>
      <c r="S4495" s="106">
        <v>41088</v>
      </c>
      <c r="T4495" s="104"/>
      <c r="U4495" s="108" t="s">
        <v>386</v>
      </c>
      <c r="V4495" s="107"/>
      <c r="W4495" s="107"/>
      <c r="X4495" s="109">
        <v>-6771</v>
      </c>
      <c r="Y4495" s="104"/>
      <c r="Z4495" s="88" t="s">
        <v>386</v>
      </c>
      <c r="AA4495" s="89">
        <v>558602227</v>
      </c>
      <c r="AB4495" s="94" t="s">
        <v>388</v>
      </c>
    </row>
    <row r="4496" spans="2:28" x14ac:dyDescent="0.25">
      <c r="B4496" s="103"/>
      <c r="C4496" s="104"/>
      <c r="D4496" s="87"/>
      <c r="E4496" s="87"/>
      <c r="F4496" s="87"/>
      <c r="G4496" s="103"/>
      <c r="H4496" s="104"/>
      <c r="I4496" s="103"/>
      <c r="J4496" s="107"/>
      <c r="K4496" s="107"/>
      <c r="L4496" s="104"/>
      <c r="M4496" s="88"/>
      <c r="O4496" s="82"/>
      <c r="Q4496" s="87"/>
      <c r="R4496" s="87"/>
      <c r="S4496" s="106">
        <v>41179</v>
      </c>
      <c r="T4496" s="104"/>
      <c r="U4496" s="108" t="s">
        <v>386</v>
      </c>
      <c r="V4496" s="107"/>
      <c r="W4496" s="107"/>
      <c r="X4496" s="109">
        <v>-18467</v>
      </c>
      <c r="Y4496" s="104"/>
      <c r="Z4496" s="88" t="s">
        <v>386</v>
      </c>
      <c r="AA4496" s="89">
        <v>558583760</v>
      </c>
      <c r="AB4496" s="94" t="s">
        <v>388</v>
      </c>
    </row>
    <row r="4497" spans="2:28" x14ac:dyDescent="0.25">
      <c r="B4497" s="103"/>
      <c r="C4497" s="104"/>
      <c r="D4497" s="87"/>
      <c r="E4497" s="87"/>
      <c r="F4497" s="87"/>
      <c r="G4497" s="103"/>
      <c r="H4497" s="104"/>
      <c r="I4497" s="103"/>
      <c r="J4497" s="107"/>
      <c r="K4497" s="107"/>
      <c r="L4497" s="104"/>
      <c r="M4497" s="88"/>
      <c r="O4497" s="82"/>
      <c r="Q4497" s="87"/>
      <c r="R4497" s="87"/>
      <c r="S4497" s="106">
        <v>41270</v>
      </c>
      <c r="T4497" s="104"/>
      <c r="U4497" s="108" t="s">
        <v>386</v>
      </c>
      <c r="V4497" s="107"/>
      <c r="W4497" s="107"/>
      <c r="X4497" s="109">
        <v>-3105</v>
      </c>
      <c r="Y4497" s="104"/>
      <c r="Z4497" s="88" t="s">
        <v>386</v>
      </c>
      <c r="AA4497" s="89">
        <v>558580655</v>
      </c>
      <c r="AB4497" s="94" t="s">
        <v>388</v>
      </c>
    </row>
    <row r="4498" spans="2:28" x14ac:dyDescent="0.25">
      <c r="B4498" s="103"/>
      <c r="C4498" s="104"/>
      <c r="D4498" s="87"/>
      <c r="E4498" s="87"/>
      <c r="F4498" s="87"/>
      <c r="G4498" s="103"/>
      <c r="H4498" s="104"/>
      <c r="I4498" s="103"/>
      <c r="J4498" s="107"/>
      <c r="K4498" s="107"/>
      <c r="L4498" s="104"/>
      <c r="M4498" s="88"/>
      <c r="O4498" s="82"/>
      <c r="Q4498" s="87"/>
      <c r="R4498" s="87"/>
      <c r="S4498" s="106">
        <v>41358</v>
      </c>
      <c r="T4498" s="104"/>
      <c r="U4498" s="108" t="s">
        <v>386</v>
      </c>
      <c r="V4498" s="107"/>
      <c r="W4498" s="107"/>
      <c r="X4498" s="109">
        <v>-11713</v>
      </c>
      <c r="Y4498" s="104"/>
      <c r="Z4498" s="88" t="s">
        <v>386</v>
      </c>
      <c r="AA4498" s="89">
        <v>558568942</v>
      </c>
      <c r="AB4498" s="94" t="s">
        <v>388</v>
      </c>
    </row>
    <row r="4499" spans="2:28" x14ac:dyDescent="0.25">
      <c r="B4499" s="103"/>
      <c r="C4499" s="104"/>
      <c r="D4499" s="87"/>
      <c r="E4499" s="87"/>
      <c r="F4499" s="87"/>
      <c r="G4499" s="103"/>
      <c r="H4499" s="104"/>
      <c r="I4499" s="103"/>
      <c r="J4499" s="107"/>
      <c r="K4499" s="107"/>
      <c r="L4499" s="104"/>
      <c r="M4499" s="88"/>
      <c r="O4499" s="82"/>
      <c r="Q4499" s="87"/>
      <c r="R4499" s="87"/>
      <c r="S4499" s="106">
        <v>41452</v>
      </c>
      <c r="T4499" s="104"/>
      <c r="U4499" s="108" t="s">
        <v>386</v>
      </c>
      <c r="V4499" s="107"/>
      <c r="W4499" s="107"/>
      <c r="X4499" s="109">
        <v>-4393</v>
      </c>
      <c r="Y4499" s="104"/>
      <c r="Z4499" s="88" t="s">
        <v>386</v>
      </c>
      <c r="AA4499" s="89">
        <v>558564549</v>
      </c>
      <c r="AB4499" s="94" t="s">
        <v>388</v>
      </c>
    </row>
    <row r="4500" spans="2:28" x14ac:dyDescent="0.25">
      <c r="B4500" s="103"/>
      <c r="C4500" s="104"/>
      <c r="D4500" s="87"/>
      <c r="E4500" s="87"/>
      <c r="F4500" s="87"/>
      <c r="G4500" s="103"/>
      <c r="H4500" s="104"/>
      <c r="I4500" s="103"/>
      <c r="J4500" s="107"/>
      <c r="K4500" s="107"/>
      <c r="L4500" s="104"/>
      <c r="M4500" s="88"/>
      <c r="O4500" s="82"/>
      <c r="Q4500" s="87"/>
      <c r="R4500" s="87"/>
      <c r="S4500" s="106">
        <v>41544</v>
      </c>
      <c r="T4500" s="104"/>
      <c r="U4500" s="108" t="s">
        <v>386</v>
      </c>
      <c r="V4500" s="107"/>
      <c r="W4500" s="107"/>
      <c r="X4500" s="109">
        <v>-1565</v>
      </c>
      <c r="Y4500" s="104"/>
      <c r="Z4500" s="88" t="s">
        <v>386</v>
      </c>
      <c r="AA4500" s="89">
        <v>558562984</v>
      </c>
      <c r="AB4500" s="94" t="s">
        <v>388</v>
      </c>
    </row>
    <row r="4501" spans="2:28" x14ac:dyDescent="0.25">
      <c r="B4501" s="103"/>
      <c r="C4501" s="104"/>
      <c r="D4501" s="87"/>
      <c r="E4501" s="87"/>
      <c r="F4501" s="87"/>
      <c r="G4501" s="103"/>
      <c r="H4501" s="104"/>
      <c r="I4501" s="103"/>
      <c r="J4501" s="107"/>
      <c r="K4501" s="107"/>
      <c r="L4501" s="104"/>
      <c r="M4501" s="88"/>
      <c r="O4501" s="82"/>
      <c r="Q4501" s="87"/>
      <c r="R4501" s="87"/>
      <c r="S4501" s="106">
        <v>41631</v>
      </c>
      <c r="T4501" s="104"/>
      <c r="U4501" s="108" t="s">
        <v>386</v>
      </c>
      <c r="V4501" s="107"/>
      <c r="W4501" s="107"/>
      <c r="X4501" s="109">
        <v>-2622925</v>
      </c>
      <c r="Y4501" s="104"/>
      <c r="Z4501" s="88" t="s">
        <v>386</v>
      </c>
      <c r="AA4501" s="89">
        <v>555940059</v>
      </c>
      <c r="AB4501" s="94" t="s">
        <v>388</v>
      </c>
    </row>
    <row r="4502" spans="2:28" x14ac:dyDescent="0.25">
      <c r="B4502" s="103"/>
      <c r="C4502" s="104"/>
      <c r="D4502" s="87"/>
      <c r="E4502" s="87"/>
      <c r="F4502" s="87"/>
      <c r="G4502" s="103"/>
      <c r="H4502" s="104"/>
      <c r="I4502" s="103"/>
      <c r="J4502" s="107"/>
      <c r="K4502" s="107"/>
      <c r="L4502" s="104"/>
      <c r="M4502" s="88"/>
      <c r="O4502" s="82"/>
      <c r="Q4502" s="87"/>
      <c r="R4502" s="87"/>
      <c r="S4502" s="106">
        <v>41712</v>
      </c>
      <c r="T4502" s="104"/>
      <c r="U4502" s="108" t="s">
        <v>386</v>
      </c>
      <c r="V4502" s="107"/>
      <c r="W4502" s="107"/>
      <c r="X4502" s="109">
        <v>7680000</v>
      </c>
      <c r="Y4502" s="104"/>
      <c r="Z4502" s="88" t="s">
        <v>386</v>
      </c>
      <c r="AA4502" s="89">
        <v>563620059</v>
      </c>
      <c r="AB4502" s="94" t="s">
        <v>387</v>
      </c>
    </row>
    <row r="4503" spans="2:28" x14ac:dyDescent="0.25">
      <c r="B4503" s="103"/>
      <c r="C4503" s="104"/>
      <c r="D4503" s="87"/>
      <c r="E4503" s="87"/>
      <c r="F4503" s="87"/>
      <c r="G4503" s="103"/>
      <c r="H4503" s="104"/>
      <c r="I4503" s="103"/>
      <c r="J4503" s="107"/>
      <c r="K4503" s="107"/>
      <c r="L4503" s="104"/>
      <c r="M4503" s="88"/>
      <c r="O4503" s="82"/>
      <c r="Q4503" s="87"/>
      <c r="R4503" s="87"/>
      <c r="S4503" s="106">
        <v>41724</v>
      </c>
      <c r="T4503" s="104"/>
      <c r="U4503" s="108" t="s">
        <v>386</v>
      </c>
      <c r="V4503" s="107"/>
      <c r="W4503" s="107"/>
      <c r="X4503" s="109">
        <v>-92836</v>
      </c>
      <c r="Y4503" s="104"/>
      <c r="Z4503" s="88" t="s">
        <v>386</v>
      </c>
      <c r="AA4503" s="89">
        <v>563527223</v>
      </c>
      <c r="AB4503" s="94" t="s">
        <v>388</v>
      </c>
    </row>
    <row r="4504" spans="2:28" x14ac:dyDescent="0.25">
      <c r="B4504" s="103"/>
      <c r="C4504" s="104"/>
      <c r="D4504" s="87"/>
      <c r="E4504" s="87"/>
      <c r="F4504" s="87"/>
      <c r="G4504" s="103"/>
      <c r="H4504" s="104"/>
      <c r="I4504" s="103"/>
      <c r="J4504" s="107"/>
      <c r="K4504" s="107"/>
      <c r="L4504" s="104"/>
      <c r="M4504" s="88"/>
      <c r="O4504" s="82"/>
      <c r="Q4504" s="87"/>
      <c r="R4504" s="87"/>
      <c r="S4504" s="106">
        <v>41816</v>
      </c>
      <c r="T4504" s="104"/>
      <c r="U4504" s="108" t="s">
        <v>386</v>
      </c>
      <c r="V4504" s="107"/>
      <c r="W4504" s="107"/>
      <c r="X4504" s="109">
        <v>-1090169</v>
      </c>
      <c r="Y4504" s="104"/>
      <c r="Z4504" s="88" t="s">
        <v>386</v>
      </c>
      <c r="AA4504" s="89">
        <v>562437054</v>
      </c>
      <c r="AB4504" s="94" t="s">
        <v>388</v>
      </c>
    </row>
    <row r="4505" spans="2:28" x14ac:dyDescent="0.25">
      <c r="B4505" s="103"/>
      <c r="C4505" s="104"/>
      <c r="D4505" s="87"/>
      <c r="E4505" s="87"/>
      <c r="F4505" s="87"/>
      <c r="G4505" s="103"/>
      <c r="H4505" s="104"/>
      <c r="I4505" s="103"/>
      <c r="J4505" s="107"/>
      <c r="K4505" s="107"/>
      <c r="L4505" s="104"/>
      <c r="M4505" s="88"/>
      <c r="O4505" s="82"/>
      <c r="Q4505" s="87"/>
      <c r="R4505" s="87"/>
      <c r="S4505" s="106">
        <v>41849</v>
      </c>
      <c r="T4505" s="104"/>
      <c r="U4505" s="108" t="s">
        <v>386</v>
      </c>
      <c r="V4505" s="107"/>
      <c r="W4505" s="107"/>
      <c r="X4505" s="109">
        <v>-2140858</v>
      </c>
      <c r="Y4505" s="104"/>
      <c r="Z4505" s="88" t="s">
        <v>386</v>
      </c>
      <c r="AA4505" s="89">
        <v>560296196</v>
      </c>
      <c r="AB4505" s="94" t="s">
        <v>388</v>
      </c>
    </row>
    <row r="4506" spans="2:28" x14ac:dyDescent="0.25">
      <c r="B4506" s="103"/>
      <c r="C4506" s="104"/>
      <c r="D4506" s="87"/>
      <c r="E4506" s="87"/>
      <c r="F4506" s="87"/>
      <c r="G4506" s="103"/>
      <c r="H4506" s="104"/>
      <c r="I4506" s="103"/>
      <c r="J4506" s="107"/>
      <c r="K4506" s="107"/>
      <c r="L4506" s="104"/>
      <c r="M4506" s="88"/>
      <c r="O4506" s="82"/>
      <c r="Q4506" s="87"/>
      <c r="R4506" s="87"/>
      <c r="S4506" s="106">
        <v>41865</v>
      </c>
      <c r="T4506" s="104"/>
      <c r="U4506" s="108" t="s">
        <v>386</v>
      </c>
      <c r="V4506" s="107"/>
      <c r="W4506" s="107"/>
      <c r="X4506" s="109">
        <v>-940000</v>
      </c>
      <c r="Y4506" s="104"/>
      <c r="Z4506" s="88" t="s">
        <v>386</v>
      </c>
      <c r="AA4506" s="89">
        <v>559356196</v>
      </c>
      <c r="AB4506" s="94" t="s">
        <v>387</v>
      </c>
    </row>
    <row r="4507" spans="2:28" x14ac:dyDescent="0.25">
      <c r="B4507" s="103"/>
      <c r="C4507" s="104"/>
      <c r="D4507" s="87"/>
      <c r="E4507" s="87"/>
      <c r="F4507" s="87"/>
      <c r="G4507" s="103"/>
      <c r="H4507" s="104"/>
      <c r="I4507" s="103"/>
      <c r="J4507" s="107"/>
      <c r="K4507" s="107"/>
      <c r="L4507" s="104"/>
      <c r="M4507" s="88"/>
      <c r="O4507" s="82"/>
      <c r="Q4507" s="87"/>
      <c r="R4507" s="87"/>
      <c r="S4507" s="106">
        <v>41911</v>
      </c>
      <c r="T4507" s="104"/>
      <c r="U4507" s="108" t="s">
        <v>386</v>
      </c>
      <c r="V4507" s="107"/>
      <c r="W4507" s="107"/>
      <c r="X4507" s="109">
        <v>-704516</v>
      </c>
      <c r="Y4507" s="104"/>
      <c r="Z4507" s="88" t="s">
        <v>386</v>
      </c>
      <c r="AA4507" s="89">
        <v>558651680</v>
      </c>
      <c r="AB4507" s="94" t="s">
        <v>388</v>
      </c>
    </row>
    <row r="4508" spans="2:28" x14ac:dyDescent="0.25">
      <c r="B4508" s="103"/>
      <c r="C4508" s="104"/>
      <c r="D4508" s="87"/>
      <c r="E4508" s="87"/>
      <c r="F4508" s="87"/>
      <c r="G4508" s="103"/>
      <c r="H4508" s="104"/>
      <c r="I4508" s="103"/>
      <c r="J4508" s="107"/>
      <c r="K4508" s="107"/>
      <c r="L4508" s="104"/>
      <c r="M4508" s="88"/>
      <c r="O4508" s="82"/>
      <c r="Q4508" s="87"/>
      <c r="R4508" s="87"/>
      <c r="S4508" s="106">
        <v>41928</v>
      </c>
      <c r="T4508" s="104"/>
      <c r="U4508" s="108" t="s">
        <v>386</v>
      </c>
      <c r="V4508" s="107"/>
      <c r="W4508" s="107"/>
      <c r="X4508" s="109">
        <v>10000</v>
      </c>
      <c r="Y4508" s="104"/>
      <c r="Z4508" s="88" t="s">
        <v>386</v>
      </c>
      <c r="AA4508" s="89">
        <v>558661680</v>
      </c>
      <c r="AB4508" s="94" t="s">
        <v>387</v>
      </c>
    </row>
    <row r="4509" spans="2:28" x14ac:dyDescent="0.25">
      <c r="B4509" s="103"/>
      <c r="C4509" s="104"/>
      <c r="D4509" s="87"/>
      <c r="E4509" s="87"/>
      <c r="F4509" s="87"/>
      <c r="G4509" s="103"/>
      <c r="H4509" s="104"/>
      <c r="I4509" s="103"/>
      <c r="J4509" s="107"/>
      <c r="K4509" s="107"/>
      <c r="L4509" s="104"/>
      <c r="M4509" s="88"/>
      <c r="O4509" s="82"/>
      <c r="Q4509" s="87"/>
      <c r="R4509" s="87"/>
      <c r="S4509" s="106">
        <v>41957</v>
      </c>
      <c r="T4509" s="104"/>
      <c r="U4509" s="108" t="s">
        <v>386</v>
      </c>
      <c r="V4509" s="107"/>
      <c r="W4509" s="107"/>
      <c r="X4509" s="109">
        <v>-1380000</v>
      </c>
      <c r="Y4509" s="104"/>
      <c r="Z4509" s="88" t="s">
        <v>386</v>
      </c>
      <c r="AA4509" s="89">
        <v>557281680</v>
      </c>
      <c r="AB4509" s="94" t="s">
        <v>387</v>
      </c>
    </row>
    <row r="4510" spans="2:28" x14ac:dyDescent="0.25">
      <c r="B4510" s="103"/>
      <c r="C4510" s="104"/>
      <c r="D4510" s="87"/>
      <c r="E4510" s="87"/>
      <c r="F4510" s="87"/>
      <c r="G4510" s="103"/>
      <c r="H4510" s="104"/>
      <c r="I4510" s="103"/>
      <c r="J4510" s="107"/>
      <c r="K4510" s="107"/>
      <c r="L4510" s="104"/>
      <c r="M4510" s="88"/>
      <c r="O4510" s="82"/>
      <c r="Q4510" s="87"/>
      <c r="R4510" s="87"/>
      <c r="S4510" s="106">
        <v>42002</v>
      </c>
      <c r="T4510" s="104"/>
      <c r="U4510" s="108" t="s">
        <v>386</v>
      </c>
      <c r="V4510" s="107"/>
      <c r="W4510" s="107"/>
      <c r="X4510" s="109">
        <v>-81896499</v>
      </c>
      <c r="Y4510" s="104"/>
      <c r="Z4510" s="88" t="s">
        <v>386</v>
      </c>
      <c r="AA4510" s="89">
        <v>475385181</v>
      </c>
      <c r="AB4510" s="94" t="s">
        <v>388</v>
      </c>
    </row>
    <row r="4511" spans="2:28" x14ac:dyDescent="0.25">
      <c r="B4511" s="103"/>
      <c r="C4511" s="104"/>
      <c r="D4511" s="87"/>
      <c r="E4511" s="87"/>
      <c r="F4511" s="87"/>
      <c r="G4511" s="103"/>
      <c r="H4511" s="104"/>
      <c r="I4511" s="103"/>
      <c r="J4511" s="107"/>
      <c r="K4511" s="107"/>
      <c r="L4511" s="104"/>
      <c r="M4511" s="88"/>
      <c r="O4511" s="82"/>
      <c r="Q4511" s="87"/>
      <c r="R4511" s="87"/>
      <c r="S4511" s="106">
        <v>42079</v>
      </c>
      <c r="T4511" s="104"/>
      <c r="U4511" s="108" t="s">
        <v>386</v>
      </c>
      <c r="V4511" s="107"/>
      <c r="W4511" s="107"/>
      <c r="X4511" s="109">
        <v>-840000</v>
      </c>
      <c r="Y4511" s="104"/>
      <c r="Z4511" s="88" t="s">
        <v>386</v>
      </c>
      <c r="AA4511" s="89">
        <v>474545181</v>
      </c>
      <c r="AB4511" s="94" t="s">
        <v>387</v>
      </c>
    </row>
    <row r="4512" spans="2:28" x14ac:dyDescent="0.25">
      <c r="B4512" s="103"/>
      <c r="C4512" s="104"/>
      <c r="D4512" s="87"/>
      <c r="E4512" s="87"/>
      <c r="F4512" s="87"/>
      <c r="G4512" s="103"/>
      <c r="H4512" s="104"/>
      <c r="I4512" s="103"/>
      <c r="J4512" s="107"/>
      <c r="K4512" s="107"/>
      <c r="L4512" s="104"/>
      <c r="M4512" s="88"/>
      <c r="O4512" s="82"/>
      <c r="Q4512" s="87"/>
      <c r="R4512" s="87"/>
      <c r="S4512" s="106">
        <v>42089</v>
      </c>
      <c r="T4512" s="104"/>
      <c r="U4512" s="108" t="s">
        <v>386</v>
      </c>
      <c r="V4512" s="107"/>
      <c r="W4512" s="107"/>
      <c r="X4512" s="109">
        <v>-30405344</v>
      </c>
      <c r="Y4512" s="104"/>
      <c r="Z4512" s="88" t="s">
        <v>386</v>
      </c>
      <c r="AA4512" s="89">
        <v>444139837</v>
      </c>
      <c r="AB4512" s="94" t="s">
        <v>388</v>
      </c>
    </row>
    <row r="4513" spans="2:28" x14ac:dyDescent="0.25">
      <c r="B4513" s="103"/>
      <c r="C4513" s="104"/>
      <c r="D4513" s="87"/>
      <c r="E4513" s="87"/>
      <c r="F4513" s="87"/>
      <c r="G4513" s="103"/>
      <c r="H4513" s="104"/>
      <c r="I4513" s="103"/>
      <c r="J4513" s="107"/>
      <c r="K4513" s="107"/>
      <c r="L4513" s="104"/>
      <c r="M4513" s="88"/>
      <c r="O4513" s="82"/>
      <c r="Q4513" s="87"/>
      <c r="R4513" s="87"/>
      <c r="S4513" s="106">
        <v>42122</v>
      </c>
      <c r="T4513" s="104"/>
      <c r="U4513" s="108" t="s">
        <v>386</v>
      </c>
      <c r="V4513" s="107"/>
      <c r="W4513" s="107"/>
      <c r="X4513" s="109">
        <v>-109179651</v>
      </c>
      <c r="Y4513" s="104"/>
      <c r="Z4513" s="88" t="s">
        <v>386</v>
      </c>
      <c r="AA4513" s="89">
        <v>334960186</v>
      </c>
      <c r="AB4513" s="94" t="s">
        <v>388</v>
      </c>
    </row>
    <row r="4514" spans="2:28" x14ac:dyDescent="0.25">
      <c r="B4514" s="103"/>
      <c r="C4514" s="104"/>
      <c r="D4514" s="87"/>
      <c r="E4514" s="87"/>
      <c r="F4514" s="87"/>
      <c r="G4514" s="103"/>
      <c r="H4514" s="104"/>
      <c r="I4514" s="103"/>
      <c r="J4514" s="107"/>
      <c r="K4514" s="107"/>
      <c r="L4514" s="104"/>
      <c r="M4514" s="88"/>
      <c r="O4514" s="82"/>
      <c r="Q4514" s="87"/>
      <c r="R4514" s="87"/>
      <c r="S4514" s="106">
        <v>42180</v>
      </c>
      <c r="T4514" s="104"/>
      <c r="U4514" s="108" t="s">
        <v>386</v>
      </c>
      <c r="V4514" s="107"/>
      <c r="W4514" s="107"/>
      <c r="X4514" s="109">
        <v>-25425688</v>
      </c>
      <c r="Y4514" s="104"/>
      <c r="Z4514" s="88" t="s">
        <v>386</v>
      </c>
      <c r="AA4514" s="89">
        <v>309534498</v>
      </c>
      <c r="AB4514" s="94" t="s">
        <v>388</v>
      </c>
    </row>
    <row r="4515" spans="2:28" x14ac:dyDescent="0.25">
      <c r="B4515" s="103"/>
      <c r="C4515" s="104"/>
      <c r="D4515" s="87"/>
      <c r="E4515" s="87"/>
      <c r="F4515" s="87"/>
      <c r="G4515" s="103"/>
      <c r="H4515" s="104"/>
      <c r="I4515" s="103"/>
      <c r="J4515" s="107"/>
      <c r="K4515" s="107"/>
      <c r="L4515" s="104"/>
      <c r="M4515" s="88"/>
      <c r="O4515" s="82"/>
      <c r="Q4515" s="87"/>
      <c r="R4515" s="87"/>
      <c r="S4515" s="106">
        <v>42275</v>
      </c>
      <c r="T4515" s="104"/>
      <c r="U4515" s="108" t="s">
        <v>386</v>
      </c>
      <c r="V4515" s="107"/>
      <c r="W4515" s="107"/>
      <c r="X4515" s="109">
        <v>-33194831</v>
      </c>
      <c r="Y4515" s="104"/>
      <c r="Z4515" s="88" t="s">
        <v>386</v>
      </c>
      <c r="AA4515" s="89">
        <v>276339667</v>
      </c>
      <c r="AB4515" s="94" t="s">
        <v>388</v>
      </c>
    </row>
    <row r="4516" spans="2:28" x14ac:dyDescent="0.25">
      <c r="B4516" s="103"/>
      <c r="C4516" s="104"/>
      <c r="D4516" s="87"/>
      <c r="E4516" s="87"/>
      <c r="F4516" s="87"/>
      <c r="G4516" s="103"/>
      <c r="H4516" s="104"/>
      <c r="I4516" s="103"/>
      <c r="J4516" s="107"/>
      <c r="K4516" s="107"/>
      <c r="L4516" s="104"/>
      <c r="M4516" s="88"/>
      <c r="O4516" s="82"/>
      <c r="Q4516" s="87"/>
      <c r="R4516" s="87"/>
      <c r="S4516" s="106">
        <v>42292</v>
      </c>
      <c r="T4516" s="104"/>
      <c r="U4516" s="108" t="s">
        <v>386</v>
      </c>
      <c r="V4516" s="107"/>
      <c r="W4516" s="107"/>
      <c r="X4516" s="109">
        <v>-30000</v>
      </c>
      <c r="Y4516" s="104"/>
      <c r="Z4516" s="88" t="s">
        <v>386</v>
      </c>
      <c r="AA4516" s="89">
        <v>276309667</v>
      </c>
      <c r="AB4516" s="94" t="s">
        <v>387</v>
      </c>
    </row>
    <row r="4517" spans="2:28" x14ac:dyDescent="0.25">
      <c r="B4517" s="103"/>
      <c r="C4517" s="104"/>
      <c r="D4517" s="87"/>
      <c r="E4517" s="87"/>
      <c r="F4517" s="87"/>
      <c r="G4517" s="103"/>
      <c r="H4517" s="104"/>
      <c r="I4517" s="103"/>
      <c r="J4517" s="107"/>
      <c r="K4517" s="107"/>
      <c r="L4517" s="104"/>
      <c r="M4517" s="88"/>
      <c r="O4517" s="82"/>
      <c r="Q4517" s="87"/>
      <c r="R4517" s="87"/>
      <c r="S4517" s="106">
        <v>42324</v>
      </c>
      <c r="T4517" s="104"/>
      <c r="U4517" s="108" t="s">
        <v>386</v>
      </c>
      <c r="V4517" s="107"/>
      <c r="W4517" s="107"/>
      <c r="X4517" s="109">
        <v>-2810000</v>
      </c>
      <c r="Y4517" s="104"/>
      <c r="Z4517" s="88" t="s">
        <v>386</v>
      </c>
      <c r="AA4517" s="89">
        <v>273499667</v>
      </c>
      <c r="AB4517" s="94" t="s">
        <v>387</v>
      </c>
    </row>
    <row r="4518" spans="2:28" x14ac:dyDescent="0.25">
      <c r="B4518" s="103"/>
      <c r="C4518" s="104"/>
      <c r="D4518" s="87"/>
      <c r="E4518" s="87"/>
      <c r="F4518" s="87"/>
      <c r="G4518" s="103"/>
      <c r="H4518" s="104"/>
      <c r="I4518" s="103"/>
      <c r="J4518" s="107"/>
      <c r="K4518" s="107"/>
      <c r="L4518" s="104"/>
      <c r="M4518" s="88"/>
      <c r="O4518" s="82"/>
      <c r="Q4518" s="87"/>
      <c r="R4518" s="87"/>
      <c r="S4518" s="106">
        <v>42366</v>
      </c>
      <c r="T4518" s="104"/>
      <c r="U4518" s="108" t="s">
        <v>386</v>
      </c>
      <c r="V4518" s="107"/>
      <c r="W4518" s="107"/>
      <c r="X4518" s="109">
        <v>-24862414</v>
      </c>
      <c r="Y4518" s="104"/>
      <c r="Z4518" s="88" t="s">
        <v>386</v>
      </c>
      <c r="AA4518" s="89">
        <v>248637253</v>
      </c>
      <c r="AB4518" s="94" t="s">
        <v>388</v>
      </c>
    </row>
    <row r="4519" spans="2:28" x14ac:dyDescent="0.25">
      <c r="B4519" s="103"/>
      <c r="C4519" s="104"/>
      <c r="D4519" s="87"/>
      <c r="E4519" s="87"/>
      <c r="F4519" s="87"/>
      <c r="G4519" s="103"/>
      <c r="H4519" s="104"/>
      <c r="I4519" s="103"/>
      <c r="J4519" s="107"/>
      <c r="K4519" s="107"/>
      <c r="L4519" s="104"/>
      <c r="M4519" s="88"/>
      <c r="O4519" s="82"/>
      <c r="Q4519" s="87"/>
      <c r="R4519" s="87"/>
      <c r="S4519" s="106">
        <v>42425</v>
      </c>
      <c r="T4519" s="104"/>
      <c r="U4519" s="108" t="s">
        <v>386</v>
      </c>
      <c r="V4519" s="107"/>
      <c r="W4519" s="107"/>
      <c r="X4519" s="109">
        <v>-75905149</v>
      </c>
      <c r="Y4519" s="104"/>
      <c r="Z4519" s="88" t="s">
        <v>386</v>
      </c>
      <c r="AA4519" s="89">
        <v>172732104</v>
      </c>
      <c r="AB4519" s="94" t="s">
        <v>389</v>
      </c>
    </row>
    <row r="4520" spans="2:28" x14ac:dyDescent="0.25">
      <c r="B4520" s="103"/>
      <c r="C4520" s="104"/>
      <c r="D4520" s="87"/>
      <c r="E4520" s="87"/>
      <c r="F4520" s="87"/>
      <c r="G4520" s="103"/>
      <c r="H4520" s="104"/>
      <c r="I4520" s="103"/>
      <c r="J4520" s="107"/>
      <c r="K4520" s="107"/>
      <c r="L4520" s="104"/>
      <c r="M4520" s="88"/>
      <c r="O4520" s="82"/>
      <c r="Q4520" s="87"/>
      <c r="R4520" s="87"/>
      <c r="S4520" s="106">
        <v>42457</v>
      </c>
      <c r="T4520" s="104"/>
      <c r="U4520" s="108" t="s">
        <v>386</v>
      </c>
      <c r="V4520" s="107"/>
      <c r="W4520" s="107"/>
      <c r="X4520" s="109">
        <v>-1587446</v>
      </c>
      <c r="Y4520" s="104"/>
      <c r="Z4520" s="88" t="s">
        <v>386</v>
      </c>
      <c r="AA4520" s="89">
        <v>171144658</v>
      </c>
      <c r="AB4520" s="94" t="s">
        <v>388</v>
      </c>
    </row>
    <row r="4521" spans="2:28" x14ac:dyDescent="0.25">
      <c r="B4521" s="103"/>
      <c r="C4521" s="104"/>
      <c r="D4521" s="87"/>
      <c r="E4521" s="87"/>
      <c r="F4521" s="87"/>
      <c r="G4521" s="103"/>
      <c r="H4521" s="104"/>
      <c r="I4521" s="103"/>
      <c r="J4521" s="107"/>
      <c r="K4521" s="107"/>
      <c r="L4521" s="104"/>
      <c r="M4521" s="88"/>
      <c r="O4521" s="82"/>
      <c r="Q4521" s="87"/>
      <c r="R4521" s="87"/>
      <c r="S4521" s="106">
        <v>42474</v>
      </c>
      <c r="T4521" s="104"/>
      <c r="U4521" s="108" t="s">
        <v>386</v>
      </c>
      <c r="V4521" s="107"/>
      <c r="W4521" s="107"/>
      <c r="X4521" s="109">
        <v>30000</v>
      </c>
      <c r="Y4521" s="104"/>
      <c r="Z4521" s="88" t="s">
        <v>386</v>
      </c>
      <c r="AA4521" s="89">
        <v>171174658</v>
      </c>
      <c r="AB4521" s="94" t="s">
        <v>387</v>
      </c>
    </row>
    <row r="4522" spans="2:28" x14ac:dyDescent="0.25">
      <c r="B4522" s="103"/>
      <c r="C4522" s="104"/>
      <c r="D4522" s="87"/>
      <c r="E4522" s="87"/>
      <c r="F4522" s="87"/>
      <c r="G4522" s="103"/>
      <c r="H4522" s="104"/>
      <c r="I4522" s="103"/>
      <c r="J4522" s="107"/>
      <c r="K4522" s="107"/>
      <c r="L4522" s="104"/>
      <c r="M4522" s="88"/>
      <c r="O4522" s="82"/>
      <c r="Q4522" s="87"/>
      <c r="R4522" s="87"/>
      <c r="S4522" s="106">
        <v>42521</v>
      </c>
      <c r="T4522" s="104"/>
      <c r="U4522" s="108" t="s">
        <v>386</v>
      </c>
      <c r="V4522" s="107"/>
      <c r="W4522" s="107"/>
      <c r="X4522" s="109">
        <v>-11526843</v>
      </c>
      <c r="Y4522" s="104"/>
      <c r="Z4522" s="88" t="s">
        <v>386</v>
      </c>
      <c r="AA4522" s="89">
        <v>159647815</v>
      </c>
      <c r="AB4522" s="94" t="s">
        <v>388</v>
      </c>
    </row>
    <row r="4523" spans="2:28" x14ac:dyDescent="0.25">
      <c r="B4523" s="103"/>
      <c r="C4523" s="104"/>
      <c r="D4523" s="87"/>
      <c r="E4523" s="87"/>
      <c r="F4523" s="87"/>
      <c r="G4523" s="103"/>
      <c r="H4523" s="104"/>
      <c r="I4523" s="103"/>
      <c r="J4523" s="107"/>
      <c r="K4523" s="107"/>
      <c r="L4523" s="104"/>
      <c r="M4523" s="88"/>
      <c r="O4523" s="82"/>
      <c r="Q4523" s="87"/>
      <c r="R4523" s="87"/>
      <c r="S4523" s="106">
        <v>42537</v>
      </c>
      <c r="T4523" s="104"/>
      <c r="U4523" s="108" t="s">
        <v>386</v>
      </c>
      <c r="V4523" s="107"/>
      <c r="W4523" s="107"/>
      <c r="X4523" s="109">
        <v>-810000</v>
      </c>
      <c r="Y4523" s="104"/>
      <c r="Z4523" s="88" t="s">
        <v>386</v>
      </c>
      <c r="AA4523" s="89">
        <v>158837815</v>
      </c>
      <c r="AB4523" s="94" t="s">
        <v>387</v>
      </c>
    </row>
    <row r="4524" spans="2:28" x14ac:dyDescent="0.25">
      <c r="B4524" s="103"/>
      <c r="C4524" s="104"/>
      <c r="D4524" s="87"/>
      <c r="E4524" s="87"/>
      <c r="F4524" s="87"/>
      <c r="G4524" s="103"/>
      <c r="H4524" s="104"/>
      <c r="I4524" s="103"/>
      <c r="J4524" s="107"/>
      <c r="K4524" s="107"/>
      <c r="L4524" s="104"/>
      <c r="M4524" s="88"/>
      <c r="O4524" s="82"/>
      <c r="Q4524" s="87"/>
      <c r="R4524" s="87"/>
      <c r="S4524" s="106">
        <v>42548</v>
      </c>
      <c r="T4524" s="104"/>
      <c r="U4524" s="108" t="s">
        <v>386</v>
      </c>
      <c r="V4524" s="107"/>
      <c r="W4524" s="107"/>
      <c r="X4524" s="109">
        <v>-7133429</v>
      </c>
      <c r="Y4524" s="104"/>
      <c r="Z4524" s="88" t="s">
        <v>386</v>
      </c>
      <c r="AA4524" s="89">
        <v>151704386</v>
      </c>
      <c r="AB4524" s="94" t="s">
        <v>388</v>
      </c>
    </row>
    <row r="4525" spans="2:28" x14ac:dyDescent="0.25">
      <c r="B4525" s="103"/>
      <c r="C4525" s="104"/>
      <c r="D4525" s="87"/>
      <c r="E4525" s="87"/>
      <c r="F4525" s="87"/>
      <c r="G4525" s="103"/>
      <c r="H4525" s="104"/>
      <c r="I4525" s="103"/>
      <c r="J4525" s="107"/>
      <c r="K4525" s="107"/>
      <c r="L4525" s="104"/>
      <c r="M4525" s="88"/>
      <c r="O4525" s="82"/>
      <c r="Q4525" s="87"/>
      <c r="R4525" s="87"/>
      <c r="S4525" s="106">
        <v>42578</v>
      </c>
      <c r="T4525" s="104"/>
      <c r="U4525" s="108" t="s">
        <v>386</v>
      </c>
      <c r="V4525" s="107"/>
      <c r="W4525" s="107"/>
      <c r="X4525" s="109">
        <v>-7216359</v>
      </c>
      <c r="Y4525" s="104"/>
      <c r="Z4525" s="88" t="s">
        <v>386</v>
      </c>
      <c r="AA4525" s="89">
        <v>144488027</v>
      </c>
      <c r="AB4525" s="94" t="s">
        <v>388</v>
      </c>
    </row>
    <row r="4526" spans="2:28" x14ac:dyDescent="0.25">
      <c r="B4526" s="103"/>
      <c r="C4526" s="104"/>
      <c r="D4526" s="87"/>
      <c r="E4526" s="87"/>
      <c r="F4526" s="87"/>
      <c r="G4526" s="103"/>
      <c r="H4526" s="104"/>
      <c r="I4526" s="103"/>
      <c r="J4526" s="107"/>
      <c r="K4526" s="107"/>
      <c r="L4526" s="104"/>
      <c r="M4526" s="88"/>
      <c r="O4526" s="82"/>
      <c r="Q4526" s="87"/>
      <c r="R4526" s="87"/>
      <c r="S4526" s="106">
        <v>42628</v>
      </c>
      <c r="T4526" s="104"/>
      <c r="U4526" s="108" t="s">
        <v>386</v>
      </c>
      <c r="V4526" s="107"/>
      <c r="W4526" s="107"/>
      <c r="X4526" s="109">
        <v>20000</v>
      </c>
      <c r="Y4526" s="104"/>
      <c r="Z4526" s="88" t="s">
        <v>386</v>
      </c>
      <c r="AA4526" s="89">
        <v>144508027</v>
      </c>
      <c r="AB4526" s="94" t="s">
        <v>387</v>
      </c>
    </row>
    <row r="4527" spans="2:28" x14ac:dyDescent="0.25">
      <c r="B4527" s="103"/>
      <c r="C4527" s="104"/>
      <c r="D4527" s="87"/>
      <c r="E4527" s="87"/>
      <c r="F4527" s="87"/>
      <c r="G4527" s="103"/>
      <c r="H4527" s="104"/>
      <c r="I4527" s="103"/>
      <c r="J4527" s="107"/>
      <c r="K4527" s="107"/>
      <c r="L4527" s="104"/>
      <c r="M4527" s="88"/>
      <c r="O4527" s="82"/>
      <c r="Q4527" s="87"/>
      <c r="R4527" s="87"/>
      <c r="S4527" s="106">
        <v>42641</v>
      </c>
      <c r="T4527" s="104"/>
      <c r="U4527" s="108" t="s">
        <v>386</v>
      </c>
      <c r="V4527" s="107"/>
      <c r="W4527" s="107"/>
      <c r="X4527" s="109">
        <v>-12171310</v>
      </c>
      <c r="Y4527" s="104"/>
      <c r="Z4527" s="88" t="s">
        <v>386</v>
      </c>
      <c r="AA4527" s="89">
        <v>132336717</v>
      </c>
      <c r="AB4527" s="94" t="s">
        <v>388</v>
      </c>
    </row>
    <row r="4528" spans="2:28" x14ac:dyDescent="0.25">
      <c r="B4528" s="103"/>
      <c r="C4528" s="104"/>
      <c r="D4528" s="87"/>
      <c r="E4528" s="87"/>
      <c r="F4528" s="87"/>
      <c r="G4528" s="103"/>
      <c r="H4528" s="104"/>
      <c r="I4528" s="103"/>
      <c r="J4528" s="107"/>
      <c r="K4528" s="107"/>
      <c r="L4528" s="104"/>
      <c r="M4528" s="88"/>
      <c r="O4528" s="82"/>
      <c r="Q4528" s="87"/>
      <c r="R4528" s="87"/>
      <c r="S4528" s="106">
        <v>42668</v>
      </c>
      <c r="T4528" s="104"/>
      <c r="U4528" s="108" t="s">
        <v>386</v>
      </c>
      <c r="V4528" s="107"/>
      <c r="W4528" s="107"/>
      <c r="X4528" s="109">
        <v>-11467598</v>
      </c>
      <c r="Y4528" s="104"/>
      <c r="Z4528" s="88" t="s">
        <v>386</v>
      </c>
      <c r="AA4528" s="89">
        <v>120869119</v>
      </c>
      <c r="AB4528" s="94" t="s">
        <v>388</v>
      </c>
    </row>
    <row r="4529" spans="2:28" x14ac:dyDescent="0.25">
      <c r="B4529" s="103"/>
      <c r="C4529" s="104"/>
      <c r="D4529" s="87"/>
      <c r="E4529" s="87"/>
      <c r="F4529" s="87"/>
      <c r="G4529" s="103"/>
      <c r="H4529" s="104"/>
      <c r="I4529" s="103"/>
      <c r="J4529" s="107"/>
      <c r="K4529" s="107"/>
      <c r="L4529" s="104"/>
      <c r="M4529" s="88"/>
      <c r="O4529" s="82"/>
      <c r="Q4529" s="87"/>
      <c r="R4529" s="87"/>
      <c r="S4529" s="106">
        <v>42681</v>
      </c>
      <c r="T4529" s="104"/>
      <c r="U4529" s="108" t="s">
        <v>386</v>
      </c>
      <c r="V4529" s="107"/>
      <c r="W4529" s="107"/>
      <c r="X4529" s="109">
        <v>4421162</v>
      </c>
      <c r="Y4529" s="104"/>
      <c r="Z4529" s="88" t="s">
        <v>386</v>
      </c>
      <c r="AA4529" s="89">
        <v>125290281</v>
      </c>
      <c r="AB4529" s="94" t="s">
        <v>388</v>
      </c>
    </row>
    <row r="4530" spans="2:28" x14ac:dyDescent="0.25">
      <c r="B4530" s="103"/>
      <c r="C4530" s="104"/>
      <c r="D4530" s="87"/>
      <c r="E4530" s="87"/>
      <c r="F4530" s="87"/>
      <c r="G4530" s="103"/>
      <c r="H4530" s="104"/>
      <c r="I4530" s="103"/>
      <c r="J4530" s="107"/>
      <c r="K4530" s="107"/>
      <c r="L4530" s="104"/>
      <c r="M4530" s="88"/>
      <c r="O4530" s="82"/>
      <c r="Q4530" s="87"/>
      <c r="R4530" s="87"/>
      <c r="S4530" s="106">
        <v>42703</v>
      </c>
      <c r="T4530" s="104"/>
      <c r="U4530" s="108" t="s">
        <v>386</v>
      </c>
      <c r="V4530" s="107"/>
      <c r="W4530" s="107"/>
      <c r="X4530" s="109">
        <v>-125869</v>
      </c>
      <c r="Y4530" s="104"/>
      <c r="Z4530" s="88" t="s">
        <v>386</v>
      </c>
      <c r="AA4530" s="89">
        <v>125164412</v>
      </c>
      <c r="AB4530" s="94" t="s">
        <v>388</v>
      </c>
    </row>
    <row r="4531" spans="2:28" x14ac:dyDescent="0.25">
      <c r="B4531" s="103"/>
      <c r="C4531" s="104"/>
      <c r="D4531" s="87"/>
      <c r="E4531" s="87"/>
      <c r="F4531" s="87"/>
      <c r="G4531" s="103"/>
      <c r="H4531" s="104"/>
      <c r="I4531" s="103"/>
      <c r="J4531" s="107"/>
      <c r="K4531" s="107"/>
      <c r="L4531" s="104"/>
      <c r="M4531" s="88"/>
      <c r="O4531" s="82"/>
      <c r="Q4531" s="87"/>
      <c r="R4531" s="87"/>
      <c r="S4531" s="106">
        <v>42719</v>
      </c>
      <c r="T4531" s="104"/>
      <c r="U4531" s="108" t="s">
        <v>386</v>
      </c>
      <c r="V4531" s="107"/>
      <c r="W4531" s="107"/>
      <c r="X4531" s="109">
        <v>-390000</v>
      </c>
      <c r="Y4531" s="104"/>
      <c r="Z4531" s="88" t="s">
        <v>386</v>
      </c>
      <c r="AA4531" s="89">
        <v>124774412</v>
      </c>
      <c r="AB4531" s="94" t="s">
        <v>387</v>
      </c>
    </row>
    <row r="4532" spans="2:28" x14ac:dyDescent="0.25">
      <c r="B4532" s="103"/>
      <c r="C4532" s="104"/>
      <c r="D4532" s="87"/>
      <c r="E4532" s="87"/>
      <c r="F4532" s="87"/>
      <c r="G4532" s="103"/>
      <c r="H4532" s="104"/>
      <c r="I4532" s="103"/>
      <c r="J4532" s="107"/>
      <c r="K4532" s="107"/>
      <c r="L4532" s="104"/>
      <c r="M4532" s="88"/>
      <c r="O4532" s="82"/>
      <c r="Q4532" s="87"/>
      <c r="R4532" s="87"/>
      <c r="S4532" s="106">
        <v>42731</v>
      </c>
      <c r="T4532" s="104"/>
      <c r="U4532" s="108" t="s">
        <v>386</v>
      </c>
      <c r="V4532" s="107"/>
      <c r="W4532" s="107"/>
      <c r="X4532" s="109">
        <v>-17978</v>
      </c>
      <c r="Y4532" s="104"/>
      <c r="Z4532" s="88" t="s">
        <v>386</v>
      </c>
      <c r="AA4532" s="89">
        <v>124756434</v>
      </c>
      <c r="AB4532" s="94" t="s">
        <v>387</v>
      </c>
    </row>
    <row r="4533" spans="2:28" x14ac:dyDescent="0.25">
      <c r="B4533" s="103"/>
      <c r="C4533" s="104"/>
      <c r="D4533" s="87"/>
      <c r="E4533" s="87"/>
      <c r="F4533" s="87"/>
      <c r="G4533" s="103"/>
      <c r="H4533" s="104"/>
      <c r="I4533" s="103"/>
      <c r="J4533" s="107"/>
      <c r="K4533" s="107"/>
      <c r="L4533" s="104"/>
      <c r="M4533" s="88"/>
      <c r="O4533" s="82"/>
      <c r="Q4533" s="87"/>
      <c r="R4533" s="87"/>
      <c r="S4533" s="106">
        <v>42748</v>
      </c>
      <c r="T4533" s="104"/>
      <c r="U4533" s="108" t="s">
        <v>386</v>
      </c>
      <c r="V4533" s="107"/>
      <c r="W4533" s="107"/>
      <c r="X4533" s="109">
        <v>-410000</v>
      </c>
      <c r="Y4533" s="104"/>
      <c r="Z4533" s="88" t="s">
        <v>386</v>
      </c>
      <c r="AA4533" s="89">
        <v>124346434</v>
      </c>
      <c r="AB4533" s="94" t="s">
        <v>387</v>
      </c>
    </row>
    <row r="4534" spans="2:28" x14ac:dyDescent="0.25">
      <c r="B4534" s="103"/>
      <c r="C4534" s="104"/>
      <c r="D4534" s="87"/>
      <c r="E4534" s="87"/>
      <c r="F4534" s="87"/>
      <c r="G4534" s="103"/>
      <c r="H4534" s="104"/>
      <c r="I4534" s="103"/>
      <c r="J4534" s="107"/>
      <c r="K4534" s="107"/>
      <c r="L4534" s="104"/>
      <c r="M4534" s="88"/>
      <c r="O4534" s="82"/>
      <c r="Q4534" s="87"/>
      <c r="R4534" s="87"/>
      <c r="S4534" s="106">
        <v>42793</v>
      </c>
      <c r="T4534" s="104"/>
      <c r="U4534" s="108" t="s">
        <v>386</v>
      </c>
      <c r="V4534" s="107"/>
      <c r="W4534" s="107"/>
      <c r="X4534" s="109">
        <v>-303316</v>
      </c>
      <c r="Y4534" s="104"/>
      <c r="Z4534" s="88" t="s">
        <v>386</v>
      </c>
      <c r="AA4534" s="89">
        <v>124043118</v>
      </c>
      <c r="AB4534" s="94" t="s">
        <v>387</v>
      </c>
    </row>
    <row r="4535" spans="2:28" x14ac:dyDescent="0.25">
      <c r="B4535" s="103"/>
      <c r="C4535" s="104"/>
      <c r="D4535" s="87"/>
      <c r="E4535" s="87"/>
      <c r="F4535" s="87"/>
      <c r="G4535" s="103"/>
      <c r="H4535" s="104"/>
      <c r="I4535" s="103"/>
      <c r="J4535" s="107"/>
      <c r="K4535" s="107"/>
      <c r="L4535" s="104"/>
      <c r="M4535" s="88"/>
      <c r="O4535" s="82"/>
      <c r="Q4535" s="87"/>
      <c r="R4535" s="87"/>
      <c r="S4535" s="106">
        <v>42810</v>
      </c>
      <c r="T4535" s="104"/>
      <c r="U4535" s="108" t="s">
        <v>386</v>
      </c>
      <c r="V4535" s="107"/>
      <c r="W4535" s="107"/>
      <c r="X4535" s="109">
        <v>-90000</v>
      </c>
      <c r="Y4535" s="104"/>
      <c r="Z4535" s="88" t="s">
        <v>386</v>
      </c>
      <c r="AA4535" s="89">
        <v>123953118</v>
      </c>
      <c r="AB4535" s="94" t="s">
        <v>387</v>
      </c>
    </row>
    <row r="4536" spans="2:28" x14ac:dyDescent="0.25">
      <c r="B4536" s="103"/>
      <c r="C4536" s="104"/>
      <c r="D4536" s="87"/>
      <c r="E4536" s="87"/>
      <c r="F4536" s="87"/>
      <c r="G4536" s="103"/>
      <c r="H4536" s="104"/>
      <c r="I4536" s="103"/>
      <c r="J4536" s="107"/>
      <c r="K4536" s="107"/>
      <c r="L4536" s="104"/>
      <c r="M4536" s="88"/>
      <c r="O4536" s="82"/>
      <c r="Q4536" s="87"/>
      <c r="R4536" s="87"/>
      <c r="S4536" s="106">
        <v>42851</v>
      </c>
      <c r="T4536" s="104"/>
      <c r="U4536" s="108" t="s">
        <v>386</v>
      </c>
      <c r="V4536" s="107"/>
      <c r="W4536" s="107"/>
      <c r="X4536" s="109">
        <v>-19960</v>
      </c>
      <c r="Y4536" s="104"/>
      <c r="Z4536" s="88" t="s">
        <v>386</v>
      </c>
      <c r="AA4536" s="89">
        <v>123933158</v>
      </c>
      <c r="AB4536" s="94" t="s">
        <v>387</v>
      </c>
    </row>
    <row r="4537" spans="2:28" x14ac:dyDescent="0.25">
      <c r="B4537" s="103"/>
      <c r="C4537" s="104"/>
      <c r="D4537" s="87"/>
      <c r="E4537" s="87"/>
      <c r="F4537" s="87"/>
      <c r="G4537" s="103"/>
      <c r="H4537" s="104"/>
      <c r="I4537" s="103"/>
      <c r="J4537" s="107"/>
      <c r="K4537" s="107"/>
      <c r="L4537" s="104"/>
      <c r="M4537" s="88"/>
      <c r="O4537" s="82"/>
      <c r="Q4537" s="87"/>
      <c r="R4537" s="87"/>
      <c r="S4537" s="106">
        <v>42912</v>
      </c>
      <c r="T4537" s="104"/>
      <c r="U4537" s="108" t="s">
        <v>386</v>
      </c>
      <c r="V4537" s="107"/>
      <c r="W4537" s="107"/>
      <c r="X4537" s="109">
        <v>-157746</v>
      </c>
      <c r="Y4537" s="104"/>
      <c r="Z4537" s="88" t="s">
        <v>386</v>
      </c>
      <c r="AA4537" s="89">
        <v>123775412</v>
      </c>
      <c r="AB4537" s="94" t="s">
        <v>387</v>
      </c>
    </row>
    <row r="4538" spans="2:28" x14ac:dyDescent="0.25">
      <c r="B4538" s="103"/>
      <c r="C4538" s="104"/>
      <c r="D4538" s="87"/>
      <c r="E4538" s="87"/>
      <c r="F4538" s="87"/>
      <c r="G4538" s="103"/>
      <c r="H4538" s="104"/>
      <c r="I4538" s="103"/>
      <c r="J4538" s="107"/>
      <c r="K4538" s="107"/>
      <c r="L4538" s="104"/>
      <c r="M4538" s="88"/>
      <c r="O4538" s="82"/>
      <c r="Q4538" s="87"/>
      <c r="R4538" s="87"/>
      <c r="S4538" s="106">
        <v>42942</v>
      </c>
      <c r="T4538" s="104"/>
      <c r="U4538" s="108" t="s">
        <v>386</v>
      </c>
      <c r="V4538" s="107"/>
      <c r="W4538" s="107"/>
      <c r="X4538" s="109">
        <v>-4885</v>
      </c>
      <c r="Y4538" s="104"/>
      <c r="Z4538" s="88" t="s">
        <v>386</v>
      </c>
      <c r="AA4538" s="89">
        <v>123770527</v>
      </c>
      <c r="AB4538" s="94" t="s">
        <v>387</v>
      </c>
    </row>
    <row r="4539" spans="2:28" x14ac:dyDescent="0.25">
      <c r="B4539" s="103"/>
      <c r="C4539" s="104"/>
      <c r="D4539" s="87"/>
      <c r="E4539" s="87"/>
      <c r="F4539" s="87"/>
      <c r="G4539" s="103"/>
      <c r="H4539" s="104"/>
      <c r="I4539" s="103"/>
      <c r="J4539" s="107"/>
      <c r="K4539" s="107"/>
      <c r="L4539" s="104"/>
      <c r="M4539" s="88"/>
      <c r="O4539" s="82"/>
      <c r="Q4539" s="87"/>
      <c r="R4539" s="87"/>
      <c r="S4539" s="106">
        <v>43004</v>
      </c>
      <c r="T4539" s="104"/>
      <c r="U4539" s="108" t="s">
        <v>386</v>
      </c>
      <c r="V4539" s="107"/>
      <c r="W4539" s="107"/>
      <c r="X4539" s="109">
        <v>-5480538</v>
      </c>
      <c r="Y4539" s="104"/>
      <c r="Z4539" s="88" t="s">
        <v>386</v>
      </c>
      <c r="AA4539" s="89">
        <v>118289989</v>
      </c>
      <c r="AB4539" s="94" t="s">
        <v>387</v>
      </c>
    </row>
    <row r="4540" spans="2:28" x14ac:dyDescent="0.25">
      <c r="B4540" s="103"/>
      <c r="C4540" s="104"/>
      <c r="D4540" s="87"/>
      <c r="E4540" s="87"/>
      <c r="F4540" s="87"/>
      <c r="G4540" s="103"/>
      <c r="H4540" s="104"/>
      <c r="I4540" s="103"/>
      <c r="J4540" s="107"/>
      <c r="K4540" s="107"/>
      <c r="L4540" s="104"/>
      <c r="M4540" s="88"/>
      <c r="O4540" s="82"/>
      <c r="Q4540" s="87"/>
      <c r="R4540" s="87"/>
      <c r="S4540" s="106">
        <v>43034</v>
      </c>
      <c r="T4540" s="104"/>
      <c r="U4540" s="108" t="s">
        <v>386</v>
      </c>
      <c r="V4540" s="107"/>
      <c r="W4540" s="107"/>
      <c r="X4540" s="109">
        <v>-709097</v>
      </c>
      <c r="Y4540" s="104"/>
      <c r="Z4540" s="88" t="s">
        <v>386</v>
      </c>
      <c r="AA4540" s="89">
        <v>117580892</v>
      </c>
      <c r="AB4540" s="94" t="s">
        <v>387</v>
      </c>
    </row>
    <row r="4541" spans="2:28" x14ac:dyDescent="0.25">
      <c r="B4541" s="103"/>
      <c r="C4541" s="104"/>
      <c r="D4541" s="87"/>
      <c r="E4541" s="87"/>
      <c r="F4541" s="87"/>
      <c r="G4541" s="103"/>
      <c r="H4541" s="104"/>
      <c r="I4541" s="103"/>
      <c r="J4541" s="107"/>
      <c r="K4541" s="107"/>
      <c r="L4541" s="104"/>
      <c r="M4541" s="88"/>
      <c r="O4541" s="82"/>
      <c r="Q4541" s="87"/>
      <c r="R4541" s="87"/>
      <c r="S4541" s="106">
        <v>43090</v>
      </c>
      <c r="T4541" s="104"/>
      <c r="U4541" s="108" t="s">
        <v>386</v>
      </c>
      <c r="V4541" s="107"/>
      <c r="W4541" s="107"/>
      <c r="X4541" s="109">
        <v>-830788</v>
      </c>
      <c r="Y4541" s="104"/>
      <c r="Z4541" s="88" t="s">
        <v>386</v>
      </c>
      <c r="AA4541" s="89">
        <v>116750104</v>
      </c>
      <c r="AB4541" s="94" t="s">
        <v>387</v>
      </c>
    </row>
    <row r="4542" spans="2:28" x14ac:dyDescent="0.25">
      <c r="B4542" s="103"/>
      <c r="C4542" s="104"/>
      <c r="D4542" s="87"/>
      <c r="E4542" s="87"/>
      <c r="F4542" s="87"/>
      <c r="G4542" s="103"/>
      <c r="H4542" s="104"/>
      <c r="I4542" s="103"/>
      <c r="J4542" s="107"/>
      <c r="K4542" s="107"/>
      <c r="L4542" s="104"/>
      <c r="M4542" s="88"/>
      <c r="O4542" s="82"/>
      <c r="Q4542" s="87"/>
      <c r="R4542" s="87"/>
      <c r="S4542" s="106">
        <v>43157</v>
      </c>
      <c r="T4542" s="104"/>
      <c r="U4542" s="108" t="s">
        <v>386</v>
      </c>
      <c r="V4542" s="107"/>
      <c r="W4542" s="107"/>
      <c r="X4542" s="109">
        <v>-45109</v>
      </c>
      <c r="Y4542" s="104"/>
      <c r="Z4542" s="88" t="s">
        <v>386</v>
      </c>
      <c r="AA4542" s="89">
        <v>116704995</v>
      </c>
      <c r="AB4542" s="94" t="s">
        <v>387</v>
      </c>
    </row>
    <row r="4543" spans="2:28" x14ac:dyDescent="0.25">
      <c r="B4543" s="103"/>
      <c r="C4543" s="104"/>
      <c r="D4543" s="87"/>
      <c r="E4543" s="87"/>
      <c r="F4543" s="87"/>
      <c r="G4543" s="103"/>
      <c r="H4543" s="104"/>
      <c r="I4543" s="103"/>
      <c r="J4543" s="107"/>
      <c r="K4543" s="107"/>
      <c r="L4543" s="104"/>
      <c r="M4543" s="88"/>
      <c r="O4543" s="82"/>
      <c r="Q4543" s="87"/>
      <c r="R4543" s="87"/>
      <c r="S4543" s="106">
        <v>43181</v>
      </c>
      <c r="T4543" s="104"/>
      <c r="U4543" s="108" t="s">
        <v>386</v>
      </c>
      <c r="V4543" s="107"/>
      <c r="W4543" s="107"/>
      <c r="X4543" s="109">
        <v>-152921</v>
      </c>
      <c r="Y4543" s="104"/>
      <c r="Z4543" s="88" t="s">
        <v>386</v>
      </c>
      <c r="AA4543" s="89">
        <v>116552074</v>
      </c>
      <c r="AB4543" s="94" t="s">
        <v>387</v>
      </c>
    </row>
    <row r="4544" spans="2:28" x14ac:dyDescent="0.25">
      <c r="B4544" s="106">
        <v>40983</v>
      </c>
      <c r="C4544" s="104"/>
      <c r="D4544" s="87" t="s">
        <v>336</v>
      </c>
      <c r="E4544" s="87" t="s">
        <v>560</v>
      </c>
      <c r="F4544" s="87" t="s">
        <v>397</v>
      </c>
      <c r="G4544" s="103" t="s">
        <v>10</v>
      </c>
      <c r="H4544" s="104"/>
      <c r="I4544" s="103" t="s">
        <v>384</v>
      </c>
      <c r="J4544" s="107"/>
      <c r="K4544" s="107"/>
      <c r="L4544" s="104"/>
      <c r="M4544" s="88"/>
      <c r="O4544" s="89">
        <v>0</v>
      </c>
      <c r="Q4544" s="87" t="s">
        <v>11</v>
      </c>
      <c r="R4544" s="87" t="s">
        <v>385</v>
      </c>
      <c r="S4544" s="106">
        <v>40983</v>
      </c>
      <c r="T4544" s="104"/>
      <c r="U4544" s="108" t="s">
        <v>386</v>
      </c>
      <c r="V4544" s="107"/>
      <c r="W4544" s="107"/>
      <c r="X4544" s="109">
        <v>100000</v>
      </c>
      <c r="Y4544" s="104"/>
      <c r="Z4544" s="88" t="s">
        <v>386</v>
      </c>
      <c r="AA4544" s="89">
        <v>100000</v>
      </c>
      <c r="AB4544" s="94" t="s">
        <v>387</v>
      </c>
    </row>
    <row r="4545" spans="2:28" x14ac:dyDescent="0.25">
      <c r="B4545" s="103"/>
      <c r="C4545" s="104"/>
      <c r="D4545" s="87"/>
      <c r="E4545" s="87"/>
      <c r="F4545" s="87"/>
      <c r="G4545" s="103"/>
      <c r="H4545" s="104"/>
      <c r="I4545" s="103"/>
      <c r="J4545" s="107"/>
      <c r="K4545" s="107"/>
      <c r="L4545" s="104"/>
      <c r="M4545" s="88"/>
      <c r="O4545" s="82"/>
      <c r="Q4545" s="87"/>
      <c r="R4545" s="87"/>
      <c r="S4545" s="106">
        <v>42901</v>
      </c>
      <c r="T4545" s="104"/>
      <c r="U4545" s="108" t="s">
        <v>386</v>
      </c>
      <c r="V4545" s="107"/>
      <c r="W4545" s="107"/>
      <c r="X4545" s="109">
        <v>-100000</v>
      </c>
      <c r="Y4545" s="104"/>
      <c r="Z4545" s="88"/>
      <c r="AA4545" s="89">
        <v>0</v>
      </c>
      <c r="AB4545" s="94" t="s">
        <v>391</v>
      </c>
    </row>
    <row r="4546" spans="2:28" ht="30.6" x14ac:dyDescent="0.25">
      <c r="B4546" s="106">
        <v>40023</v>
      </c>
      <c r="C4546" s="104"/>
      <c r="D4546" s="87" t="s">
        <v>337</v>
      </c>
      <c r="E4546" s="87" t="s">
        <v>561</v>
      </c>
      <c r="F4546" s="87" t="s">
        <v>55</v>
      </c>
      <c r="G4546" s="103" t="s">
        <v>10</v>
      </c>
      <c r="H4546" s="104"/>
      <c r="I4546" s="103" t="s">
        <v>384</v>
      </c>
      <c r="J4546" s="107"/>
      <c r="K4546" s="107"/>
      <c r="L4546" s="104"/>
      <c r="M4546" s="88" t="s">
        <v>386</v>
      </c>
      <c r="O4546" s="89">
        <v>1090000</v>
      </c>
      <c r="Q4546" s="87" t="s">
        <v>11</v>
      </c>
      <c r="R4546" s="87"/>
      <c r="S4546" s="106">
        <v>40086</v>
      </c>
      <c r="T4546" s="104"/>
      <c r="U4546" s="108" t="s">
        <v>386</v>
      </c>
      <c r="V4546" s="107"/>
      <c r="W4546" s="107"/>
      <c r="X4546" s="109">
        <v>-60000</v>
      </c>
      <c r="Y4546" s="104"/>
      <c r="Z4546" s="88" t="s">
        <v>386</v>
      </c>
      <c r="AA4546" s="89">
        <v>1030000</v>
      </c>
      <c r="AB4546" s="94" t="s">
        <v>393</v>
      </c>
    </row>
    <row r="4547" spans="2:28" ht="13.2" customHeight="1" x14ac:dyDescent="0.25">
      <c r="B4547" s="103"/>
      <c r="C4547" s="104"/>
      <c r="D4547" s="87"/>
      <c r="E4547" s="87"/>
      <c r="F4547" s="87"/>
      <c r="G4547" s="103"/>
      <c r="H4547" s="104"/>
      <c r="I4547" s="103"/>
      <c r="J4547" s="107"/>
      <c r="K4547" s="107"/>
      <c r="L4547" s="104"/>
      <c r="M4547" s="88"/>
      <c r="O4547" s="82"/>
      <c r="Q4547" s="87"/>
      <c r="R4547" s="87"/>
      <c r="S4547" s="106">
        <v>40177</v>
      </c>
      <c r="T4547" s="104"/>
      <c r="U4547" s="108" t="s">
        <v>386</v>
      </c>
      <c r="V4547" s="107"/>
      <c r="W4547" s="107"/>
      <c r="X4547" s="109">
        <v>1260000</v>
      </c>
      <c r="Y4547" s="104"/>
      <c r="Z4547" s="88" t="s">
        <v>386</v>
      </c>
      <c r="AA4547" s="89">
        <v>2290000</v>
      </c>
      <c r="AB4547" s="94" t="s">
        <v>393</v>
      </c>
    </row>
    <row r="4548" spans="2:28" x14ac:dyDescent="0.25">
      <c r="B4548" s="103"/>
      <c r="C4548" s="104"/>
      <c r="D4548" s="87"/>
      <c r="E4548" s="87"/>
      <c r="F4548" s="87"/>
      <c r="G4548" s="103"/>
      <c r="H4548" s="104"/>
      <c r="I4548" s="103"/>
      <c r="J4548" s="107"/>
      <c r="K4548" s="107"/>
      <c r="L4548" s="104"/>
      <c r="M4548" s="88"/>
      <c r="O4548" s="82"/>
      <c r="Q4548" s="87"/>
      <c r="R4548" s="87"/>
      <c r="S4548" s="106">
        <v>40263</v>
      </c>
      <c r="T4548" s="104"/>
      <c r="U4548" s="108" t="s">
        <v>386</v>
      </c>
      <c r="V4548" s="107"/>
      <c r="W4548" s="107"/>
      <c r="X4548" s="109">
        <v>2070000</v>
      </c>
      <c r="Y4548" s="104"/>
      <c r="Z4548" s="88" t="s">
        <v>386</v>
      </c>
      <c r="AA4548" s="89">
        <v>4360000</v>
      </c>
      <c r="AB4548" s="94" t="s">
        <v>390</v>
      </c>
    </row>
    <row r="4549" spans="2:28" x14ac:dyDescent="0.25">
      <c r="B4549" s="103"/>
      <c r="C4549" s="104"/>
      <c r="D4549" s="87"/>
      <c r="E4549" s="87"/>
      <c r="F4549" s="87"/>
      <c r="G4549" s="103"/>
      <c r="H4549" s="104"/>
      <c r="I4549" s="103"/>
      <c r="J4549" s="107"/>
      <c r="K4549" s="107"/>
      <c r="L4549" s="104"/>
      <c r="M4549" s="88"/>
      <c r="O4549" s="82"/>
      <c r="Q4549" s="87"/>
      <c r="R4549" s="87"/>
      <c r="S4549" s="106">
        <v>40373</v>
      </c>
      <c r="T4549" s="104"/>
      <c r="U4549" s="108" t="s">
        <v>386</v>
      </c>
      <c r="V4549" s="107"/>
      <c r="W4549" s="107"/>
      <c r="X4549" s="109">
        <v>-3960000</v>
      </c>
      <c r="Y4549" s="104"/>
      <c r="Z4549" s="88" t="s">
        <v>386</v>
      </c>
      <c r="AA4549" s="89">
        <v>400000</v>
      </c>
      <c r="AB4549" s="94" t="s">
        <v>390</v>
      </c>
    </row>
    <row r="4550" spans="2:28" x14ac:dyDescent="0.25">
      <c r="B4550" s="103"/>
      <c r="C4550" s="104"/>
      <c r="D4550" s="87"/>
      <c r="E4550" s="87"/>
      <c r="F4550" s="87"/>
      <c r="G4550" s="103"/>
      <c r="H4550" s="104"/>
      <c r="I4550" s="103"/>
      <c r="J4550" s="107"/>
      <c r="K4550" s="107"/>
      <c r="L4550" s="104"/>
      <c r="M4550" s="88"/>
      <c r="O4550" s="82"/>
      <c r="Q4550" s="87"/>
      <c r="R4550" s="87"/>
      <c r="S4550" s="106">
        <v>40451</v>
      </c>
      <c r="T4550" s="104"/>
      <c r="U4550" s="108" t="s">
        <v>386</v>
      </c>
      <c r="V4550" s="107"/>
      <c r="W4550" s="107"/>
      <c r="X4550" s="109">
        <v>180222</v>
      </c>
      <c r="Y4550" s="104"/>
      <c r="Z4550" s="88" t="s">
        <v>386</v>
      </c>
      <c r="AA4550" s="89">
        <v>580222</v>
      </c>
      <c r="AB4550" s="94" t="s">
        <v>390</v>
      </c>
    </row>
    <row r="4551" spans="2:28" x14ac:dyDescent="0.25">
      <c r="B4551" s="103"/>
      <c r="C4551" s="104"/>
      <c r="D4551" s="87"/>
      <c r="E4551" s="87"/>
      <c r="F4551" s="87"/>
      <c r="G4551" s="103"/>
      <c r="H4551" s="104"/>
      <c r="I4551" s="103"/>
      <c r="J4551" s="107"/>
      <c r="K4551" s="107"/>
      <c r="L4551" s="104"/>
      <c r="M4551" s="88"/>
      <c r="O4551" s="82"/>
      <c r="Q4551" s="87"/>
      <c r="R4551" s="87"/>
      <c r="S4551" s="106">
        <v>40549</v>
      </c>
      <c r="T4551" s="104"/>
      <c r="U4551" s="108" t="s">
        <v>386</v>
      </c>
      <c r="V4551" s="107"/>
      <c r="W4551" s="107"/>
      <c r="X4551" s="109">
        <v>-1</v>
      </c>
      <c r="Y4551" s="104"/>
      <c r="Z4551" s="88" t="s">
        <v>386</v>
      </c>
      <c r="AA4551" s="89">
        <v>580221</v>
      </c>
      <c r="AB4551" s="94" t="s">
        <v>388</v>
      </c>
    </row>
    <row r="4552" spans="2:28" x14ac:dyDescent="0.25">
      <c r="B4552" s="103"/>
      <c r="C4552" s="104"/>
      <c r="D4552" s="87"/>
      <c r="E4552" s="87"/>
      <c r="F4552" s="87"/>
      <c r="G4552" s="103"/>
      <c r="H4552" s="104"/>
      <c r="I4552" s="103"/>
      <c r="J4552" s="107"/>
      <c r="K4552" s="107"/>
      <c r="L4552" s="104"/>
      <c r="M4552" s="88"/>
      <c r="O4552" s="82"/>
      <c r="Q4552" s="87"/>
      <c r="R4552" s="87"/>
      <c r="S4552" s="106">
        <v>40632</v>
      </c>
      <c r="T4552" s="104"/>
      <c r="U4552" s="108" t="s">
        <v>386</v>
      </c>
      <c r="V4552" s="107"/>
      <c r="W4552" s="107"/>
      <c r="X4552" s="109">
        <v>-1</v>
      </c>
      <c r="Y4552" s="104"/>
      <c r="Z4552" s="88" t="s">
        <v>386</v>
      </c>
      <c r="AA4552" s="89">
        <v>580220</v>
      </c>
      <c r="AB4552" s="94" t="s">
        <v>388</v>
      </c>
    </row>
    <row r="4553" spans="2:28" x14ac:dyDescent="0.25">
      <c r="B4553" s="103"/>
      <c r="C4553" s="104"/>
      <c r="D4553" s="87"/>
      <c r="E4553" s="87"/>
      <c r="F4553" s="87"/>
      <c r="G4553" s="103"/>
      <c r="H4553" s="104"/>
      <c r="I4553" s="103"/>
      <c r="J4553" s="107"/>
      <c r="K4553" s="107"/>
      <c r="L4553" s="104"/>
      <c r="M4553" s="88"/>
      <c r="O4553" s="82"/>
      <c r="Q4553" s="87"/>
      <c r="R4553" s="87"/>
      <c r="S4553" s="106">
        <v>40723</v>
      </c>
      <c r="T4553" s="104"/>
      <c r="U4553" s="108" t="s">
        <v>386</v>
      </c>
      <c r="V4553" s="107"/>
      <c r="W4553" s="107"/>
      <c r="X4553" s="109">
        <v>-8</v>
      </c>
      <c r="Y4553" s="104"/>
      <c r="Z4553" s="88" t="s">
        <v>386</v>
      </c>
      <c r="AA4553" s="89">
        <v>580212</v>
      </c>
      <c r="AB4553" s="94" t="s">
        <v>388</v>
      </c>
    </row>
    <row r="4554" spans="2:28" x14ac:dyDescent="0.25">
      <c r="B4554" s="103"/>
      <c r="C4554" s="104"/>
      <c r="D4554" s="87"/>
      <c r="E4554" s="87"/>
      <c r="F4554" s="87"/>
      <c r="G4554" s="103"/>
      <c r="H4554" s="104"/>
      <c r="I4554" s="103"/>
      <c r="J4554" s="107"/>
      <c r="K4554" s="107"/>
      <c r="L4554" s="104"/>
      <c r="M4554" s="88"/>
      <c r="O4554" s="82"/>
      <c r="Q4554" s="87"/>
      <c r="R4554" s="87"/>
      <c r="S4554" s="106">
        <v>41088</v>
      </c>
      <c r="T4554" s="104"/>
      <c r="U4554" s="108" t="s">
        <v>386</v>
      </c>
      <c r="V4554" s="107"/>
      <c r="W4554" s="107"/>
      <c r="X4554" s="109">
        <v>-6</v>
      </c>
      <c r="Y4554" s="104"/>
      <c r="Z4554" s="88" t="s">
        <v>386</v>
      </c>
      <c r="AA4554" s="89">
        <v>580206</v>
      </c>
      <c r="AB4554" s="94" t="s">
        <v>388</v>
      </c>
    </row>
    <row r="4555" spans="2:28" x14ac:dyDescent="0.25">
      <c r="B4555" s="103"/>
      <c r="C4555" s="104"/>
      <c r="D4555" s="87"/>
      <c r="E4555" s="87"/>
      <c r="F4555" s="87"/>
      <c r="G4555" s="103"/>
      <c r="H4555" s="104"/>
      <c r="I4555" s="103"/>
      <c r="J4555" s="107"/>
      <c r="K4555" s="107"/>
      <c r="L4555" s="104"/>
      <c r="M4555" s="88"/>
      <c r="O4555" s="82"/>
      <c r="Q4555" s="87"/>
      <c r="R4555" s="87"/>
      <c r="S4555" s="106">
        <v>41179</v>
      </c>
      <c r="T4555" s="104"/>
      <c r="U4555" s="108" t="s">
        <v>386</v>
      </c>
      <c r="V4555" s="107"/>
      <c r="W4555" s="107"/>
      <c r="X4555" s="109">
        <v>-17</v>
      </c>
      <c r="Y4555" s="104"/>
      <c r="Z4555" s="88" t="s">
        <v>386</v>
      </c>
      <c r="AA4555" s="89">
        <v>580189</v>
      </c>
      <c r="AB4555" s="94" t="s">
        <v>388</v>
      </c>
    </row>
    <row r="4556" spans="2:28" x14ac:dyDescent="0.25">
      <c r="B4556" s="103"/>
      <c r="C4556" s="104"/>
      <c r="D4556" s="87"/>
      <c r="E4556" s="87"/>
      <c r="F4556" s="87"/>
      <c r="G4556" s="103"/>
      <c r="H4556" s="104"/>
      <c r="I4556" s="103"/>
      <c r="J4556" s="107"/>
      <c r="K4556" s="107"/>
      <c r="L4556" s="104"/>
      <c r="M4556" s="88"/>
      <c r="O4556" s="82"/>
      <c r="Q4556" s="87"/>
      <c r="R4556" s="87"/>
      <c r="S4556" s="106">
        <v>41270</v>
      </c>
      <c r="T4556" s="104"/>
      <c r="U4556" s="108" t="s">
        <v>386</v>
      </c>
      <c r="V4556" s="107"/>
      <c r="W4556" s="107"/>
      <c r="X4556" s="109">
        <v>-3</v>
      </c>
      <c r="Y4556" s="104"/>
      <c r="Z4556" s="88" t="s">
        <v>386</v>
      </c>
      <c r="AA4556" s="89">
        <v>580186</v>
      </c>
      <c r="AB4556" s="94" t="s">
        <v>388</v>
      </c>
    </row>
    <row r="4557" spans="2:28" x14ac:dyDescent="0.25">
      <c r="B4557" s="103"/>
      <c r="C4557" s="104"/>
      <c r="D4557" s="87"/>
      <c r="E4557" s="87"/>
      <c r="F4557" s="87"/>
      <c r="G4557" s="103"/>
      <c r="H4557" s="104"/>
      <c r="I4557" s="103"/>
      <c r="J4557" s="107"/>
      <c r="K4557" s="107"/>
      <c r="L4557" s="104"/>
      <c r="M4557" s="88"/>
      <c r="O4557" s="82"/>
      <c r="Q4557" s="87"/>
      <c r="R4557" s="87"/>
      <c r="S4557" s="106">
        <v>41358</v>
      </c>
      <c r="T4557" s="104"/>
      <c r="U4557" s="108" t="s">
        <v>386</v>
      </c>
      <c r="V4557" s="107"/>
      <c r="W4557" s="107"/>
      <c r="X4557" s="109">
        <v>-11</v>
      </c>
      <c r="Y4557" s="104"/>
      <c r="Z4557" s="88" t="s">
        <v>386</v>
      </c>
      <c r="AA4557" s="89">
        <v>580175</v>
      </c>
      <c r="AB4557" s="94" t="s">
        <v>388</v>
      </c>
    </row>
    <row r="4558" spans="2:28" x14ac:dyDescent="0.25">
      <c r="B4558" s="103"/>
      <c r="C4558" s="104"/>
      <c r="D4558" s="87"/>
      <c r="E4558" s="87"/>
      <c r="F4558" s="87"/>
      <c r="G4558" s="103"/>
      <c r="H4558" s="104"/>
      <c r="I4558" s="103"/>
      <c r="J4558" s="107"/>
      <c r="K4558" s="107"/>
      <c r="L4558" s="104"/>
      <c r="M4558" s="88"/>
      <c r="O4558" s="82"/>
      <c r="Q4558" s="87"/>
      <c r="R4558" s="87"/>
      <c r="S4558" s="106">
        <v>41452</v>
      </c>
      <c r="T4558" s="104"/>
      <c r="U4558" s="108" t="s">
        <v>386</v>
      </c>
      <c r="V4558" s="107"/>
      <c r="W4558" s="107"/>
      <c r="X4558" s="109">
        <v>-4</v>
      </c>
      <c r="Y4558" s="104"/>
      <c r="Z4558" s="88" t="s">
        <v>386</v>
      </c>
      <c r="AA4558" s="89">
        <v>580171</v>
      </c>
      <c r="AB4558" s="94" t="s">
        <v>388</v>
      </c>
    </row>
    <row r="4559" spans="2:28" x14ac:dyDescent="0.25">
      <c r="B4559" s="103"/>
      <c r="C4559" s="104"/>
      <c r="D4559" s="87"/>
      <c r="E4559" s="87"/>
      <c r="F4559" s="87"/>
      <c r="G4559" s="103"/>
      <c r="H4559" s="104"/>
      <c r="I4559" s="103"/>
      <c r="J4559" s="107"/>
      <c r="K4559" s="107"/>
      <c r="L4559" s="104"/>
      <c r="M4559" s="88"/>
      <c r="O4559" s="82"/>
      <c r="Q4559" s="87"/>
      <c r="R4559" s="87"/>
      <c r="S4559" s="106">
        <v>41544</v>
      </c>
      <c r="T4559" s="104"/>
      <c r="U4559" s="108" t="s">
        <v>386</v>
      </c>
      <c r="V4559" s="107"/>
      <c r="W4559" s="107"/>
      <c r="X4559" s="109">
        <v>-1</v>
      </c>
      <c r="Y4559" s="104"/>
      <c r="Z4559" s="88" t="s">
        <v>386</v>
      </c>
      <c r="AA4559" s="89">
        <v>580170</v>
      </c>
      <c r="AB4559" s="94" t="s">
        <v>388</v>
      </c>
    </row>
    <row r="4560" spans="2:28" x14ac:dyDescent="0.25">
      <c r="B4560" s="103"/>
      <c r="C4560" s="104"/>
      <c r="D4560" s="87"/>
      <c r="E4560" s="87"/>
      <c r="F4560" s="87"/>
      <c r="G4560" s="103"/>
      <c r="H4560" s="104"/>
      <c r="I4560" s="103"/>
      <c r="J4560" s="107"/>
      <c r="K4560" s="107"/>
      <c r="L4560" s="104"/>
      <c r="M4560" s="88"/>
      <c r="O4560" s="82"/>
      <c r="Q4560" s="87"/>
      <c r="R4560" s="87"/>
      <c r="S4560" s="106">
        <v>41631</v>
      </c>
      <c r="T4560" s="104"/>
      <c r="U4560" s="108" t="s">
        <v>386</v>
      </c>
      <c r="V4560" s="107"/>
      <c r="W4560" s="107"/>
      <c r="X4560" s="109">
        <v>-2474</v>
      </c>
      <c r="Y4560" s="104"/>
      <c r="Z4560" s="88" t="s">
        <v>386</v>
      </c>
      <c r="AA4560" s="89">
        <v>577696</v>
      </c>
      <c r="AB4560" s="94" t="s">
        <v>388</v>
      </c>
    </row>
    <row r="4561" spans="2:28" x14ac:dyDescent="0.25">
      <c r="B4561" s="103"/>
      <c r="C4561" s="104"/>
      <c r="D4561" s="87"/>
      <c r="E4561" s="87"/>
      <c r="F4561" s="87"/>
      <c r="G4561" s="103"/>
      <c r="H4561" s="104"/>
      <c r="I4561" s="103"/>
      <c r="J4561" s="107"/>
      <c r="K4561" s="107"/>
      <c r="L4561" s="104"/>
      <c r="M4561" s="88"/>
      <c r="O4561" s="82"/>
      <c r="Q4561" s="87"/>
      <c r="R4561" s="87"/>
      <c r="S4561" s="106">
        <v>41724</v>
      </c>
      <c r="T4561" s="104"/>
      <c r="U4561" s="108" t="s">
        <v>386</v>
      </c>
      <c r="V4561" s="107"/>
      <c r="W4561" s="107"/>
      <c r="X4561" s="109">
        <v>-87</v>
      </c>
      <c r="Y4561" s="104"/>
      <c r="Z4561" s="88" t="s">
        <v>386</v>
      </c>
      <c r="AA4561" s="89">
        <v>577609</v>
      </c>
      <c r="AB4561" s="94" t="s">
        <v>388</v>
      </c>
    </row>
    <row r="4562" spans="2:28" x14ac:dyDescent="0.25">
      <c r="B4562" s="103"/>
      <c r="C4562" s="104"/>
      <c r="D4562" s="87"/>
      <c r="E4562" s="87"/>
      <c r="F4562" s="87"/>
      <c r="G4562" s="103"/>
      <c r="H4562" s="104"/>
      <c r="I4562" s="103"/>
      <c r="J4562" s="107"/>
      <c r="K4562" s="107"/>
      <c r="L4562" s="104"/>
      <c r="M4562" s="88"/>
      <c r="O4562" s="82"/>
      <c r="Q4562" s="87"/>
      <c r="R4562" s="87"/>
      <c r="S4562" s="106">
        <v>41816</v>
      </c>
      <c r="T4562" s="104"/>
      <c r="U4562" s="108" t="s">
        <v>386</v>
      </c>
      <c r="V4562" s="107"/>
      <c r="W4562" s="107"/>
      <c r="X4562" s="109">
        <v>-1027</v>
      </c>
      <c r="Y4562" s="104"/>
      <c r="Z4562" s="88" t="s">
        <v>386</v>
      </c>
      <c r="AA4562" s="89">
        <v>576582</v>
      </c>
      <c r="AB4562" s="94" t="s">
        <v>388</v>
      </c>
    </row>
    <row r="4563" spans="2:28" x14ac:dyDescent="0.25">
      <c r="B4563" s="103"/>
      <c r="C4563" s="104"/>
      <c r="D4563" s="87"/>
      <c r="E4563" s="87"/>
      <c r="F4563" s="87"/>
      <c r="G4563" s="103"/>
      <c r="H4563" s="104"/>
      <c r="I4563" s="103"/>
      <c r="J4563" s="107"/>
      <c r="K4563" s="107"/>
      <c r="L4563" s="104"/>
      <c r="M4563" s="88"/>
      <c r="O4563" s="82"/>
      <c r="Q4563" s="87"/>
      <c r="R4563" s="87"/>
      <c r="S4563" s="106">
        <v>41849</v>
      </c>
      <c r="T4563" s="104"/>
      <c r="U4563" s="108" t="s">
        <v>386</v>
      </c>
      <c r="V4563" s="107"/>
      <c r="W4563" s="107"/>
      <c r="X4563" s="109">
        <v>-2039</v>
      </c>
      <c r="Y4563" s="104"/>
      <c r="Z4563" s="88" t="s">
        <v>386</v>
      </c>
      <c r="AA4563" s="89">
        <v>574543</v>
      </c>
      <c r="AB4563" s="94" t="s">
        <v>388</v>
      </c>
    </row>
    <row r="4564" spans="2:28" x14ac:dyDescent="0.25">
      <c r="B4564" s="103"/>
      <c r="C4564" s="104"/>
      <c r="D4564" s="87"/>
      <c r="E4564" s="87"/>
      <c r="F4564" s="87"/>
      <c r="G4564" s="103"/>
      <c r="H4564" s="104"/>
      <c r="I4564" s="103"/>
      <c r="J4564" s="107"/>
      <c r="K4564" s="107"/>
      <c r="L4564" s="104"/>
      <c r="M4564" s="88"/>
      <c r="O4564" s="82"/>
      <c r="Q4564" s="87"/>
      <c r="R4564" s="87"/>
      <c r="S4564" s="106">
        <v>41911</v>
      </c>
      <c r="T4564" s="104"/>
      <c r="U4564" s="108" t="s">
        <v>386</v>
      </c>
      <c r="V4564" s="107"/>
      <c r="W4564" s="107"/>
      <c r="X4564" s="109">
        <v>-673</v>
      </c>
      <c r="Y4564" s="104"/>
      <c r="Z4564" s="88" t="s">
        <v>386</v>
      </c>
      <c r="AA4564" s="89">
        <v>573870</v>
      </c>
      <c r="AB4564" s="94" t="s">
        <v>388</v>
      </c>
    </row>
    <row r="4565" spans="2:28" x14ac:dyDescent="0.25">
      <c r="B4565" s="103"/>
      <c r="C4565" s="104"/>
      <c r="D4565" s="87"/>
      <c r="E4565" s="87"/>
      <c r="F4565" s="87"/>
      <c r="G4565" s="103"/>
      <c r="H4565" s="104"/>
      <c r="I4565" s="103"/>
      <c r="J4565" s="107"/>
      <c r="K4565" s="107"/>
      <c r="L4565" s="104"/>
      <c r="M4565" s="88"/>
      <c r="O4565" s="82"/>
      <c r="Q4565" s="87"/>
      <c r="R4565" s="87"/>
      <c r="S4565" s="106">
        <v>42002</v>
      </c>
      <c r="T4565" s="104"/>
      <c r="U4565" s="108" t="s">
        <v>386</v>
      </c>
      <c r="V4565" s="107"/>
      <c r="W4565" s="107"/>
      <c r="X4565" s="109">
        <v>-81582</v>
      </c>
      <c r="Y4565" s="104"/>
      <c r="Z4565" s="88" t="s">
        <v>386</v>
      </c>
      <c r="AA4565" s="89">
        <v>492288</v>
      </c>
      <c r="AB4565" s="94" t="s">
        <v>388</v>
      </c>
    </row>
    <row r="4566" spans="2:28" x14ac:dyDescent="0.25">
      <c r="B4566" s="103"/>
      <c r="C4566" s="104"/>
      <c r="D4566" s="87"/>
      <c r="E4566" s="87"/>
      <c r="F4566" s="87"/>
      <c r="G4566" s="103"/>
      <c r="H4566" s="104"/>
      <c r="I4566" s="103"/>
      <c r="J4566" s="107"/>
      <c r="K4566" s="107"/>
      <c r="L4566" s="104"/>
      <c r="M4566" s="88"/>
      <c r="O4566" s="82"/>
      <c r="Q4566" s="87"/>
      <c r="R4566" s="87"/>
      <c r="S4566" s="106">
        <v>42089</v>
      </c>
      <c r="T4566" s="104"/>
      <c r="U4566" s="108" t="s">
        <v>386</v>
      </c>
      <c r="V4566" s="107"/>
      <c r="W4566" s="107"/>
      <c r="X4566" s="109">
        <v>-30682</v>
      </c>
      <c r="Y4566" s="104"/>
      <c r="Z4566" s="88" t="s">
        <v>386</v>
      </c>
      <c r="AA4566" s="89">
        <v>461606</v>
      </c>
      <c r="AB4566" s="94" t="s">
        <v>388</v>
      </c>
    </row>
    <row r="4567" spans="2:28" x14ac:dyDescent="0.25">
      <c r="B4567" s="103"/>
      <c r="C4567" s="104"/>
      <c r="D4567" s="87"/>
      <c r="E4567" s="87"/>
      <c r="F4567" s="87"/>
      <c r="G4567" s="103"/>
      <c r="H4567" s="104"/>
      <c r="I4567" s="103"/>
      <c r="J4567" s="107"/>
      <c r="K4567" s="107"/>
      <c r="L4567" s="104"/>
      <c r="M4567" s="88"/>
      <c r="O4567" s="82"/>
      <c r="Q4567" s="87"/>
      <c r="R4567" s="87"/>
      <c r="S4567" s="106">
        <v>42122</v>
      </c>
      <c r="T4567" s="104"/>
      <c r="U4567" s="108" t="s">
        <v>386</v>
      </c>
      <c r="V4567" s="107"/>
      <c r="W4567" s="107"/>
      <c r="X4567" s="109">
        <v>-120932</v>
      </c>
      <c r="Y4567" s="104"/>
      <c r="Z4567" s="88" t="s">
        <v>386</v>
      </c>
      <c r="AA4567" s="89">
        <v>340674</v>
      </c>
      <c r="AB4567" s="94" t="s">
        <v>388</v>
      </c>
    </row>
    <row r="4568" spans="2:28" x14ac:dyDescent="0.25">
      <c r="B4568" s="103"/>
      <c r="C4568" s="104"/>
      <c r="D4568" s="87"/>
      <c r="E4568" s="87"/>
      <c r="F4568" s="87"/>
      <c r="G4568" s="103"/>
      <c r="H4568" s="104"/>
      <c r="I4568" s="103"/>
      <c r="J4568" s="107"/>
      <c r="K4568" s="107"/>
      <c r="L4568" s="104"/>
      <c r="M4568" s="88"/>
      <c r="O4568" s="82"/>
      <c r="Q4568" s="87"/>
      <c r="R4568" s="87"/>
      <c r="S4568" s="106">
        <v>42180</v>
      </c>
      <c r="T4568" s="104"/>
      <c r="U4568" s="108" t="s">
        <v>386</v>
      </c>
      <c r="V4568" s="107"/>
      <c r="W4568" s="107"/>
      <c r="X4568" s="109">
        <v>-28680</v>
      </c>
      <c r="Y4568" s="104"/>
      <c r="Z4568" s="88" t="s">
        <v>386</v>
      </c>
      <c r="AA4568" s="89">
        <v>311994</v>
      </c>
      <c r="AB4568" s="94" t="s">
        <v>388</v>
      </c>
    </row>
    <row r="4569" spans="2:28" x14ac:dyDescent="0.25">
      <c r="B4569" s="103"/>
      <c r="C4569" s="104"/>
      <c r="D4569" s="87"/>
      <c r="E4569" s="87"/>
      <c r="F4569" s="87"/>
      <c r="G4569" s="103"/>
      <c r="H4569" s="104"/>
      <c r="I4569" s="103"/>
      <c r="J4569" s="107"/>
      <c r="K4569" s="107"/>
      <c r="L4569" s="104"/>
      <c r="M4569" s="88"/>
      <c r="O4569" s="82"/>
      <c r="Q4569" s="87"/>
      <c r="R4569" s="87"/>
      <c r="S4569" s="106">
        <v>42275</v>
      </c>
      <c r="T4569" s="104"/>
      <c r="U4569" s="108" t="s">
        <v>386</v>
      </c>
      <c r="V4569" s="107"/>
      <c r="W4569" s="107"/>
      <c r="X4569" s="109">
        <v>-38312</v>
      </c>
      <c r="Y4569" s="104"/>
      <c r="Z4569" s="88" t="s">
        <v>386</v>
      </c>
      <c r="AA4569" s="89">
        <v>273682</v>
      </c>
      <c r="AB4569" s="94" t="s">
        <v>388</v>
      </c>
    </row>
    <row r="4570" spans="2:28" x14ac:dyDescent="0.25">
      <c r="B4570" s="103"/>
      <c r="C4570" s="104"/>
      <c r="D4570" s="87"/>
      <c r="E4570" s="87"/>
      <c r="F4570" s="87"/>
      <c r="G4570" s="103"/>
      <c r="H4570" s="104"/>
      <c r="I4570" s="103"/>
      <c r="J4570" s="107"/>
      <c r="K4570" s="107"/>
      <c r="L4570" s="104"/>
      <c r="M4570" s="88"/>
      <c r="O4570" s="82"/>
      <c r="Q4570" s="87"/>
      <c r="R4570" s="87"/>
      <c r="S4570" s="106">
        <v>42366</v>
      </c>
      <c r="T4570" s="104"/>
      <c r="U4570" s="108" t="s">
        <v>386</v>
      </c>
      <c r="V4570" s="107"/>
      <c r="W4570" s="107"/>
      <c r="X4570" s="109">
        <v>-28353</v>
      </c>
      <c r="Y4570" s="104"/>
      <c r="Z4570" s="88" t="s">
        <v>386</v>
      </c>
      <c r="AA4570" s="89">
        <v>245329</v>
      </c>
      <c r="AB4570" s="94" t="s">
        <v>388</v>
      </c>
    </row>
    <row r="4571" spans="2:28" x14ac:dyDescent="0.25">
      <c r="B4571" s="103"/>
      <c r="C4571" s="104"/>
      <c r="D4571" s="87"/>
      <c r="E4571" s="87"/>
      <c r="F4571" s="87"/>
      <c r="G4571" s="103"/>
      <c r="H4571" s="104"/>
      <c r="I4571" s="103"/>
      <c r="J4571" s="107"/>
      <c r="K4571" s="107"/>
      <c r="L4571" s="104"/>
      <c r="M4571" s="88"/>
      <c r="O4571" s="82"/>
      <c r="Q4571" s="87"/>
      <c r="R4571" s="87"/>
      <c r="S4571" s="106">
        <v>42425</v>
      </c>
      <c r="T4571" s="104"/>
      <c r="U4571" s="108" t="s">
        <v>386</v>
      </c>
      <c r="V4571" s="107"/>
      <c r="W4571" s="107"/>
      <c r="X4571" s="109">
        <v>-80972</v>
      </c>
      <c r="Y4571" s="104"/>
      <c r="Z4571" s="88" t="s">
        <v>386</v>
      </c>
      <c r="AA4571" s="89">
        <v>164357</v>
      </c>
      <c r="AB4571" s="94" t="s">
        <v>389</v>
      </c>
    </row>
    <row r="4572" spans="2:28" x14ac:dyDescent="0.25">
      <c r="B4572" s="103"/>
      <c r="C4572" s="104"/>
      <c r="D4572" s="87"/>
      <c r="E4572" s="87"/>
      <c r="F4572" s="87"/>
      <c r="G4572" s="103"/>
      <c r="H4572" s="104"/>
      <c r="I4572" s="103"/>
      <c r="J4572" s="107"/>
      <c r="K4572" s="107"/>
      <c r="L4572" s="104"/>
      <c r="M4572" s="88"/>
      <c r="O4572" s="82"/>
      <c r="Q4572" s="87"/>
      <c r="R4572" s="87"/>
      <c r="S4572" s="106">
        <v>42457</v>
      </c>
      <c r="T4572" s="104"/>
      <c r="U4572" s="108" t="s">
        <v>386</v>
      </c>
      <c r="V4572" s="107"/>
      <c r="W4572" s="107"/>
      <c r="X4572" s="109">
        <v>-1691</v>
      </c>
      <c r="Y4572" s="104"/>
      <c r="Z4572" s="88" t="s">
        <v>386</v>
      </c>
      <c r="AA4572" s="89">
        <v>162666</v>
      </c>
      <c r="AB4572" s="94" t="s">
        <v>388</v>
      </c>
    </row>
    <row r="4573" spans="2:28" x14ac:dyDescent="0.25">
      <c r="B4573" s="103"/>
      <c r="C4573" s="104"/>
      <c r="D4573" s="87"/>
      <c r="E4573" s="87"/>
      <c r="F4573" s="87"/>
      <c r="G4573" s="103"/>
      <c r="H4573" s="104"/>
      <c r="I4573" s="103"/>
      <c r="J4573" s="107"/>
      <c r="K4573" s="107"/>
      <c r="L4573" s="104"/>
      <c r="M4573" s="88"/>
      <c r="O4573" s="82"/>
      <c r="Q4573" s="87"/>
      <c r="R4573" s="87"/>
      <c r="S4573" s="106">
        <v>42521</v>
      </c>
      <c r="T4573" s="104"/>
      <c r="U4573" s="108" t="s">
        <v>386</v>
      </c>
      <c r="V4573" s="107"/>
      <c r="W4573" s="107"/>
      <c r="X4573" s="109">
        <v>-13238</v>
      </c>
      <c r="Y4573" s="104"/>
      <c r="Z4573" s="88" t="s">
        <v>386</v>
      </c>
      <c r="AA4573" s="89">
        <v>149428</v>
      </c>
      <c r="AB4573" s="94" t="s">
        <v>388</v>
      </c>
    </row>
    <row r="4574" spans="2:28" x14ac:dyDescent="0.25">
      <c r="B4574" s="103"/>
      <c r="C4574" s="104"/>
      <c r="D4574" s="87"/>
      <c r="E4574" s="87"/>
      <c r="F4574" s="87"/>
      <c r="G4574" s="103"/>
      <c r="H4574" s="104"/>
      <c r="I4574" s="103"/>
      <c r="J4574" s="107"/>
      <c r="K4574" s="107"/>
      <c r="L4574" s="104"/>
      <c r="M4574" s="88"/>
      <c r="O4574" s="82"/>
      <c r="Q4574" s="87"/>
      <c r="R4574" s="87"/>
      <c r="S4574" s="106">
        <v>42548</v>
      </c>
      <c r="T4574" s="104"/>
      <c r="U4574" s="108" t="s">
        <v>386</v>
      </c>
      <c r="V4574" s="107"/>
      <c r="W4574" s="107"/>
      <c r="X4574" s="109">
        <v>-7908</v>
      </c>
      <c r="Y4574" s="104"/>
      <c r="Z4574" s="88" t="s">
        <v>386</v>
      </c>
      <c r="AA4574" s="89">
        <v>141520</v>
      </c>
      <c r="AB4574" s="94" t="s">
        <v>388</v>
      </c>
    </row>
    <row r="4575" spans="2:28" x14ac:dyDescent="0.25">
      <c r="B4575" s="103"/>
      <c r="C4575" s="104"/>
      <c r="D4575" s="87"/>
      <c r="E4575" s="87"/>
      <c r="F4575" s="87"/>
      <c r="G4575" s="103"/>
      <c r="H4575" s="104"/>
      <c r="I4575" s="103"/>
      <c r="J4575" s="107"/>
      <c r="K4575" s="107"/>
      <c r="L4575" s="104"/>
      <c r="M4575" s="88"/>
      <c r="O4575" s="82"/>
      <c r="Q4575" s="87"/>
      <c r="R4575" s="87"/>
      <c r="S4575" s="106">
        <v>42578</v>
      </c>
      <c r="T4575" s="104"/>
      <c r="U4575" s="108" t="s">
        <v>386</v>
      </c>
      <c r="V4575" s="107"/>
      <c r="W4575" s="107"/>
      <c r="X4575" s="109">
        <v>-7911</v>
      </c>
      <c r="Y4575" s="104"/>
      <c r="Z4575" s="88" t="s">
        <v>386</v>
      </c>
      <c r="AA4575" s="89">
        <v>133609</v>
      </c>
      <c r="AB4575" s="94" t="s">
        <v>388</v>
      </c>
    </row>
    <row r="4576" spans="2:28" x14ac:dyDescent="0.25">
      <c r="B4576" s="103"/>
      <c r="C4576" s="104"/>
      <c r="D4576" s="87"/>
      <c r="E4576" s="87"/>
      <c r="F4576" s="87"/>
      <c r="G4576" s="103"/>
      <c r="H4576" s="104"/>
      <c r="I4576" s="103"/>
      <c r="J4576" s="107"/>
      <c r="K4576" s="107"/>
      <c r="L4576" s="104"/>
      <c r="M4576" s="88"/>
      <c r="O4576" s="82"/>
      <c r="Q4576" s="87"/>
      <c r="R4576" s="87"/>
      <c r="S4576" s="106">
        <v>42641</v>
      </c>
      <c r="T4576" s="104"/>
      <c r="U4576" s="108" t="s">
        <v>386</v>
      </c>
      <c r="V4576" s="107"/>
      <c r="W4576" s="107"/>
      <c r="X4576" s="109">
        <v>-13835</v>
      </c>
      <c r="Y4576" s="104"/>
      <c r="Z4576" s="88" t="s">
        <v>386</v>
      </c>
      <c r="AA4576" s="89">
        <v>119774</v>
      </c>
      <c r="AB4576" s="94" t="s">
        <v>388</v>
      </c>
    </row>
    <row r="4577" spans="2:28" x14ac:dyDescent="0.25">
      <c r="B4577" s="103"/>
      <c r="C4577" s="104"/>
      <c r="D4577" s="87"/>
      <c r="E4577" s="87"/>
      <c r="F4577" s="87"/>
      <c r="G4577" s="103"/>
      <c r="H4577" s="104"/>
      <c r="I4577" s="103"/>
      <c r="J4577" s="107"/>
      <c r="K4577" s="107"/>
      <c r="L4577" s="104"/>
      <c r="M4577" s="88"/>
      <c r="O4577" s="82"/>
      <c r="Q4577" s="87"/>
      <c r="R4577" s="87"/>
      <c r="S4577" s="106">
        <v>42668</v>
      </c>
      <c r="T4577" s="104"/>
      <c r="U4577" s="108" t="s">
        <v>386</v>
      </c>
      <c r="V4577" s="107"/>
      <c r="W4577" s="107"/>
      <c r="X4577" s="109">
        <v>-13073</v>
      </c>
      <c r="Y4577" s="104"/>
      <c r="Z4577" s="88" t="s">
        <v>386</v>
      </c>
      <c r="AA4577" s="89">
        <v>106701</v>
      </c>
      <c r="AB4577" s="94" t="s">
        <v>388</v>
      </c>
    </row>
    <row r="4578" spans="2:28" x14ac:dyDescent="0.25">
      <c r="B4578" s="103"/>
      <c r="C4578" s="104"/>
      <c r="D4578" s="87"/>
      <c r="E4578" s="87"/>
      <c r="F4578" s="87"/>
      <c r="G4578" s="103"/>
      <c r="H4578" s="104"/>
      <c r="I4578" s="103"/>
      <c r="J4578" s="107"/>
      <c r="K4578" s="107"/>
      <c r="L4578" s="104"/>
      <c r="M4578" s="88"/>
      <c r="O4578" s="82"/>
      <c r="Q4578" s="87"/>
      <c r="R4578" s="87"/>
      <c r="S4578" s="106">
        <v>42681</v>
      </c>
      <c r="T4578" s="104"/>
      <c r="U4578" s="108" t="s">
        <v>386</v>
      </c>
      <c r="V4578" s="107"/>
      <c r="W4578" s="107"/>
      <c r="X4578" s="109">
        <v>5040</v>
      </c>
      <c r="Y4578" s="104"/>
      <c r="Z4578" s="88" t="s">
        <v>386</v>
      </c>
      <c r="AA4578" s="89">
        <v>111741</v>
      </c>
      <c r="AB4578" s="94" t="s">
        <v>388</v>
      </c>
    </row>
    <row r="4579" spans="2:28" x14ac:dyDescent="0.25">
      <c r="B4579" s="103"/>
      <c r="C4579" s="104"/>
      <c r="D4579" s="87"/>
      <c r="E4579" s="87"/>
      <c r="F4579" s="87"/>
      <c r="G4579" s="103"/>
      <c r="H4579" s="104"/>
      <c r="I4579" s="103"/>
      <c r="J4579" s="107"/>
      <c r="K4579" s="107"/>
      <c r="L4579" s="104"/>
      <c r="M4579" s="88"/>
      <c r="O4579" s="82"/>
      <c r="Q4579" s="87"/>
      <c r="R4579" s="87"/>
      <c r="S4579" s="106">
        <v>42703</v>
      </c>
      <c r="T4579" s="104"/>
      <c r="U4579" s="108" t="s">
        <v>386</v>
      </c>
      <c r="V4579" s="107"/>
      <c r="W4579" s="107"/>
      <c r="X4579" s="109">
        <v>-90</v>
      </c>
      <c r="Y4579" s="104"/>
      <c r="Z4579" s="88" t="s">
        <v>386</v>
      </c>
      <c r="AA4579" s="89">
        <v>111651</v>
      </c>
      <c r="AB4579" s="94" t="s">
        <v>388</v>
      </c>
    </row>
    <row r="4580" spans="2:28" x14ac:dyDescent="0.25">
      <c r="B4580" s="103"/>
      <c r="C4580" s="104"/>
      <c r="D4580" s="87"/>
      <c r="E4580" s="87"/>
      <c r="F4580" s="87"/>
      <c r="G4580" s="103"/>
      <c r="H4580" s="104"/>
      <c r="I4580" s="103"/>
      <c r="J4580" s="107"/>
      <c r="K4580" s="107"/>
      <c r="L4580" s="104"/>
      <c r="M4580" s="88"/>
      <c r="O4580" s="82"/>
      <c r="Q4580" s="87"/>
      <c r="R4580" s="87"/>
      <c r="S4580" s="106">
        <v>42731</v>
      </c>
      <c r="T4580" s="104"/>
      <c r="U4580" s="108" t="s">
        <v>386</v>
      </c>
      <c r="V4580" s="107"/>
      <c r="W4580" s="107"/>
      <c r="X4580" s="109">
        <v>-14</v>
      </c>
      <c r="Y4580" s="104"/>
      <c r="Z4580" s="88" t="s">
        <v>386</v>
      </c>
      <c r="AA4580" s="89">
        <v>111637</v>
      </c>
      <c r="AB4580" s="94" t="s">
        <v>387</v>
      </c>
    </row>
    <row r="4581" spans="2:28" x14ac:dyDescent="0.25">
      <c r="B4581" s="103"/>
      <c r="C4581" s="104"/>
      <c r="D4581" s="87"/>
      <c r="E4581" s="87"/>
      <c r="F4581" s="87"/>
      <c r="G4581" s="103"/>
      <c r="H4581" s="104"/>
      <c r="I4581" s="103"/>
      <c r="J4581" s="107"/>
      <c r="K4581" s="107"/>
      <c r="L4581" s="104"/>
      <c r="M4581" s="88"/>
      <c r="O4581" s="82"/>
      <c r="Q4581" s="87"/>
      <c r="R4581" s="87"/>
      <c r="S4581" s="106">
        <v>42793</v>
      </c>
      <c r="T4581" s="104"/>
      <c r="U4581" s="108" t="s">
        <v>386</v>
      </c>
      <c r="V4581" s="107"/>
      <c r="W4581" s="107"/>
      <c r="X4581" s="109">
        <v>-240</v>
      </c>
      <c r="Y4581" s="104"/>
      <c r="Z4581" s="88" t="s">
        <v>386</v>
      </c>
      <c r="AA4581" s="89">
        <v>111397</v>
      </c>
      <c r="AB4581" s="94" t="s">
        <v>387</v>
      </c>
    </row>
    <row r="4582" spans="2:28" x14ac:dyDescent="0.25">
      <c r="B4582" s="103"/>
      <c r="C4582" s="104"/>
      <c r="D4582" s="87"/>
      <c r="E4582" s="87"/>
      <c r="F4582" s="87"/>
      <c r="G4582" s="103"/>
      <c r="H4582" s="104"/>
      <c r="I4582" s="103"/>
      <c r="J4582" s="107"/>
      <c r="K4582" s="107"/>
      <c r="L4582" s="104"/>
      <c r="M4582" s="88"/>
      <c r="O4582" s="82"/>
      <c r="Q4582" s="87"/>
      <c r="R4582" s="87"/>
      <c r="S4582" s="106">
        <v>42851</v>
      </c>
      <c r="T4582" s="104"/>
      <c r="U4582" s="108" t="s">
        <v>386</v>
      </c>
      <c r="V4582" s="107"/>
      <c r="W4582" s="107"/>
      <c r="X4582" s="109">
        <v>-16</v>
      </c>
      <c r="Y4582" s="104"/>
      <c r="Z4582" s="88" t="s">
        <v>386</v>
      </c>
      <c r="AA4582" s="89">
        <v>111381</v>
      </c>
      <c r="AB4582" s="94" t="s">
        <v>387</v>
      </c>
    </row>
    <row r="4583" spans="2:28" x14ac:dyDescent="0.25">
      <c r="B4583" s="103"/>
      <c r="C4583" s="104"/>
      <c r="D4583" s="87"/>
      <c r="E4583" s="87"/>
      <c r="F4583" s="87"/>
      <c r="G4583" s="103"/>
      <c r="H4583" s="104"/>
      <c r="I4583" s="103"/>
      <c r="J4583" s="107"/>
      <c r="K4583" s="107"/>
      <c r="L4583" s="104"/>
      <c r="M4583" s="88"/>
      <c r="O4583" s="82"/>
      <c r="Q4583" s="87"/>
      <c r="R4583" s="87"/>
      <c r="S4583" s="106">
        <v>42912</v>
      </c>
      <c r="T4583" s="104"/>
      <c r="U4583" s="108" t="s">
        <v>386</v>
      </c>
      <c r="V4583" s="107"/>
      <c r="W4583" s="107"/>
      <c r="X4583" s="109">
        <v>-121</v>
      </c>
      <c r="Y4583" s="104"/>
      <c r="Z4583" s="88" t="s">
        <v>386</v>
      </c>
      <c r="AA4583" s="89">
        <v>111260</v>
      </c>
      <c r="AB4583" s="94" t="s">
        <v>387</v>
      </c>
    </row>
    <row r="4584" spans="2:28" x14ac:dyDescent="0.25">
      <c r="B4584" s="103"/>
      <c r="C4584" s="104"/>
      <c r="D4584" s="87"/>
      <c r="E4584" s="87"/>
      <c r="F4584" s="87"/>
      <c r="G4584" s="103"/>
      <c r="H4584" s="104"/>
      <c r="I4584" s="103"/>
      <c r="J4584" s="107"/>
      <c r="K4584" s="107"/>
      <c r="L4584" s="104"/>
      <c r="M4584" s="88"/>
      <c r="O4584" s="82"/>
      <c r="Q4584" s="87"/>
      <c r="R4584" s="87"/>
      <c r="S4584" s="106">
        <v>42942</v>
      </c>
      <c r="T4584" s="104"/>
      <c r="U4584" s="108" t="s">
        <v>386</v>
      </c>
      <c r="V4584" s="107"/>
      <c r="W4584" s="107"/>
      <c r="X4584" s="109">
        <v>-4</v>
      </c>
      <c r="Y4584" s="104"/>
      <c r="Z4584" s="88" t="s">
        <v>386</v>
      </c>
      <c r="AA4584" s="89">
        <v>111256</v>
      </c>
      <c r="AB4584" s="94" t="s">
        <v>387</v>
      </c>
    </row>
    <row r="4585" spans="2:28" x14ac:dyDescent="0.25">
      <c r="B4585" s="103"/>
      <c r="C4585" s="104"/>
      <c r="D4585" s="87"/>
      <c r="E4585" s="87"/>
      <c r="F4585" s="87"/>
      <c r="G4585" s="103"/>
      <c r="H4585" s="104"/>
      <c r="I4585" s="103"/>
      <c r="J4585" s="107"/>
      <c r="K4585" s="107"/>
      <c r="L4585" s="104"/>
      <c r="M4585" s="88"/>
      <c r="O4585" s="82"/>
      <c r="Q4585" s="87"/>
      <c r="R4585" s="87"/>
      <c r="S4585" s="106">
        <v>43004</v>
      </c>
      <c r="T4585" s="104"/>
      <c r="U4585" s="108" t="s">
        <v>386</v>
      </c>
      <c r="V4585" s="107"/>
      <c r="W4585" s="107"/>
      <c r="X4585" s="109">
        <v>-4816</v>
      </c>
      <c r="Y4585" s="104"/>
      <c r="Z4585" s="88" t="s">
        <v>386</v>
      </c>
      <c r="AA4585" s="89">
        <v>106440</v>
      </c>
      <c r="AB4585" s="94" t="s">
        <v>387</v>
      </c>
    </row>
    <row r="4586" spans="2:28" x14ac:dyDescent="0.25">
      <c r="B4586" s="103"/>
      <c r="C4586" s="104"/>
      <c r="D4586" s="87"/>
      <c r="E4586" s="87"/>
      <c r="F4586" s="87"/>
      <c r="G4586" s="103"/>
      <c r="H4586" s="104"/>
      <c r="I4586" s="103"/>
      <c r="J4586" s="107"/>
      <c r="K4586" s="107"/>
      <c r="L4586" s="104"/>
      <c r="M4586" s="88"/>
      <c r="O4586" s="82"/>
      <c r="Q4586" s="87"/>
      <c r="R4586" s="87"/>
      <c r="S4586" s="106">
        <v>43034</v>
      </c>
      <c r="T4586" s="104"/>
      <c r="U4586" s="108" t="s">
        <v>386</v>
      </c>
      <c r="V4586" s="107"/>
      <c r="W4586" s="107"/>
      <c r="X4586" s="109">
        <v>-597</v>
      </c>
      <c r="Y4586" s="104"/>
      <c r="Z4586" s="88" t="s">
        <v>386</v>
      </c>
      <c r="AA4586" s="89">
        <v>105843</v>
      </c>
      <c r="AB4586" s="94" t="s">
        <v>387</v>
      </c>
    </row>
    <row r="4587" spans="2:28" x14ac:dyDescent="0.25">
      <c r="B4587" s="103"/>
      <c r="C4587" s="104"/>
      <c r="D4587" s="87"/>
      <c r="E4587" s="87"/>
      <c r="F4587" s="87"/>
      <c r="G4587" s="103"/>
      <c r="H4587" s="104"/>
      <c r="I4587" s="103"/>
      <c r="J4587" s="107"/>
      <c r="K4587" s="107"/>
      <c r="L4587" s="104"/>
      <c r="M4587" s="88"/>
      <c r="O4587" s="82"/>
      <c r="Q4587" s="87"/>
      <c r="R4587" s="87"/>
      <c r="S4587" s="106">
        <v>43090</v>
      </c>
      <c r="T4587" s="104"/>
      <c r="U4587" s="108" t="s">
        <v>386</v>
      </c>
      <c r="V4587" s="107"/>
      <c r="W4587" s="107"/>
      <c r="X4587" s="109">
        <v>-622</v>
      </c>
      <c r="Y4587" s="104"/>
      <c r="Z4587" s="88" t="s">
        <v>386</v>
      </c>
      <c r="AA4587" s="89">
        <v>105221</v>
      </c>
      <c r="AB4587" s="94" t="s">
        <v>387</v>
      </c>
    </row>
    <row r="4588" spans="2:28" x14ac:dyDescent="0.25">
      <c r="B4588" s="103"/>
      <c r="C4588" s="104"/>
      <c r="D4588" s="87"/>
      <c r="E4588" s="87"/>
      <c r="F4588" s="87"/>
      <c r="G4588" s="103"/>
      <c r="H4588" s="104"/>
      <c r="I4588" s="103"/>
      <c r="J4588" s="107"/>
      <c r="K4588" s="107"/>
      <c r="L4588" s="104"/>
      <c r="M4588" s="88"/>
      <c r="O4588" s="82"/>
      <c r="Q4588" s="87"/>
      <c r="R4588" s="87"/>
      <c r="S4588" s="106">
        <v>43157</v>
      </c>
      <c r="T4588" s="104"/>
      <c r="U4588" s="108" t="s">
        <v>386</v>
      </c>
      <c r="V4588" s="107"/>
      <c r="W4588" s="107"/>
      <c r="X4588" s="109">
        <v>-30</v>
      </c>
      <c r="Y4588" s="104"/>
      <c r="Z4588" s="88" t="s">
        <v>386</v>
      </c>
      <c r="AA4588" s="89">
        <v>105191</v>
      </c>
      <c r="AB4588" s="94" t="s">
        <v>387</v>
      </c>
    </row>
    <row r="4589" spans="2:28" x14ac:dyDescent="0.25">
      <c r="B4589" s="103"/>
      <c r="C4589" s="104"/>
      <c r="D4589" s="87"/>
      <c r="E4589" s="87"/>
      <c r="F4589" s="87"/>
      <c r="G4589" s="103"/>
      <c r="H4589" s="104"/>
      <c r="I4589" s="103"/>
      <c r="J4589" s="107"/>
      <c r="K4589" s="107"/>
      <c r="L4589" s="104"/>
      <c r="M4589" s="88"/>
      <c r="O4589" s="82"/>
      <c r="Q4589" s="87"/>
      <c r="R4589" s="87"/>
      <c r="S4589" s="106">
        <v>43181</v>
      </c>
      <c r="T4589" s="104"/>
      <c r="U4589" s="108" t="s">
        <v>386</v>
      </c>
      <c r="V4589" s="107"/>
      <c r="W4589" s="107"/>
      <c r="X4589" s="109">
        <v>-98</v>
      </c>
      <c r="Y4589" s="104"/>
      <c r="Z4589" s="88" t="s">
        <v>386</v>
      </c>
      <c r="AA4589" s="89">
        <v>105093</v>
      </c>
      <c r="AB4589" s="94" t="s">
        <v>387</v>
      </c>
    </row>
    <row r="4590" spans="2:28" x14ac:dyDescent="0.25">
      <c r="B4590" s="106">
        <v>40135</v>
      </c>
      <c r="C4590" s="104"/>
      <c r="D4590" s="87" t="s">
        <v>338</v>
      </c>
      <c r="E4590" s="87" t="s">
        <v>420</v>
      </c>
      <c r="F4590" s="87" t="s">
        <v>14</v>
      </c>
      <c r="G4590" s="103" t="s">
        <v>10</v>
      </c>
      <c r="H4590" s="104"/>
      <c r="I4590" s="103" t="s">
        <v>384</v>
      </c>
      <c r="J4590" s="107"/>
      <c r="K4590" s="107"/>
      <c r="L4590" s="104"/>
      <c r="M4590" s="88" t="s">
        <v>386</v>
      </c>
      <c r="O4590" s="89">
        <v>20000</v>
      </c>
      <c r="Q4590" s="87" t="s">
        <v>11</v>
      </c>
      <c r="R4590" s="87"/>
      <c r="S4590" s="106">
        <v>40263</v>
      </c>
      <c r="T4590" s="104"/>
      <c r="U4590" s="108" t="s">
        <v>386</v>
      </c>
      <c r="V4590" s="107"/>
      <c r="W4590" s="107"/>
      <c r="X4590" s="109">
        <v>-10000</v>
      </c>
      <c r="Y4590" s="104"/>
      <c r="Z4590" s="88" t="s">
        <v>386</v>
      </c>
      <c r="AA4590" s="89">
        <v>10000</v>
      </c>
      <c r="AB4590" s="94" t="s">
        <v>390</v>
      </c>
    </row>
    <row r="4591" spans="2:28" x14ac:dyDescent="0.25">
      <c r="B4591" s="103"/>
      <c r="C4591" s="104"/>
      <c r="D4591" s="87"/>
      <c r="E4591" s="87"/>
      <c r="F4591" s="87"/>
      <c r="G4591" s="103"/>
      <c r="H4591" s="104"/>
      <c r="I4591" s="103"/>
      <c r="J4591" s="107"/>
      <c r="K4591" s="107"/>
      <c r="L4591" s="104"/>
      <c r="M4591" s="88"/>
      <c r="O4591" s="82"/>
      <c r="Q4591" s="87"/>
      <c r="R4591" s="87"/>
      <c r="S4591" s="106">
        <v>40373</v>
      </c>
      <c r="T4591" s="104"/>
      <c r="U4591" s="108" t="s">
        <v>386</v>
      </c>
      <c r="V4591" s="107"/>
      <c r="W4591" s="107"/>
      <c r="X4591" s="109">
        <v>90000</v>
      </c>
      <c r="Y4591" s="104"/>
      <c r="Z4591" s="88" t="s">
        <v>386</v>
      </c>
      <c r="AA4591" s="89">
        <v>100000</v>
      </c>
      <c r="AB4591" s="94" t="s">
        <v>390</v>
      </c>
    </row>
    <row r="4592" spans="2:28" x14ac:dyDescent="0.25">
      <c r="B4592" s="103"/>
      <c r="C4592" s="104"/>
      <c r="D4592" s="87"/>
      <c r="E4592" s="87"/>
      <c r="F4592" s="87"/>
      <c r="G4592" s="103"/>
      <c r="H4592" s="104"/>
      <c r="I4592" s="103"/>
      <c r="J4592" s="107"/>
      <c r="K4592" s="107"/>
      <c r="L4592" s="104"/>
      <c r="M4592" s="88"/>
      <c r="O4592" s="82"/>
      <c r="Q4592" s="87"/>
      <c r="R4592" s="87"/>
      <c r="S4592" s="106">
        <v>40451</v>
      </c>
      <c r="T4592" s="104"/>
      <c r="U4592" s="108" t="s">
        <v>386</v>
      </c>
      <c r="V4592" s="107"/>
      <c r="W4592" s="107"/>
      <c r="X4592" s="109">
        <v>45056</v>
      </c>
      <c r="Y4592" s="104"/>
      <c r="Z4592" s="88" t="s">
        <v>386</v>
      </c>
      <c r="AA4592" s="89">
        <v>145056</v>
      </c>
      <c r="AB4592" s="94" t="s">
        <v>390</v>
      </c>
    </row>
    <row r="4593" spans="2:28" x14ac:dyDescent="0.25">
      <c r="B4593" s="103"/>
      <c r="C4593" s="104"/>
      <c r="D4593" s="87"/>
      <c r="E4593" s="87"/>
      <c r="F4593" s="87"/>
      <c r="G4593" s="103"/>
      <c r="H4593" s="104"/>
      <c r="I4593" s="103"/>
      <c r="J4593" s="107"/>
      <c r="K4593" s="107"/>
      <c r="L4593" s="104"/>
      <c r="M4593" s="88"/>
      <c r="O4593" s="82"/>
      <c r="Q4593" s="87"/>
      <c r="R4593" s="87"/>
      <c r="S4593" s="106">
        <v>40723</v>
      </c>
      <c r="T4593" s="104"/>
      <c r="U4593" s="108" t="s">
        <v>386</v>
      </c>
      <c r="V4593" s="107"/>
      <c r="W4593" s="107"/>
      <c r="X4593" s="109">
        <v>-1</v>
      </c>
      <c r="Y4593" s="104"/>
      <c r="Z4593" s="88" t="s">
        <v>386</v>
      </c>
      <c r="AA4593" s="89">
        <v>145055</v>
      </c>
      <c r="AB4593" s="94" t="s">
        <v>388</v>
      </c>
    </row>
    <row r="4594" spans="2:28" x14ac:dyDescent="0.25">
      <c r="B4594" s="103"/>
      <c r="C4594" s="104"/>
      <c r="D4594" s="87"/>
      <c r="E4594" s="87"/>
      <c r="F4594" s="87"/>
      <c r="G4594" s="103"/>
      <c r="H4594" s="104"/>
      <c r="I4594" s="103"/>
      <c r="J4594" s="107"/>
      <c r="K4594" s="107"/>
      <c r="L4594" s="104"/>
      <c r="M4594" s="88"/>
      <c r="O4594" s="82"/>
      <c r="Q4594" s="87"/>
      <c r="R4594" s="87"/>
      <c r="S4594" s="106">
        <v>41088</v>
      </c>
      <c r="T4594" s="104"/>
      <c r="U4594" s="108" t="s">
        <v>386</v>
      </c>
      <c r="V4594" s="107"/>
      <c r="W4594" s="107"/>
      <c r="X4594" s="109">
        <v>-1</v>
      </c>
      <c r="Y4594" s="104"/>
      <c r="Z4594" s="88" t="s">
        <v>386</v>
      </c>
      <c r="AA4594" s="89">
        <v>145054</v>
      </c>
      <c r="AB4594" s="94" t="s">
        <v>388</v>
      </c>
    </row>
    <row r="4595" spans="2:28" x14ac:dyDescent="0.25">
      <c r="B4595" s="103"/>
      <c r="C4595" s="104"/>
      <c r="D4595" s="87"/>
      <c r="E4595" s="87"/>
      <c r="F4595" s="87"/>
      <c r="G4595" s="103"/>
      <c r="H4595" s="104"/>
      <c r="I4595" s="103"/>
      <c r="J4595" s="107"/>
      <c r="K4595" s="107"/>
      <c r="L4595" s="104"/>
      <c r="M4595" s="88"/>
      <c r="O4595" s="82"/>
      <c r="Q4595" s="87"/>
      <c r="R4595" s="87"/>
      <c r="S4595" s="106">
        <v>41179</v>
      </c>
      <c r="T4595" s="104"/>
      <c r="U4595" s="108" t="s">
        <v>386</v>
      </c>
      <c r="V4595" s="107"/>
      <c r="W4595" s="107"/>
      <c r="X4595" s="109">
        <v>-2</v>
      </c>
      <c r="Y4595" s="104"/>
      <c r="Z4595" s="88" t="s">
        <v>386</v>
      </c>
      <c r="AA4595" s="89">
        <v>145052</v>
      </c>
      <c r="AB4595" s="94" t="s">
        <v>388</v>
      </c>
    </row>
    <row r="4596" spans="2:28" x14ac:dyDescent="0.25">
      <c r="B4596" s="103"/>
      <c r="C4596" s="104"/>
      <c r="D4596" s="87"/>
      <c r="E4596" s="87"/>
      <c r="F4596" s="87"/>
      <c r="G4596" s="103"/>
      <c r="H4596" s="104"/>
      <c r="I4596" s="103"/>
      <c r="J4596" s="107"/>
      <c r="K4596" s="107"/>
      <c r="L4596" s="104"/>
      <c r="M4596" s="88"/>
      <c r="O4596" s="82"/>
      <c r="Q4596" s="87"/>
      <c r="R4596" s="87"/>
      <c r="S4596" s="106">
        <v>41358</v>
      </c>
      <c r="T4596" s="104"/>
      <c r="U4596" s="108" t="s">
        <v>386</v>
      </c>
      <c r="V4596" s="107"/>
      <c r="W4596" s="107"/>
      <c r="X4596" s="109">
        <v>-1</v>
      </c>
      <c r="Y4596" s="104"/>
      <c r="Z4596" s="88" t="s">
        <v>386</v>
      </c>
      <c r="AA4596" s="89">
        <v>145051</v>
      </c>
      <c r="AB4596" s="94" t="s">
        <v>388</v>
      </c>
    </row>
    <row r="4597" spans="2:28" x14ac:dyDescent="0.25">
      <c r="B4597" s="103"/>
      <c r="C4597" s="104"/>
      <c r="D4597" s="87"/>
      <c r="E4597" s="87"/>
      <c r="F4597" s="87"/>
      <c r="G4597" s="103"/>
      <c r="H4597" s="104"/>
      <c r="I4597" s="103"/>
      <c r="J4597" s="107"/>
      <c r="K4597" s="107"/>
      <c r="L4597" s="104"/>
      <c r="M4597" s="88"/>
      <c r="O4597" s="82"/>
      <c r="Q4597" s="87"/>
      <c r="R4597" s="87"/>
      <c r="S4597" s="106">
        <v>41631</v>
      </c>
      <c r="T4597" s="104"/>
      <c r="U4597" s="108" t="s">
        <v>386</v>
      </c>
      <c r="V4597" s="107"/>
      <c r="W4597" s="107"/>
      <c r="X4597" s="109">
        <v>-232</v>
      </c>
      <c r="Y4597" s="104"/>
      <c r="Z4597" s="88" t="s">
        <v>386</v>
      </c>
      <c r="AA4597" s="89">
        <v>144819</v>
      </c>
      <c r="AB4597" s="94" t="s">
        <v>388</v>
      </c>
    </row>
    <row r="4598" spans="2:28" x14ac:dyDescent="0.25">
      <c r="B4598" s="103"/>
      <c r="C4598" s="104"/>
      <c r="D4598" s="87"/>
      <c r="E4598" s="87"/>
      <c r="F4598" s="87"/>
      <c r="G4598" s="103"/>
      <c r="H4598" s="104"/>
      <c r="I4598" s="103"/>
      <c r="J4598" s="107"/>
      <c r="K4598" s="107"/>
      <c r="L4598" s="104"/>
      <c r="M4598" s="88"/>
      <c r="O4598" s="82"/>
      <c r="Q4598" s="87"/>
      <c r="R4598" s="87"/>
      <c r="S4598" s="106">
        <v>41724</v>
      </c>
      <c r="T4598" s="104"/>
      <c r="U4598" s="108" t="s">
        <v>386</v>
      </c>
      <c r="V4598" s="107"/>
      <c r="W4598" s="107"/>
      <c r="X4598" s="109">
        <v>-8</v>
      </c>
      <c r="Y4598" s="104"/>
      <c r="Z4598" s="88" t="s">
        <v>386</v>
      </c>
      <c r="AA4598" s="89">
        <v>144811</v>
      </c>
      <c r="AB4598" s="94" t="s">
        <v>388</v>
      </c>
    </row>
    <row r="4599" spans="2:28" x14ac:dyDescent="0.25">
      <c r="B4599" s="103"/>
      <c r="C4599" s="104"/>
      <c r="D4599" s="87"/>
      <c r="E4599" s="87"/>
      <c r="F4599" s="87"/>
      <c r="G4599" s="103"/>
      <c r="H4599" s="104"/>
      <c r="I4599" s="103"/>
      <c r="J4599" s="107"/>
      <c r="K4599" s="107"/>
      <c r="L4599" s="104"/>
      <c r="M4599" s="88"/>
      <c r="O4599" s="82"/>
      <c r="Q4599" s="87"/>
      <c r="R4599" s="87"/>
      <c r="S4599" s="106">
        <v>41816</v>
      </c>
      <c r="T4599" s="104"/>
      <c r="U4599" s="108" t="s">
        <v>386</v>
      </c>
      <c r="V4599" s="107"/>
      <c r="W4599" s="107"/>
      <c r="X4599" s="109">
        <v>-96</v>
      </c>
      <c r="Y4599" s="104"/>
      <c r="Z4599" s="88" t="s">
        <v>386</v>
      </c>
      <c r="AA4599" s="89">
        <v>144715</v>
      </c>
      <c r="AB4599" s="94" t="s">
        <v>388</v>
      </c>
    </row>
    <row r="4600" spans="2:28" x14ac:dyDescent="0.25">
      <c r="B4600" s="103"/>
      <c r="C4600" s="104"/>
      <c r="D4600" s="87"/>
      <c r="E4600" s="87"/>
      <c r="F4600" s="87"/>
      <c r="G4600" s="103"/>
      <c r="H4600" s="104"/>
      <c r="I4600" s="103"/>
      <c r="J4600" s="107"/>
      <c r="K4600" s="107"/>
      <c r="L4600" s="104"/>
      <c r="M4600" s="88"/>
      <c r="O4600" s="82"/>
      <c r="Q4600" s="87"/>
      <c r="R4600" s="87"/>
      <c r="S4600" s="106">
        <v>41849</v>
      </c>
      <c r="T4600" s="104"/>
      <c r="U4600" s="108" t="s">
        <v>386</v>
      </c>
      <c r="V4600" s="107"/>
      <c r="W4600" s="107"/>
      <c r="X4600" s="109">
        <v>-191</v>
      </c>
      <c r="Y4600" s="104"/>
      <c r="Z4600" s="88" t="s">
        <v>386</v>
      </c>
      <c r="AA4600" s="89">
        <v>144524</v>
      </c>
      <c r="AB4600" s="94" t="s">
        <v>388</v>
      </c>
    </row>
    <row r="4601" spans="2:28" x14ac:dyDescent="0.25">
      <c r="B4601" s="103"/>
      <c r="C4601" s="104"/>
      <c r="D4601" s="87"/>
      <c r="E4601" s="87"/>
      <c r="F4601" s="87"/>
      <c r="G4601" s="103"/>
      <c r="H4601" s="104"/>
      <c r="I4601" s="103"/>
      <c r="J4601" s="107"/>
      <c r="K4601" s="107"/>
      <c r="L4601" s="104"/>
      <c r="M4601" s="88"/>
      <c r="O4601" s="82"/>
      <c r="Q4601" s="87"/>
      <c r="R4601" s="87"/>
      <c r="S4601" s="106">
        <v>41911</v>
      </c>
      <c r="T4601" s="104"/>
      <c r="U4601" s="108" t="s">
        <v>386</v>
      </c>
      <c r="V4601" s="107"/>
      <c r="W4601" s="107"/>
      <c r="X4601" s="109">
        <v>-63</v>
      </c>
      <c r="Y4601" s="104"/>
      <c r="Z4601" s="88" t="s">
        <v>386</v>
      </c>
      <c r="AA4601" s="89">
        <v>144461</v>
      </c>
      <c r="AB4601" s="94" t="s">
        <v>388</v>
      </c>
    </row>
    <row r="4602" spans="2:28" x14ac:dyDescent="0.25">
      <c r="B4602" s="103"/>
      <c r="C4602" s="104"/>
      <c r="D4602" s="87"/>
      <c r="E4602" s="87"/>
      <c r="F4602" s="87"/>
      <c r="G4602" s="103"/>
      <c r="H4602" s="104"/>
      <c r="I4602" s="103"/>
      <c r="J4602" s="107"/>
      <c r="K4602" s="107"/>
      <c r="L4602" s="104"/>
      <c r="M4602" s="88"/>
      <c r="O4602" s="82"/>
      <c r="Q4602" s="87"/>
      <c r="R4602" s="87"/>
      <c r="S4602" s="106">
        <v>42002</v>
      </c>
      <c r="T4602" s="104"/>
      <c r="U4602" s="108" t="s">
        <v>386</v>
      </c>
      <c r="V4602" s="107"/>
      <c r="W4602" s="107"/>
      <c r="X4602" s="109">
        <v>-7654</v>
      </c>
      <c r="Y4602" s="104"/>
      <c r="Z4602" s="88" t="s">
        <v>386</v>
      </c>
      <c r="AA4602" s="89">
        <v>136807</v>
      </c>
      <c r="AB4602" s="94" t="s">
        <v>388</v>
      </c>
    </row>
    <row r="4603" spans="2:28" x14ac:dyDescent="0.25">
      <c r="B4603" s="103"/>
      <c r="C4603" s="104"/>
      <c r="D4603" s="87"/>
      <c r="E4603" s="87"/>
      <c r="F4603" s="87"/>
      <c r="G4603" s="103"/>
      <c r="H4603" s="104"/>
      <c r="I4603" s="103"/>
      <c r="J4603" s="107"/>
      <c r="K4603" s="107"/>
      <c r="L4603" s="104"/>
      <c r="M4603" s="88"/>
      <c r="O4603" s="82"/>
      <c r="Q4603" s="87"/>
      <c r="R4603" s="87"/>
      <c r="S4603" s="106">
        <v>42089</v>
      </c>
      <c r="T4603" s="104"/>
      <c r="U4603" s="108" t="s">
        <v>386</v>
      </c>
      <c r="V4603" s="107"/>
      <c r="W4603" s="107"/>
      <c r="X4603" s="109">
        <v>-2879</v>
      </c>
      <c r="Y4603" s="104"/>
      <c r="Z4603" s="88" t="s">
        <v>386</v>
      </c>
      <c r="AA4603" s="89">
        <v>133928</v>
      </c>
      <c r="AB4603" s="94" t="s">
        <v>388</v>
      </c>
    </row>
    <row r="4604" spans="2:28" x14ac:dyDescent="0.25">
      <c r="B4604" s="103"/>
      <c r="C4604" s="104"/>
      <c r="D4604" s="87"/>
      <c r="E4604" s="87"/>
      <c r="F4604" s="87"/>
      <c r="G4604" s="103"/>
      <c r="H4604" s="104"/>
      <c r="I4604" s="103"/>
      <c r="J4604" s="107"/>
      <c r="K4604" s="107"/>
      <c r="L4604" s="104"/>
      <c r="M4604" s="88"/>
      <c r="O4604" s="82"/>
      <c r="Q4604" s="87"/>
      <c r="R4604" s="87"/>
      <c r="S4604" s="106">
        <v>42122</v>
      </c>
      <c r="T4604" s="104"/>
      <c r="U4604" s="108" t="s">
        <v>386</v>
      </c>
      <c r="V4604" s="107"/>
      <c r="W4604" s="107"/>
      <c r="X4604" s="109">
        <v>-11347</v>
      </c>
      <c r="Y4604" s="104"/>
      <c r="Z4604" s="88" t="s">
        <v>386</v>
      </c>
      <c r="AA4604" s="89">
        <v>122581</v>
      </c>
      <c r="AB4604" s="94" t="s">
        <v>388</v>
      </c>
    </row>
    <row r="4605" spans="2:28" x14ac:dyDescent="0.25">
      <c r="B4605" s="103"/>
      <c r="C4605" s="104"/>
      <c r="D4605" s="87"/>
      <c r="E4605" s="87"/>
      <c r="F4605" s="87"/>
      <c r="G4605" s="103"/>
      <c r="H4605" s="104"/>
      <c r="I4605" s="103"/>
      <c r="J4605" s="107"/>
      <c r="K4605" s="107"/>
      <c r="L4605" s="104"/>
      <c r="M4605" s="88"/>
      <c r="O4605" s="82"/>
      <c r="Q4605" s="87"/>
      <c r="R4605" s="87"/>
      <c r="S4605" s="106">
        <v>42180</v>
      </c>
      <c r="T4605" s="104"/>
      <c r="U4605" s="108" t="s">
        <v>386</v>
      </c>
      <c r="V4605" s="107"/>
      <c r="W4605" s="107"/>
      <c r="X4605" s="109">
        <v>-2691</v>
      </c>
      <c r="Y4605" s="104"/>
      <c r="Z4605" s="88" t="s">
        <v>386</v>
      </c>
      <c r="AA4605" s="89">
        <v>119890</v>
      </c>
      <c r="AB4605" s="94" t="s">
        <v>388</v>
      </c>
    </row>
    <row r="4606" spans="2:28" x14ac:dyDescent="0.25">
      <c r="B4606" s="103"/>
      <c r="C4606" s="104"/>
      <c r="D4606" s="87"/>
      <c r="E4606" s="87"/>
      <c r="F4606" s="87"/>
      <c r="G4606" s="103"/>
      <c r="H4606" s="104"/>
      <c r="I4606" s="103"/>
      <c r="J4606" s="107"/>
      <c r="K4606" s="107"/>
      <c r="L4606" s="104"/>
      <c r="M4606" s="88"/>
      <c r="O4606" s="82"/>
      <c r="Q4606" s="87"/>
      <c r="R4606" s="87"/>
      <c r="S4606" s="106">
        <v>42275</v>
      </c>
      <c r="T4606" s="104"/>
      <c r="U4606" s="108" t="s">
        <v>386</v>
      </c>
      <c r="V4606" s="107"/>
      <c r="W4606" s="107"/>
      <c r="X4606" s="109">
        <v>-3595</v>
      </c>
      <c r="Y4606" s="104"/>
      <c r="Z4606" s="88" t="s">
        <v>386</v>
      </c>
      <c r="AA4606" s="89">
        <v>116295</v>
      </c>
      <c r="AB4606" s="94" t="s">
        <v>388</v>
      </c>
    </row>
    <row r="4607" spans="2:28" x14ac:dyDescent="0.25">
      <c r="B4607" s="103"/>
      <c r="C4607" s="104"/>
      <c r="D4607" s="87"/>
      <c r="E4607" s="87"/>
      <c r="F4607" s="87"/>
      <c r="G4607" s="103"/>
      <c r="H4607" s="104"/>
      <c r="I4607" s="103"/>
      <c r="J4607" s="107"/>
      <c r="K4607" s="107"/>
      <c r="L4607" s="104"/>
      <c r="M4607" s="88"/>
      <c r="O4607" s="82"/>
      <c r="Q4607" s="87"/>
      <c r="R4607" s="87"/>
      <c r="S4607" s="106">
        <v>42366</v>
      </c>
      <c r="T4607" s="104"/>
      <c r="U4607" s="108" t="s">
        <v>386</v>
      </c>
      <c r="V4607" s="107"/>
      <c r="W4607" s="107"/>
      <c r="X4607" s="109">
        <v>-2660</v>
      </c>
      <c r="Y4607" s="104"/>
      <c r="Z4607" s="88" t="s">
        <v>386</v>
      </c>
      <c r="AA4607" s="89">
        <v>113635</v>
      </c>
      <c r="AB4607" s="94" t="s">
        <v>388</v>
      </c>
    </row>
    <row r="4608" spans="2:28" x14ac:dyDescent="0.25">
      <c r="B4608" s="103"/>
      <c r="C4608" s="104"/>
      <c r="D4608" s="87"/>
      <c r="E4608" s="87"/>
      <c r="F4608" s="87"/>
      <c r="G4608" s="103"/>
      <c r="H4608" s="104"/>
      <c r="I4608" s="103"/>
      <c r="J4608" s="107"/>
      <c r="K4608" s="107"/>
      <c r="L4608" s="104"/>
      <c r="M4608" s="88"/>
      <c r="O4608" s="82"/>
      <c r="Q4608" s="87"/>
      <c r="R4608" s="87"/>
      <c r="S4608" s="106">
        <v>42425</v>
      </c>
      <c r="T4608" s="104"/>
      <c r="U4608" s="108" t="s">
        <v>386</v>
      </c>
      <c r="V4608" s="107"/>
      <c r="W4608" s="107"/>
      <c r="X4608" s="109">
        <v>-7597</v>
      </c>
      <c r="Y4608" s="104"/>
      <c r="Z4608" s="88" t="s">
        <v>386</v>
      </c>
      <c r="AA4608" s="89">
        <v>106038</v>
      </c>
      <c r="AB4608" s="94" t="s">
        <v>389</v>
      </c>
    </row>
    <row r="4609" spans="2:28" x14ac:dyDescent="0.25">
      <c r="B4609" s="103"/>
      <c r="C4609" s="104"/>
      <c r="D4609" s="87"/>
      <c r="E4609" s="87"/>
      <c r="F4609" s="87"/>
      <c r="G4609" s="103"/>
      <c r="H4609" s="104"/>
      <c r="I4609" s="103"/>
      <c r="J4609" s="107"/>
      <c r="K4609" s="107"/>
      <c r="L4609" s="104"/>
      <c r="M4609" s="88"/>
      <c r="O4609" s="82"/>
      <c r="Q4609" s="87"/>
      <c r="R4609" s="87"/>
      <c r="S4609" s="106">
        <v>42457</v>
      </c>
      <c r="T4609" s="104"/>
      <c r="U4609" s="108" t="s">
        <v>386</v>
      </c>
      <c r="V4609" s="107"/>
      <c r="W4609" s="107"/>
      <c r="X4609" s="109">
        <v>-159</v>
      </c>
      <c r="Y4609" s="104"/>
      <c r="Z4609" s="88" t="s">
        <v>386</v>
      </c>
      <c r="AA4609" s="89">
        <v>105879</v>
      </c>
      <c r="AB4609" s="94" t="s">
        <v>388</v>
      </c>
    </row>
    <row r="4610" spans="2:28" x14ac:dyDescent="0.25">
      <c r="B4610" s="103"/>
      <c r="C4610" s="104"/>
      <c r="D4610" s="87"/>
      <c r="E4610" s="87"/>
      <c r="F4610" s="87"/>
      <c r="G4610" s="103"/>
      <c r="H4610" s="104"/>
      <c r="I4610" s="103"/>
      <c r="J4610" s="107"/>
      <c r="K4610" s="107"/>
      <c r="L4610" s="104"/>
      <c r="M4610" s="88"/>
      <c r="O4610" s="82"/>
      <c r="Q4610" s="87"/>
      <c r="R4610" s="87"/>
      <c r="S4610" s="106">
        <v>42521</v>
      </c>
      <c r="T4610" s="104"/>
      <c r="U4610" s="108" t="s">
        <v>386</v>
      </c>
      <c r="V4610" s="107"/>
      <c r="W4610" s="107"/>
      <c r="X4610" s="109">
        <v>-1242</v>
      </c>
      <c r="Y4610" s="104"/>
      <c r="Z4610" s="88" t="s">
        <v>386</v>
      </c>
      <c r="AA4610" s="89">
        <v>104637</v>
      </c>
      <c r="AB4610" s="94" t="s">
        <v>388</v>
      </c>
    </row>
    <row r="4611" spans="2:28" x14ac:dyDescent="0.25">
      <c r="B4611" s="103"/>
      <c r="C4611" s="104"/>
      <c r="D4611" s="87"/>
      <c r="E4611" s="87"/>
      <c r="F4611" s="87"/>
      <c r="G4611" s="103"/>
      <c r="H4611" s="104"/>
      <c r="I4611" s="103"/>
      <c r="J4611" s="107"/>
      <c r="K4611" s="107"/>
      <c r="L4611" s="104"/>
      <c r="M4611" s="88"/>
      <c r="O4611" s="82"/>
      <c r="Q4611" s="87"/>
      <c r="R4611" s="87"/>
      <c r="S4611" s="106">
        <v>42548</v>
      </c>
      <c r="T4611" s="104"/>
      <c r="U4611" s="108" t="s">
        <v>386</v>
      </c>
      <c r="V4611" s="107"/>
      <c r="W4611" s="107"/>
      <c r="X4611" s="109">
        <v>-742</v>
      </c>
      <c r="Y4611" s="104"/>
      <c r="Z4611" s="88" t="s">
        <v>386</v>
      </c>
      <c r="AA4611" s="89">
        <v>103895</v>
      </c>
      <c r="AB4611" s="94" t="s">
        <v>388</v>
      </c>
    </row>
    <row r="4612" spans="2:28" x14ac:dyDescent="0.25">
      <c r="B4612" s="103"/>
      <c r="C4612" s="104"/>
      <c r="D4612" s="87"/>
      <c r="E4612" s="87"/>
      <c r="F4612" s="87"/>
      <c r="G4612" s="103"/>
      <c r="H4612" s="104"/>
      <c r="I4612" s="103"/>
      <c r="J4612" s="107"/>
      <c r="K4612" s="107"/>
      <c r="L4612" s="104"/>
      <c r="M4612" s="88"/>
      <c r="O4612" s="82"/>
      <c r="Q4612" s="87"/>
      <c r="R4612" s="87"/>
      <c r="S4612" s="106">
        <v>42578</v>
      </c>
      <c r="T4612" s="104"/>
      <c r="U4612" s="108" t="s">
        <v>386</v>
      </c>
      <c r="V4612" s="107"/>
      <c r="W4612" s="107"/>
      <c r="X4612" s="109">
        <v>-742</v>
      </c>
      <c r="Y4612" s="104"/>
      <c r="Z4612" s="88" t="s">
        <v>386</v>
      </c>
      <c r="AA4612" s="89">
        <v>103153</v>
      </c>
      <c r="AB4612" s="94" t="s">
        <v>388</v>
      </c>
    </row>
    <row r="4613" spans="2:28" x14ac:dyDescent="0.25">
      <c r="B4613" s="103"/>
      <c r="C4613" s="104"/>
      <c r="D4613" s="87"/>
      <c r="E4613" s="87"/>
      <c r="F4613" s="87"/>
      <c r="G4613" s="103"/>
      <c r="H4613" s="104"/>
      <c r="I4613" s="103"/>
      <c r="J4613" s="107"/>
      <c r="K4613" s="107"/>
      <c r="L4613" s="104"/>
      <c r="M4613" s="88"/>
      <c r="O4613" s="82"/>
      <c r="Q4613" s="87"/>
      <c r="R4613" s="87"/>
      <c r="S4613" s="106">
        <v>42611</v>
      </c>
      <c r="T4613" s="104"/>
      <c r="U4613" s="108" t="s">
        <v>386</v>
      </c>
      <c r="V4613" s="107"/>
      <c r="W4613" s="107"/>
      <c r="X4613" s="109">
        <v>-103153</v>
      </c>
      <c r="Y4613" s="104"/>
      <c r="Z4613" s="88"/>
      <c r="AA4613" s="89">
        <v>0</v>
      </c>
      <c r="AB4613" s="94" t="s">
        <v>391</v>
      </c>
    </row>
    <row r="4614" spans="2:28" ht="13.2" customHeight="1" x14ac:dyDescent="0.25">
      <c r="B4614" s="106">
        <v>40135</v>
      </c>
      <c r="C4614" s="104"/>
      <c r="D4614" s="87" t="s">
        <v>83</v>
      </c>
      <c r="E4614" s="87" t="s">
        <v>419</v>
      </c>
      <c r="F4614" s="87" t="s">
        <v>14</v>
      </c>
      <c r="G4614" s="103" t="s">
        <v>10</v>
      </c>
      <c r="H4614" s="104"/>
      <c r="I4614" s="103" t="s">
        <v>384</v>
      </c>
      <c r="J4614" s="107"/>
      <c r="K4614" s="107"/>
      <c r="L4614" s="104"/>
      <c r="M4614" s="88" t="s">
        <v>386</v>
      </c>
      <c r="O4614" s="89">
        <v>18960000</v>
      </c>
      <c r="Q4614" s="87" t="s">
        <v>11</v>
      </c>
      <c r="R4614" s="87"/>
      <c r="S4614" s="106">
        <v>40200</v>
      </c>
      <c r="T4614" s="104"/>
      <c r="U4614" s="108" t="s">
        <v>386</v>
      </c>
      <c r="V4614" s="107"/>
      <c r="W4614" s="107"/>
      <c r="X4614" s="109">
        <v>890000</v>
      </c>
      <c r="Y4614" s="104"/>
      <c r="Z4614" s="88" t="s">
        <v>386</v>
      </c>
      <c r="AA4614" s="89">
        <v>19850000</v>
      </c>
      <c r="AB4614" s="94" t="s">
        <v>393</v>
      </c>
    </row>
    <row r="4615" spans="2:28" x14ac:dyDescent="0.25">
      <c r="B4615" s="103"/>
      <c r="C4615" s="104"/>
      <c r="D4615" s="87"/>
      <c r="E4615" s="87"/>
      <c r="F4615" s="87"/>
      <c r="G4615" s="103"/>
      <c r="H4615" s="104"/>
      <c r="I4615" s="103"/>
      <c r="J4615" s="107"/>
      <c r="K4615" s="107"/>
      <c r="L4615" s="104"/>
      <c r="M4615" s="88"/>
      <c r="O4615" s="82"/>
      <c r="Q4615" s="87"/>
      <c r="R4615" s="87"/>
      <c r="S4615" s="106">
        <v>40263</v>
      </c>
      <c r="T4615" s="104"/>
      <c r="U4615" s="108" t="s">
        <v>386</v>
      </c>
      <c r="V4615" s="107"/>
      <c r="W4615" s="107"/>
      <c r="X4615" s="109">
        <v>3840000</v>
      </c>
      <c r="Y4615" s="104"/>
      <c r="Z4615" s="88" t="s">
        <v>386</v>
      </c>
      <c r="AA4615" s="89">
        <v>23690000</v>
      </c>
      <c r="AB4615" s="94" t="s">
        <v>390</v>
      </c>
    </row>
    <row r="4616" spans="2:28" x14ac:dyDescent="0.25">
      <c r="B4616" s="103"/>
      <c r="C4616" s="104"/>
      <c r="D4616" s="87"/>
      <c r="E4616" s="87"/>
      <c r="F4616" s="87"/>
      <c r="G4616" s="103"/>
      <c r="H4616" s="104"/>
      <c r="I4616" s="103"/>
      <c r="J4616" s="107"/>
      <c r="K4616" s="107"/>
      <c r="L4616" s="104"/>
      <c r="M4616" s="88"/>
      <c r="O4616" s="82"/>
      <c r="Q4616" s="87"/>
      <c r="R4616" s="87"/>
      <c r="S4616" s="106">
        <v>40373</v>
      </c>
      <c r="T4616" s="104"/>
      <c r="U4616" s="108" t="s">
        <v>386</v>
      </c>
      <c r="V4616" s="107"/>
      <c r="W4616" s="107"/>
      <c r="X4616" s="109">
        <v>-2890000</v>
      </c>
      <c r="Y4616" s="104"/>
      <c r="Z4616" s="88" t="s">
        <v>386</v>
      </c>
      <c r="AA4616" s="89">
        <v>20800000</v>
      </c>
      <c r="AB4616" s="94" t="s">
        <v>390</v>
      </c>
    </row>
    <row r="4617" spans="2:28" x14ac:dyDescent="0.25">
      <c r="B4617" s="103"/>
      <c r="C4617" s="104"/>
      <c r="D4617" s="87"/>
      <c r="E4617" s="87"/>
      <c r="F4617" s="87"/>
      <c r="G4617" s="103"/>
      <c r="H4617" s="104"/>
      <c r="I4617" s="103"/>
      <c r="J4617" s="107"/>
      <c r="K4617" s="107"/>
      <c r="L4617" s="104"/>
      <c r="M4617" s="88"/>
      <c r="O4617" s="82"/>
      <c r="Q4617" s="87"/>
      <c r="R4617" s="87"/>
      <c r="S4617" s="106">
        <v>40451</v>
      </c>
      <c r="T4617" s="104"/>
      <c r="U4617" s="108" t="s">
        <v>386</v>
      </c>
      <c r="V4617" s="107"/>
      <c r="W4617" s="107"/>
      <c r="X4617" s="109">
        <v>9661676</v>
      </c>
      <c r="Y4617" s="104"/>
      <c r="Z4617" s="88" t="s">
        <v>386</v>
      </c>
      <c r="AA4617" s="89">
        <v>30461676</v>
      </c>
      <c r="AB4617" s="94" t="s">
        <v>390</v>
      </c>
    </row>
    <row r="4618" spans="2:28" x14ac:dyDescent="0.25">
      <c r="B4618" s="103"/>
      <c r="C4618" s="104"/>
      <c r="D4618" s="87"/>
      <c r="E4618" s="87"/>
      <c r="F4618" s="87"/>
      <c r="G4618" s="103"/>
      <c r="H4618" s="104"/>
      <c r="I4618" s="103"/>
      <c r="J4618" s="107"/>
      <c r="K4618" s="107"/>
      <c r="L4618" s="104"/>
      <c r="M4618" s="88"/>
      <c r="O4618" s="82"/>
      <c r="Q4618" s="87"/>
      <c r="R4618" s="87"/>
      <c r="S4618" s="106">
        <v>40549</v>
      </c>
      <c r="T4618" s="104"/>
      <c r="U4618" s="108" t="s">
        <v>386</v>
      </c>
      <c r="V4618" s="107"/>
      <c r="W4618" s="107"/>
      <c r="X4618" s="109">
        <v>-46</v>
      </c>
      <c r="Y4618" s="104"/>
      <c r="Z4618" s="88" t="s">
        <v>386</v>
      </c>
      <c r="AA4618" s="89">
        <v>30461630</v>
      </c>
      <c r="AB4618" s="94" t="s">
        <v>388</v>
      </c>
    </row>
    <row r="4619" spans="2:28" x14ac:dyDescent="0.25">
      <c r="B4619" s="103"/>
      <c r="C4619" s="104"/>
      <c r="D4619" s="87"/>
      <c r="E4619" s="87"/>
      <c r="F4619" s="87"/>
      <c r="G4619" s="103"/>
      <c r="H4619" s="104"/>
      <c r="I4619" s="103"/>
      <c r="J4619" s="107"/>
      <c r="K4619" s="107"/>
      <c r="L4619" s="104"/>
      <c r="M4619" s="88"/>
      <c r="O4619" s="82"/>
      <c r="Q4619" s="87"/>
      <c r="R4619" s="87"/>
      <c r="S4619" s="106">
        <v>40556</v>
      </c>
      <c r="T4619" s="104"/>
      <c r="U4619" s="108" t="s">
        <v>386</v>
      </c>
      <c r="V4619" s="107"/>
      <c r="W4619" s="107"/>
      <c r="X4619" s="109">
        <v>1600000</v>
      </c>
      <c r="Y4619" s="104"/>
      <c r="Z4619" s="88" t="s">
        <v>386</v>
      </c>
      <c r="AA4619" s="89">
        <v>32061630</v>
      </c>
      <c r="AB4619" s="94" t="s">
        <v>387</v>
      </c>
    </row>
    <row r="4620" spans="2:28" x14ac:dyDescent="0.25">
      <c r="B4620" s="103"/>
      <c r="C4620" s="104"/>
      <c r="D4620" s="87"/>
      <c r="E4620" s="87"/>
      <c r="F4620" s="87"/>
      <c r="G4620" s="103"/>
      <c r="H4620" s="104"/>
      <c r="I4620" s="103"/>
      <c r="J4620" s="107"/>
      <c r="K4620" s="107"/>
      <c r="L4620" s="104"/>
      <c r="M4620" s="88"/>
      <c r="O4620" s="82"/>
      <c r="Q4620" s="87"/>
      <c r="R4620" s="87"/>
      <c r="S4620" s="106">
        <v>40590</v>
      </c>
      <c r="T4620" s="104"/>
      <c r="U4620" s="108" t="s">
        <v>386</v>
      </c>
      <c r="V4620" s="107"/>
      <c r="W4620" s="107"/>
      <c r="X4620" s="109">
        <v>1400000</v>
      </c>
      <c r="Y4620" s="104"/>
      <c r="Z4620" s="88" t="s">
        <v>386</v>
      </c>
      <c r="AA4620" s="89">
        <v>33461630</v>
      </c>
      <c r="AB4620" s="94" t="s">
        <v>387</v>
      </c>
    </row>
    <row r="4621" spans="2:28" x14ac:dyDescent="0.25">
      <c r="B4621" s="103"/>
      <c r="C4621" s="104"/>
      <c r="D4621" s="87"/>
      <c r="E4621" s="87"/>
      <c r="F4621" s="87"/>
      <c r="G4621" s="103"/>
      <c r="H4621" s="104"/>
      <c r="I4621" s="103"/>
      <c r="J4621" s="107"/>
      <c r="K4621" s="107"/>
      <c r="L4621" s="104"/>
      <c r="M4621" s="88"/>
      <c r="O4621" s="82"/>
      <c r="Q4621" s="87"/>
      <c r="R4621" s="87"/>
      <c r="S4621" s="106">
        <v>40632</v>
      </c>
      <c r="T4621" s="104"/>
      <c r="U4621" s="108" t="s">
        <v>386</v>
      </c>
      <c r="V4621" s="107"/>
      <c r="W4621" s="107"/>
      <c r="X4621" s="109">
        <v>-58</v>
      </c>
      <c r="Y4621" s="104"/>
      <c r="Z4621" s="88" t="s">
        <v>386</v>
      </c>
      <c r="AA4621" s="89">
        <v>33461572</v>
      </c>
      <c r="AB4621" s="94" t="s">
        <v>388</v>
      </c>
    </row>
    <row r="4622" spans="2:28" x14ac:dyDescent="0.25">
      <c r="B4622" s="103"/>
      <c r="C4622" s="104"/>
      <c r="D4622" s="87"/>
      <c r="E4622" s="87"/>
      <c r="F4622" s="87"/>
      <c r="G4622" s="103"/>
      <c r="H4622" s="104"/>
      <c r="I4622" s="103"/>
      <c r="J4622" s="107"/>
      <c r="K4622" s="107"/>
      <c r="L4622" s="104"/>
      <c r="M4622" s="88"/>
      <c r="O4622" s="82"/>
      <c r="Q4622" s="87"/>
      <c r="R4622" s="87"/>
      <c r="S4622" s="106">
        <v>40646</v>
      </c>
      <c r="T4622" s="104"/>
      <c r="U4622" s="108" t="s">
        <v>386</v>
      </c>
      <c r="V4622" s="107"/>
      <c r="W4622" s="107"/>
      <c r="X4622" s="109">
        <v>100000</v>
      </c>
      <c r="Y4622" s="104"/>
      <c r="Z4622" s="88" t="s">
        <v>386</v>
      </c>
      <c r="AA4622" s="89">
        <v>33561572</v>
      </c>
      <c r="AB4622" s="94" t="s">
        <v>387</v>
      </c>
    </row>
    <row r="4623" spans="2:28" x14ac:dyDescent="0.25">
      <c r="B4623" s="103"/>
      <c r="C4623" s="104"/>
      <c r="D4623" s="87"/>
      <c r="E4623" s="87"/>
      <c r="F4623" s="87"/>
      <c r="G4623" s="103"/>
      <c r="H4623" s="104"/>
      <c r="I4623" s="103"/>
      <c r="J4623" s="107"/>
      <c r="K4623" s="107"/>
      <c r="L4623" s="104"/>
      <c r="M4623" s="88"/>
      <c r="O4623" s="82"/>
      <c r="Q4623" s="87"/>
      <c r="R4623" s="87"/>
      <c r="S4623" s="106">
        <v>40676</v>
      </c>
      <c r="T4623" s="104"/>
      <c r="U4623" s="108" t="s">
        <v>386</v>
      </c>
      <c r="V4623" s="107"/>
      <c r="W4623" s="107"/>
      <c r="X4623" s="109">
        <v>100000</v>
      </c>
      <c r="Y4623" s="104"/>
      <c r="Z4623" s="88" t="s">
        <v>386</v>
      </c>
      <c r="AA4623" s="89">
        <v>33661572</v>
      </c>
      <c r="AB4623" s="94" t="s">
        <v>387</v>
      </c>
    </row>
    <row r="4624" spans="2:28" x14ac:dyDescent="0.25">
      <c r="B4624" s="103"/>
      <c r="C4624" s="104"/>
      <c r="D4624" s="87"/>
      <c r="E4624" s="87"/>
      <c r="F4624" s="87"/>
      <c r="G4624" s="103"/>
      <c r="H4624" s="104"/>
      <c r="I4624" s="103"/>
      <c r="J4624" s="107"/>
      <c r="K4624" s="107"/>
      <c r="L4624" s="104"/>
      <c r="M4624" s="88"/>
      <c r="O4624" s="82"/>
      <c r="Q4624" s="87"/>
      <c r="R4624" s="87"/>
      <c r="S4624" s="106">
        <v>40710</v>
      </c>
      <c r="T4624" s="104"/>
      <c r="U4624" s="108" t="s">
        <v>386</v>
      </c>
      <c r="V4624" s="107"/>
      <c r="W4624" s="107"/>
      <c r="X4624" s="109">
        <v>800000</v>
      </c>
      <c r="Y4624" s="104"/>
      <c r="Z4624" s="88" t="s">
        <v>386</v>
      </c>
      <c r="AA4624" s="89">
        <v>34461572</v>
      </c>
      <c r="AB4624" s="94" t="s">
        <v>387</v>
      </c>
    </row>
    <row r="4625" spans="2:28" x14ac:dyDescent="0.25">
      <c r="B4625" s="103"/>
      <c r="C4625" s="104"/>
      <c r="D4625" s="87"/>
      <c r="E4625" s="87"/>
      <c r="F4625" s="87"/>
      <c r="G4625" s="103"/>
      <c r="H4625" s="104"/>
      <c r="I4625" s="103"/>
      <c r="J4625" s="107"/>
      <c r="K4625" s="107"/>
      <c r="L4625" s="104"/>
      <c r="M4625" s="88"/>
      <c r="O4625" s="82"/>
      <c r="Q4625" s="87"/>
      <c r="R4625" s="87"/>
      <c r="S4625" s="106">
        <v>40723</v>
      </c>
      <c r="T4625" s="104"/>
      <c r="U4625" s="108" t="s">
        <v>386</v>
      </c>
      <c r="V4625" s="107"/>
      <c r="W4625" s="107"/>
      <c r="X4625" s="109">
        <v>-559</v>
      </c>
      <c r="Y4625" s="104"/>
      <c r="Z4625" s="88" t="s">
        <v>386</v>
      </c>
      <c r="AA4625" s="89">
        <v>34461013</v>
      </c>
      <c r="AB4625" s="94" t="s">
        <v>388</v>
      </c>
    </row>
    <row r="4626" spans="2:28" x14ac:dyDescent="0.25">
      <c r="B4626" s="103"/>
      <c r="C4626" s="104"/>
      <c r="D4626" s="87"/>
      <c r="E4626" s="87"/>
      <c r="F4626" s="87"/>
      <c r="G4626" s="103"/>
      <c r="H4626" s="104"/>
      <c r="I4626" s="103"/>
      <c r="J4626" s="107"/>
      <c r="K4626" s="107"/>
      <c r="L4626" s="104"/>
      <c r="M4626" s="88"/>
      <c r="O4626" s="82"/>
      <c r="Q4626" s="87"/>
      <c r="R4626" s="87"/>
      <c r="S4626" s="106">
        <v>40738</v>
      </c>
      <c r="T4626" s="104"/>
      <c r="U4626" s="108" t="s">
        <v>386</v>
      </c>
      <c r="V4626" s="107"/>
      <c r="W4626" s="107"/>
      <c r="X4626" s="109">
        <v>300000</v>
      </c>
      <c r="Y4626" s="104"/>
      <c r="Z4626" s="88" t="s">
        <v>386</v>
      </c>
      <c r="AA4626" s="89">
        <v>34761013</v>
      </c>
      <c r="AB4626" s="94" t="s">
        <v>387</v>
      </c>
    </row>
    <row r="4627" spans="2:28" x14ac:dyDescent="0.25">
      <c r="B4627" s="103"/>
      <c r="C4627" s="104"/>
      <c r="D4627" s="87"/>
      <c r="E4627" s="87"/>
      <c r="F4627" s="87"/>
      <c r="G4627" s="103"/>
      <c r="H4627" s="104"/>
      <c r="I4627" s="103"/>
      <c r="J4627" s="107"/>
      <c r="K4627" s="107"/>
      <c r="L4627" s="104"/>
      <c r="M4627" s="88"/>
      <c r="O4627" s="82"/>
      <c r="Q4627" s="87"/>
      <c r="R4627" s="87"/>
      <c r="S4627" s="106">
        <v>40771</v>
      </c>
      <c r="T4627" s="104"/>
      <c r="U4627" s="108" t="s">
        <v>386</v>
      </c>
      <c r="V4627" s="107"/>
      <c r="W4627" s="107"/>
      <c r="X4627" s="109">
        <v>200000</v>
      </c>
      <c r="Y4627" s="104"/>
      <c r="Z4627" s="88" t="s">
        <v>386</v>
      </c>
      <c r="AA4627" s="89">
        <v>34961013</v>
      </c>
      <c r="AB4627" s="94" t="s">
        <v>387</v>
      </c>
    </row>
    <row r="4628" spans="2:28" x14ac:dyDescent="0.25">
      <c r="B4628" s="103"/>
      <c r="C4628" s="104"/>
      <c r="D4628" s="87"/>
      <c r="E4628" s="87"/>
      <c r="F4628" s="87"/>
      <c r="G4628" s="103"/>
      <c r="H4628" s="104"/>
      <c r="I4628" s="103"/>
      <c r="J4628" s="107"/>
      <c r="K4628" s="107"/>
      <c r="L4628" s="104"/>
      <c r="M4628" s="88"/>
      <c r="O4628" s="82"/>
      <c r="Q4628" s="87"/>
      <c r="R4628" s="87"/>
      <c r="S4628" s="106">
        <v>40801</v>
      </c>
      <c r="T4628" s="104"/>
      <c r="U4628" s="108" t="s">
        <v>386</v>
      </c>
      <c r="V4628" s="107"/>
      <c r="W4628" s="107"/>
      <c r="X4628" s="109">
        <v>100000</v>
      </c>
      <c r="Y4628" s="104"/>
      <c r="Z4628" s="88" t="s">
        <v>386</v>
      </c>
      <c r="AA4628" s="89">
        <v>35061013</v>
      </c>
      <c r="AB4628" s="94" t="s">
        <v>387</v>
      </c>
    </row>
    <row r="4629" spans="2:28" x14ac:dyDescent="0.25">
      <c r="B4629" s="103"/>
      <c r="C4629" s="104"/>
      <c r="D4629" s="87"/>
      <c r="E4629" s="87"/>
      <c r="F4629" s="87"/>
      <c r="G4629" s="103"/>
      <c r="H4629" s="104"/>
      <c r="I4629" s="103"/>
      <c r="J4629" s="107"/>
      <c r="K4629" s="107"/>
      <c r="L4629" s="104"/>
      <c r="M4629" s="88"/>
      <c r="O4629" s="82"/>
      <c r="Q4629" s="87"/>
      <c r="R4629" s="87"/>
      <c r="S4629" s="106">
        <v>40921</v>
      </c>
      <c r="T4629" s="104"/>
      <c r="U4629" s="108" t="s">
        <v>386</v>
      </c>
      <c r="V4629" s="107"/>
      <c r="W4629" s="107"/>
      <c r="X4629" s="109">
        <v>100000</v>
      </c>
      <c r="Y4629" s="104"/>
      <c r="Z4629" s="88" t="s">
        <v>386</v>
      </c>
      <c r="AA4629" s="89">
        <v>35161013</v>
      </c>
      <c r="AB4629" s="94" t="s">
        <v>387</v>
      </c>
    </row>
    <row r="4630" spans="2:28" x14ac:dyDescent="0.25">
      <c r="B4630" s="103"/>
      <c r="C4630" s="104"/>
      <c r="D4630" s="87"/>
      <c r="E4630" s="87"/>
      <c r="F4630" s="87"/>
      <c r="G4630" s="103"/>
      <c r="H4630" s="104"/>
      <c r="I4630" s="103"/>
      <c r="J4630" s="107"/>
      <c r="K4630" s="107"/>
      <c r="L4630" s="104"/>
      <c r="M4630" s="88"/>
      <c r="O4630" s="82"/>
      <c r="Q4630" s="87"/>
      <c r="R4630" s="87"/>
      <c r="S4630" s="106">
        <v>41074</v>
      </c>
      <c r="T4630" s="104"/>
      <c r="U4630" s="108" t="s">
        <v>386</v>
      </c>
      <c r="V4630" s="107"/>
      <c r="W4630" s="107"/>
      <c r="X4630" s="109">
        <v>330000</v>
      </c>
      <c r="Y4630" s="104"/>
      <c r="Z4630" s="88" t="s">
        <v>386</v>
      </c>
      <c r="AA4630" s="89">
        <v>35491013</v>
      </c>
      <c r="AB4630" s="94" t="s">
        <v>387</v>
      </c>
    </row>
    <row r="4631" spans="2:28" x14ac:dyDescent="0.25">
      <c r="B4631" s="103"/>
      <c r="C4631" s="104"/>
      <c r="D4631" s="87"/>
      <c r="E4631" s="87"/>
      <c r="F4631" s="87"/>
      <c r="G4631" s="103"/>
      <c r="H4631" s="104"/>
      <c r="I4631" s="103"/>
      <c r="J4631" s="107"/>
      <c r="K4631" s="107"/>
      <c r="L4631" s="104"/>
      <c r="M4631" s="88"/>
      <c r="O4631" s="82"/>
      <c r="Q4631" s="87"/>
      <c r="R4631" s="87"/>
      <c r="S4631" s="106">
        <v>41088</v>
      </c>
      <c r="T4631" s="104"/>
      <c r="U4631" s="108" t="s">
        <v>386</v>
      </c>
      <c r="V4631" s="107"/>
      <c r="W4631" s="107"/>
      <c r="X4631" s="109">
        <v>-428</v>
      </c>
      <c r="Y4631" s="104"/>
      <c r="Z4631" s="88" t="s">
        <v>386</v>
      </c>
      <c r="AA4631" s="89">
        <v>35490585</v>
      </c>
      <c r="AB4631" s="94" t="s">
        <v>388</v>
      </c>
    </row>
    <row r="4632" spans="2:28" x14ac:dyDescent="0.25">
      <c r="B4632" s="103"/>
      <c r="C4632" s="104"/>
      <c r="D4632" s="87"/>
      <c r="E4632" s="87"/>
      <c r="F4632" s="87"/>
      <c r="G4632" s="103"/>
      <c r="H4632" s="104"/>
      <c r="I4632" s="103"/>
      <c r="J4632" s="107"/>
      <c r="K4632" s="107"/>
      <c r="L4632" s="104"/>
      <c r="M4632" s="88"/>
      <c r="O4632" s="82"/>
      <c r="Q4632" s="87"/>
      <c r="R4632" s="87"/>
      <c r="S4632" s="106">
        <v>41179</v>
      </c>
      <c r="T4632" s="104"/>
      <c r="U4632" s="108" t="s">
        <v>386</v>
      </c>
      <c r="V4632" s="107"/>
      <c r="W4632" s="107"/>
      <c r="X4632" s="109">
        <v>-1184</v>
      </c>
      <c r="Y4632" s="104"/>
      <c r="Z4632" s="88" t="s">
        <v>386</v>
      </c>
      <c r="AA4632" s="89">
        <v>35489401</v>
      </c>
      <c r="AB4632" s="94" t="s">
        <v>388</v>
      </c>
    </row>
    <row r="4633" spans="2:28" x14ac:dyDescent="0.25">
      <c r="B4633" s="103"/>
      <c r="C4633" s="104"/>
      <c r="D4633" s="87"/>
      <c r="E4633" s="87"/>
      <c r="F4633" s="87"/>
      <c r="G4633" s="103"/>
      <c r="H4633" s="104"/>
      <c r="I4633" s="103"/>
      <c r="J4633" s="107"/>
      <c r="K4633" s="107"/>
      <c r="L4633" s="104"/>
      <c r="M4633" s="88"/>
      <c r="O4633" s="82"/>
      <c r="Q4633" s="87"/>
      <c r="R4633" s="87"/>
      <c r="S4633" s="106">
        <v>41198</v>
      </c>
      <c r="T4633" s="104"/>
      <c r="U4633" s="108" t="s">
        <v>386</v>
      </c>
      <c r="V4633" s="107"/>
      <c r="W4633" s="107"/>
      <c r="X4633" s="109">
        <v>-1910000</v>
      </c>
      <c r="Y4633" s="104"/>
      <c r="Z4633" s="88" t="s">
        <v>386</v>
      </c>
      <c r="AA4633" s="89">
        <v>33579401</v>
      </c>
      <c r="AB4633" s="94" t="s">
        <v>387</v>
      </c>
    </row>
    <row r="4634" spans="2:28" x14ac:dyDescent="0.25">
      <c r="B4634" s="103"/>
      <c r="C4634" s="104"/>
      <c r="D4634" s="87"/>
      <c r="E4634" s="87"/>
      <c r="F4634" s="87"/>
      <c r="G4634" s="103"/>
      <c r="H4634" s="104"/>
      <c r="I4634" s="103"/>
      <c r="J4634" s="107"/>
      <c r="K4634" s="107"/>
      <c r="L4634" s="104"/>
      <c r="M4634" s="88"/>
      <c r="O4634" s="82"/>
      <c r="Q4634" s="87"/>
      <c r="R4634" s="87"/>
      <c r="S4634" s="106">
        <v>41228</v>
      </c>
      <c r="T4634" s="104"/>
      <c r="U4634" s="108" t="s">
        <v>386</v>
      </c>
      <c r="V4634" s="107"/>
      <c r="W4634" s="107"/>
      <c r="X4634" s="109">
        <v>-980000</v>
      </c>
      <c r="Y4634" s="104"/>
      <c r="Z4634" s="88" t="s">
        <v>386</v>
      </c>
      <c r="AA4634" s="89">
        <v>32599401</v>
      </c>
      <c r="AB4634" s="94" t="s">
        <v>387</v>
      </c>
    </row>
    <row r="4635" spans="2:28" x14ac:dyDescent="0.25">
      <c r="B4635" s="103"/>
      <c r="C4635" s="104"/>
      <c r="D4635" s="87"/>
      <c r="E4635" s="87"/>
      <c r="F4635" s="87"/>
      <c r="G4635" s="103"/>
      <c r="H4635" s="104"/>
      <c r="I4635" s="103"/>
      <c r="J4635" s="107"/>
      <c r="K4635" s="107"/>
      <c r="L4635" s="104"/>
      <c r="M4635" s="88"/>
      <c r="O4635" s="82"/>
      <c r="Q4635" s="87"/>
      <c r="R4635" s="87"/>
      <c r="S4635" s="106">
        <v>41270</v>
      </c>
      <c r="T4635" s="104"/>
      <c r="U4635" s="108" t="s">
        <v>386</v>
      </c>
      <c r="V4635" s="107"/>
      <c r="W4635" s="107"/>
      <c r="X4635" s="109">
        <v>-187</v>
      </c>
      <c r="Y4635" s="104"/>
      <c r="Z4635" s="88" t="s">
        <v>386</v>
      </c>
      <c r="AA4635" s="89">
        <v>32599214</v>
      </c>
      <c r="AB4635" s="94" t="s">
        <v>388</v>
      </c>
    </row>
    <row r="4636" spans="2:28" x14ac:dyDescent="0.25">
      <c r="B4636" s="103"/>
      <c r="C4636" s="104"/>
      <c r="D4636" s="87"/>
      <c r="E4636" s="87"/>
      <c r="F4636" s="87"/>
      <c r="G4636" s="103"/>
      <c r="H4636" s="104"/>
      <c r="I4636" s="103"/>
      <c r="J4636" s="107"/>
      <c r="K4636" s="107"/>
      <c r="L4636" s="104"/>
      <c r="M4636" s="88"/>
      <c r="O4636" s="82"/>
      <c r="Q4636" s="87"/>
      <c r="R4636" s="87"/>
      <c r="S4636" s="106">
        <v>41358</v>
      </c>
      <c r="T4636" s="104"/>
      <c r="U4636" s="108" t="s">
        <v>386</v>
      </c>
      <c r="V4636" s="107"/>
      <c r="W4636" s="107"/>
      <c r="X4636" s="109">
        <v>-707</v>
      </c>
      <c r="Y4636" s="104"/>
      <c r="Z4636" s="88" t="s">
        <v>386</v>
      </c>
      <c r="AA4636" s="89">
        <v>32598507</v>
      </c>
      <c r="AB4636" s="94" t="s">
        <v>388</v>
      </c>
    </row>
    <row r="4637" spans="2:28" x14ac:dyDescent="0.25">
      <c r="B4637" s="103"/>
      <c r="C4637" s="104"/>
      <c r="D4637" s="87"/>
      <c r="E4637" s="87"/>
      <c r="F4637" s="87"/>
      <c r="G4637" s="103"/>
      <c r="H4637" s="104"/>
      <c r="I4637" s="103"/>
      <c r="J4637" s="107"/>
      <c r="K4637" s="107"/>
      <c r="L4637" s="104"/>
      <c r="M4637" s="88"/>
      <c r="O4637" s="82"/>
      <c r="Q4637" s="87"/>
      <c r="R4637" s="87"/>
      <c r="S4637" s="106">
        <v>41380</v>
      </c>
      <c r="T4637" s="104"/>
      <c r="U4637" s="108" t="s">
        <v>386</v>
      </c>
      <c r="V4637" s="107"/>
      <c r="W4637" s="107"/>
      <c r="X4637" s="109">
        <v>-240000</v>
      </c>
      <c r="Y4637" s="104"/>
      <c r="Z4637" s="88" t="s">
        <v>386</v>
      </c>
      <c r="AA4637" s="89">
        <v>32358507</v>
      </c>
      <c r="AB4637" s="94" t="s">
        <v>387</v>
      </c>
    </row>
    <row r="4638" spans="2:28" x14ac:dyDescent="0.25">
      <c r="B4638" s="103"/>
      <c r="C4638" s="104"/>
      <c r="D4638" s="87"/>
      <c r="E4638" s="87"/>
      <c r="F4638" s="87"/>
      <c r="G4638" s="103"/>
      <c r="H4638" s="104"/>
      <c r="I4638" s="103"/>
      <c r="J4638" s="107"/>
      <c r="K4638" s="107"/>
      <c r="L4638" s="104"/>
      <c r="M4638" s="88"/>
      <c r="O4638" s="82"/>
      <c r="Q4638" s="87"/>
      <c r="R4638" s="87"/>
      <c r="S4638" s="106">
        <v>41452</v>
      </c>
      <c r="T4638" s="104"/>
      <c r="U4638" s="108" t="s">
        <v>386</v>
      </c>
      <c r="V4638" s="107"/>
      <c r="W4638" s="107"/>
      <c r="X4638" s="109">
        <v>-268</v>
      </c>
      <c r="Y4638" s="104"/>
      <c r="Z4638" s="88" t="s">
        <v>386</v>
      </c>
      <c r="AA4638" s="89">
        <v>32358239</v>
      </c>
      <c r="AB4638" s="94" t="s">
        <v>388</v>
      </c>
    </row>
    <row r="4639" spans="2:28" x14ac:dyDescent="0.25">
      <c r="B4639" s="103"/>
      <c r="C4639" s="104"/>
      <c r="D4639" s="87"/>
      <c r="E4639" s="87"/>
      <c r="F4639" s="87"/>
      <c r="G4639" s="103"/>
      <c r="H4639" s="104"/>
      <c r="I4639" s="103"/>
      <c r="J4639" s="107"/>
      <c r="K4639" s="107"/>
      <c r="L4639" s="104"/>
      <c r="M4639" s="88"/>
      <c r="O4639" s="82"/>
      <c r="Q4639" s="87"/>
      <c r="R4639" s="87"/>
      <c r="S4639" s="106">
        <v>41471</v>
      </c>
      <c r="T4639" s="104"/>
      <c r="U4639" s="108" t="s">
        <v>386</v>
      </c>
      <c r="V4639" s="107"/>
      <c r="W4639" s="107"/>
      <c r="X4639" s="109">
        <v>10000</v>
      </c>
      <c r="Y4639" s="104"/>
      <c r="Z4639" s="88" t="s">
        <v>386</v>
      </c>
      <c r="AA4639" s="89">
        <v>32368239</v>
      </c>
      <c r="AB4639" s="94" t="s">
        <v>387</v>
      </c>
    </row>
    <row r="4640" spans="2:28" x14ac:dyDescent="0.25">
      <c r="B4640" s="103"/>
      <c r="C4640" s="104"/>
      <c r="D4640" s="87"/>
      <c r="E4640" s="87"/>
      <c r="F4640" s="87"/>
      <c r="G4640" s="103"/>
      <c r="H4640" s="104"/>
      <c r="I4640" s="103"/>
      <c r="J4640" s="107"/>
      <c r="K4640" s="107"/>
      <c r="L4640" s="104"/>
      <c r="M4640" s="88"/>
      <c r="O4640" s="82"/>
      <c r="Q4640" s="87"/>
      <c r="R4640" s="87"/>
      <c r="S4640" s="106">
        <v>41544</v>
      </c>
      <c r="T4640" s="104"/>
      <c r="U4640" s="108" t="s">
        <v>386</v>
      </c>
      <c r="V4640" s="107"/>
      <c r="W4640" s="107"/>
      <c r="X4640" s="109">
        <v>-96</v>
      </c>
      <c r="Y4640" s="104"/>
      <c r="Z4640" s="88" t="s">
        <v>386</v>
      </c>
      <c r="AA4640" s="89">
        <v>32368143</v>
      </c>
      <c r="AB4640" s="94" t="s">
        <v>388</v>
      </c>
    </row>
    <row r="4641" spans="2:28" x14ac:dyDescent="0.25">
      <c r="B4641" s="103"/>
      <c r="C4641" s="104"/>
      <c r="D4641" s="87"/>
      <c r="E4641" s="87"/>
      <c r="F4641" s="87"/>
      <c r="G4641" s="103"/>
      <c r="H4641" s="104"/>
      <c r="I4641" s="103"/>
      <c r="J4641" s="107"/>
      <c r="K4641" s="107"/>
      <c r="L4641" s="104"/>
      <c r="M4641" s="88"/>
      <c r="O4641" s="82"/>
      <c r="Q4641" s="87"/>
      <c r="R4641" s="87"/>
      <c r="S4641" s="106">
        <v>41592</v>
      </c>
      <c r="T4641" s="104"/>
      <c r="U4641" s="108" t="s">
        <v>386</v>
      </c>
      <c r="V4641" s="107"/>
      <c r="W4641" s="107"/>
      <c r="X4641" s="109">
        <v>-20000</v>
      </c>
      <c r="Y4641" s="104"/>
      <c r="Z4641" s="88" t="s">
        <v>386</v>
      </c>
      <c r="AA4641" s="89">
        <v>32348143</v>
      </c>
      <c r="AB4641" s="94" t="s">
        <v>387</v>
      </c>
    </row>
    <row r="4642" spans="2:28" x14ac:dyDescent="0.25">
      <c r="B4642" s="103"/>
      <c r="C4642" s="104"/>
      <c r="D4642" s="87"/>
      <c r="E4642" s="87"/>
      <c r="F4642" s="87"/>
      <c r="G4642" s="103"/>
      <c r="H4642" s="104"/>
      <c r="I4642" s="103"/>
      <c r="J4642" s="107"/>
      <c r="K4642" s="107"/>
      <c r="L4642" s="104"/>
      <c r="M4642" s="88"/>
      <c r="O4642" s="82"/>
      <c r="Q4642" s="87"/>
      <c r="R4642" s="87"/>
      <c r="S4642" s="106">
        <v>41631</v>
      </c>
      <c r="T4642" s="104"/>
      <c r="U4642" s="108" t="s">
        <v>386</v>
      </c>
      <c r="V4642" s="107"/>
      <c r="W4642" s="107"/>
      <c r="X4642" s="109">
        <v>-162518</v>
      </c>
      <c r="Y4642" s="104"/>
      <c r="Z4642" s="88" t="s">
        <v>386</v>
      </c>
      <c r="AA4642" s="89">
        <v>32185625</v>
      </c>
      <c r="AB4642" s="94" t="s">
        <v>388</v>
      </c>
    </row>
    <row r="4643" spans="2:28" x14ac:dyDescent="0.25">
      <c r="B4643" s="103"/>
      <c r="C4643" s="104"/>
      <c r="D4643" s="87"/>
      <c r="E4643" s="87"/>
      <c r="F4643" s="87"/>
      <c r="G4643" s="103"/>
      <c r="H4643" s="104"/>
      <c r="I4643" s="103"/>
      <c r="J4643" s="107"/>
      <c r="K4643" s="107"/>
      <c r="L4643" s="104"/>
      <c r="M4643" s="88"/>
      <c r="O4643" s="82"/>
      <c r="Q4643" s="87"/>
      <c r="R4643" s="87" t="s">
        <v>440</v>
      </c>
      <c r="S4643" s="106">
        <v>41697</v>
      </c>
      <c r="T4643" s="104"/>
      <c r="U4643" s="108" t="s">
        <v>386</v>
      </c>
      <c r="V4643" s="107"/>
      <c r="W4643" s="107"/>
      <c r="X4643" s="109">
        <v>-31540186.100000001</v>
      </c>
      <c r="Y4643" s="104"/>
      <c r="Z4643" s="88" t="s">
        <v>386</v>
      </c>
      <c r="AA4643" s="89">
        <v>645438.9</v>
      </c>
      <c r="AB4643" s="94" t="s">
        <v>391</v>
      </c>
    </row>
    <row r="4644" spans="2:28" x14ac:dyDescent="0.25">
      <c r="B4644" s="106">
        <v>41257</v>
      </c>
      <c r="C4644" s="104"/>
      <c r="D4644" s="87" t="s">
        <v>339</v>
      </c>
      <c r="E4644" s="87" t="s">
        <v>562</v>
      </c>
      <c r="F4644" s="87" t="s">
        <v>40</v>
      </c>
      <c r="G4644" s="103" t="s">
        <v>10</v>
      </c>
      <c r="H4644" s="104"/>
      <c r="I4644" s="103" t="s">
        <v>384</v>
      </c>
      <c r="J4644" s="107"/>
      <c r="K4644" s="107"/>
      <c r="L4644" s="104"/>
      <c r="M4644" s="88"/>
      <c r="O4644" s="89">
        <v>0</v>
      </c>
      <c r="Q4644" s="87" t="s">
        <v>11</v>
      </c>
      <c r="R4644" s="87" t="s">
        <v>385</v>
      </c>
      <c r="S4644" s="106">
        <v>41257</v>
      </c>
      <c r="T4644" s="104"/>
      <c r="U4644" s="108" t="s">
        <v>386</v>
      </c>
      <c r="V4644" s="107"/>
      <c r="W4644" s="107"/>
      <c r="X4644" s="109">
        <v>10000</v>
      </c>
      <c r="Y4644" s="104"/>
      <c r="Z4644" s="88" t="s">
        <v>386</v>
      </c>
      <c r="AA4644" s="89">
        <v>10000</v>
      </c>
      <c r="AB4644" s="94" t="s">
        <v>387</v>
      </c>
    </row>
    <row r="4645" spans="2:28" x14ac:dyDescent="0.25">
      <c r="B4645" s="103"/>
      <c r="C4645" s="104"/>
      <c r="D4645" s="87"/>
      <c r="E4645" s="87"/>
      <c r="F4645" s="87"/>
      <c r="G4645" s="103"/>
      <c r="H4645" s="104"/>
      <c r="I4645" s="103"/>
      <c r="J4645" s="107"/>
      <c r="K4645" s="107"/>
      <c r="L4645" s="104"/>
      <c r="M4645" s="88"/>
      <c r="O4645" s="82"/>
      <c r="Q4645" s="87"/>
      <c r="R4645" s="87"/>
      <c r="S4645" s="106">
        <v>41501</v>
      </c>
      <c r="T4645" s="104"/>
      <c r="U4645" s="108" t="s">
        <v>386</v>
      </c>
      <c r="V4645" s="107"/>
      <c r="W4645" s="107"/>
      <c r="X4645" s="109">
        <v>10000</v>
      </c>
      <c r="Y4645" s="104"/>
      <c r="Z4645" s="88" t="s">
        <v>386</v>
      </c>
      <c r="AA4645" s="89">
        <v>20000</v>
      </c>
      <c r="AB4645" s="94" t="s">
        <v>387</v>
      </c>
    </row>
    <row r="4646" spans="2:28" x14ac:dyDescent="0.25">
      <c r="B4646" s="103"/>
      <c r="C4646" s="104"/>
      <c r="D4646" s="87"/>
      <c r="E4646" s="87"/>
      <c r="F4646" s="87"/>
      <c r="G4646" s="103"/>
      <c r="H4646" s="104"/>
      <c r="I4646" s="103"/>
      <c r="J4646" s="107"/>
      <c r="K4646" s="107"/>
      <c r="L4646" s="104"/>
      <c r="M4646" s="88"/>
      <c r="O4646" s="82"/>
      <c r="Q4646" s="87"/>
      <c r="R4646" s="87"/>
      <c r="S4646" s="106">
        <v>41712</v>
      </c>
      <c r="T4646" s="104"/>
      <c r="U4646" s="108" t="s">
        <v>386</v>
      </c>
      <c r="V4646" s="107"/>
      <c r="W4646" s="107"/>
      <c r="X4646" s="109">
        <v>30000</v>
      </c>
      <c r="Y4646" s="104"/>
      <c r="Z4646" s="88" t="s">
        <v>386</v>
      </c>
      <c r="AA4646" s="89">
        <v>50000</v>
      </c>
      <c r="AB4646" s="94" t="s">
        <v>387</v>
      </c>
    </row>
    <row r="4647" spans="2:28" x14ac:dyDescent="0.25">
      <c r="B4647" s="103"/>
      <c r="C4647" s="104"/>
      <c r="D4647" s="87"/>
      <c r="E4647" s="87"/>
      <c r="F4647" s="87"/>
      <c r="G4647" s="103"/>
      <c r="H4647" s="104"/>
      <c r="I4647" s="103"/>
      <c r="J4647" s="107"/>
      <c r="K4647" s="107"/>
      <c r="L4647" s="104"/>
      <c r="M4647" s="88"/>
      <c r="O4647" s="82"/>
      <c r="Q4647" s="87"/>
      <c r="R4647" s="87"/>
      <c r="S4647" s="106">
        <v>41774</v>
      </c>
      <c r="T4647" s="104"/>
      <c r="U4647" s="108" t="s">
        <v>386</v>
      </c>
      <c r="V4647" s="107"/>
      <c r="W4647" s="107"/>
      <c r="X4647" s="109">
        <v>10000</v>
      </c>
      <c r="Y4647" s="104"/>
      <c r="Z4647" s="88" t="s">
        <v>386</v>
      </c>
      <c r="AA4647" s="89">
        <v>60000</v>
      </c>
      <c r="AB4647" s="94" t="s">
        <v>387</v>
      </c>
    </row>
    <row r="4648" spans="2:28" x14ac:dyDescent="0.25">
      <c r="B4648" s="103"/>
      <c r="C4648" s="104"/>
      <c r="D4648" s="87"/>
      <c r="E4648" s="87"/>
      <c r="F4648" s="87"/>
      <c r="G4648" s="103"/>
      <c r="H4648" s="104"/>
      <c r="I4648" s="103"/>
      <c r="J4648" s="107"/>
      <c r="K4648" s="107"/>
      <c r="L4648" s="104"/>
      <c r="M4648" s="88"/>
      <c r="O4648" s="82"/>
      <c r="Q4648" s="87"/>
      <c r="R4648" s="87"/>
      <c r="S4648" s="106">
        <v>42019</v>
      </c>
      <c r="T4648" s="104"/>
      <c r="U4648" s="108" t="s">
        <v>386</v>
      </c>
      <c r="V4648" s="107"/>
      <c r="W4648" s="107"/>
      <c r="X4648" s="109">
        <v>10000</v>
      </c>
      <c r="Y4648" s="104"/>
      <c r="Z4648" s="88" t="s">
        <v>386</v>
      </c>
      <c r="AA4648" s="89">
        <v>70000</v>
      </c>
      <c r="AB4648" s="94" t="s">
        <v>387</v>
      </c>
    </row>
    <row r="4649" spans="2:28" x14ac:dyDescent="0.25">
      <c r="B4649" s="106">
        <v>40422</v>
      </c>
      <c r="C4649" s="104"/>
      <c r="D4649" s="87" t="s">
        <v>340</v>
      </c>
      <c r="E4649" s="87" t="s">
        <v>84</v>
      </c>
      <c r="F4649" s="87" t="s">
        <v>36</v>
      </c>
      <c r="G4649" s="103" t="s">
        <v>10</v>
      </c>
      <c r="H4649" s="104"/>
      <c r="I4649" s="103" t="s">
        <v>384</v>
      </c>
      <c r="J4649" s="107"/>
      <c r="K4649" s="107"/>
      <c r="L4649" s="104"/>
      <c r="M4649" s="88" t="s">
        <v>386</v>
      </c>
      <c r="O4649" s="89">
        <v>100000</v>
      </c>
      <c r="Q4649" s="87" t="s">
        <v>11</v>
      </c>
      <c r="R4649" s="87"/>
      <c r="S4649" s="106">
        <v>40451</v>
      </c>
      <c r="T4649" s="104"/>
      <c r="U4649" s="108" t="s">
        <v>386</v>
      </c>
      <c r="V4649" s="107"/>
      <c r="W4649" s="107"/>
      <c r="X4649" s="109">
        <v>45056</v>
      </c>
      <c r="Y4649" s="104"/>
      <c r="Z4649" s="88" t="s">
        <v>386</v>
      </c>
      <c r="AA4649" s="89">
        <v>145056</v>
      </c>
      <c r="AB4649" s="94" t="s">
        <v>390</v>
      </c>
    </row>
    <row r="4650" spans="2:28" x14ac:dyDescent="0.25">
      <c r="B4650" s="103"/>
      <c r="C4650" s="104"/>
      <c r="D4650" s="87"/>
      <c r="E4650" s="87"/>
      <c r="F4650" s="87"/>
      <c r="G4650" s="103"/>
      <c r="H4650" s="104"/>
      <c r="I4650" s="103"/>
      <c r="J4650" s="107"/>
      <c r="K4650" s="107"/>
      <c r="L4650" s="104"/>
      <c r="M4650" s="88"/>
      <c r="O4650" s="82"/>
      <c r="Q4650" s="87"/>
      <c r="R4650" s="87"/>
      <c r="S4650" s="106">
        <v>40549</v>
      </c>
      <c r="T4650" s="104"/>
      <c r="U4650" s="108" t="s">
        <v>386</v>
      </c>
      <c r="V4650" s="107"/>
      <c r="W4650" s="107"/>
      <c r="X4650" s="109">
        <v>34944</v>
      </c>
      <c r="Y4650" s="104"/>
      <c r="Z4650" s="88" t="s">
        <v>386</v>
      </c>
      <c r="AA4650" s="89">
        <v>180000</v>
      </c>
      <c r="AB4650" s="94" t="s">
        <v>388</v>
      </c>
    </row>
    <row r="4651" spans="2:28" x14ac:dyDescent="0.25">
      <c r="B4651" s="103"/>
      <c r="C4651" s="104"/>
      <c r="D4651" s="87"/>
      <c r="E4651" s="87"/>
      <c r="F4651" s="87"/>
      <c r="G4651" s="103"/>
      <c r="H4651" s="104"/>
      <c r="I4651" s="103"/>
      <c r="J4651" s="107"/>
      <c r="K4651" s="107"/>
      <c r="L4651" s="104"/>
      <c r="M4651" s="88"/>
      <c r="O4651" s="82"/>
      <c r="Q4651" s="87"/>
      <c r="R4651" s="87"/>
      <c r="S4651" s="106">
        <v>40632</v>
      </c>
      <c r="T4651" s="104"/>
      <c r="U4651" s="108" t="s">
        <v>386</v>
      </c>
      <c r="V4651" s="107"/>
      <c r="W4651" s="107"/>
      <c r="X4651" s="109">
        <v>40000</v>
      </c>
      <c r="Y4651" s="104"/>
      <c r="Z4651" s="88" t="s">
        <v>386</v>
      </c>
      <c r="AA4651" s="89">
        <v>220000</v>
      </c>
      <c r="AB4651" s="94" t="s">
        <v>388</v>
      </c>
    </row>
    <row r="4652" spans="2:28" x14ac:dyDescent="0.25">
      <c r="B4652" s="103"/>
      <c r="C4652" s="104"/>
      <c r="D4652" s="87"/>
      <c r="E4652" s="87"/>
      <c r="F4652" s="87"/>
      <c r="G4652" s="103"/>
      <c r="H4652" s="104"/>
      <c r="I4652" s="103"/>
      <c r="J4652" s="107"/>
      <c r="K4652" s="107"/>
      <c r="L4652" s="104"/>
      <c r="M4652" s="88"/>
      <c r="O4652" s="82"/>
      <c r="Q4652" s="87"/>
      <c r="R4652" s="87"/>
      <c r="S4652" s="106">
        <v>40723</v>
      </c>
      <c r="T4652" s="104"/>
      <c r="U4652" s="108" t="s">
        <v>386</v>
      </c>
      <c r="V4652" s="107"/>
      <c r="W4652" s="107"/>
      <c r="X4652" s="109">
        <v>50000</v>
      </c>
      <c r="Y4652" s="104"/>
      <c r="Z4652" s="88" t="s">
        <v>386</v>
      </c>
      <c r="AA4652" s="89">
        <v>270000</v>
      </c>
      <c r="AB4652" s="94" t="s">
        <v>388</v>
      </c>
    </row>
    <row r="4653" spans="2:28" x14ac:dyDescent="0.25">
      <c r="B4653" s="103"/>
      <c r="C4653" s="104"/>
      <c r="D4653" s="87"/>
      <c r="E4653" s="87"/>
      <c r="F4653" s="87"/>
      <c r="G4653" s="103"/>
      <c r="H4653" s="104"/>
      <c r="I4653" s="103"/>
      <c r="J4653" s="107"/>
      <c r="K4653" s="107"/>
      <c r="L4653" s="104"/>
      <c r="M4653" s="88"/>
      <c r="O4653" s="82"/>
      <c r="Q4653" s="87"/>
      <c r="R4653" s="87"/>
      <c r="S4653" s="106">
        <v>40983</v>
      </c>
      <c r="T4653" s="104"/>
      <c r="U4653" s="108" t="s">
        <v>386</v>
      </c>
      <c r="V4653" s="107"/>
      <c r="W4653" s="107"/>
      <c r="X4653" s="109">
        <v>-200000</v>
      </c>
      <c r="Y4653" s="104"/>
      <c r="Z4653" s="88" t="s">
        <v>386</v>
      </c>
      <c r="AA4653" s="89">
        <v>70000</v>
      </c>
      <c r="AB4653" s="94" t="s">
        <v>387</v>
      </c>
    </row>
    <row r="4654" spans="2:28" x14ac:dyDescent="0.25">
      <c r="B4654" s="103"/>
      <c r="C4654" s="104"/>
      <c r="D4654" s="87"/>
      <c r="E4654" s="87"/>
      <c r="F4654" s="87"/>
      <c r="G4654" s="103"/>
      <c r="H4654" s="104"/>
      <c r="I4654" s="103"/>
      <c r="J4654" s="107"/>
      <c r="K4654" s="107"/>
      <c r="L4654" s="104"/>
      <c r="M4654" s="88"/>
      <c r="O4654" s="82"/>
      <c r="Q4654" s="87"/>
      <c r="R4654" s="87"/>
      <c r="S4654" s="106">
        <v>41074</v>
      </c>
      <c r="T4654" s="104"/>
      <c r="U4654" s="108" t="s">
        <v>386</v>
      </c>
      <c r="V4654" s="107"/>
      <c r="W4654" s="107"/>
      <c r="X4654" s="109">
        <v>-10000</v>
      </c>
      <c r="Y4654" s="104"/>
      <c r="Z4654" s="88" t="s">
        <v>386</v>
      </c>
      <c r="AA4654" s="89">
        <v>60000</v>
      </c>
      <c r="AB4654" s="94" t="s">
        <v>387</v>
      </c>
    </row>
    <row r="4655" spans="2:28" x14ac:dyDescent="0.25">
      <c r="B4655" s="103"/>
      <c r="C4655" s="104"/>
      <c r="D4655" s="87"/>
      <c r="E4655" s="87"/>
      <c r="F4655" s="87"/>
      <c r="G4655" s="103"/>
      <c r="H4655" s="104"/>
      <c r="I4655" s="103"/>
      <c r="J4655" s="107"/>
      <c r="K4655" s="107"/>
      <c r="L4655" s="104"/>
      <c r="M4655" s="88"/>
      <c r="O4655" s="82"/>
      <c r="Q4655" s="87"/>
      <c r="R4655" s="87" t="s">
        <v>563</v>
      </c>
      <c r="S4655" s="106">
        <v>41373</v>
      </c>
      <c r="T4655" s="104"/>
      <c r="U4655" s="108" t="s">
        <v>386</v>
      </c>
      <c r="V4655" s="107"/>
      <c r="W4655" s="107"/>
      <c r="X4655" s="109">
        <v>-60000</v>
      </c>
      <c r="Y4655" s="104"/>
      <c r="Z4655" s="88"/>
      <c r="AA4655" s="89">
        <v>0</v>
      </c>
      <c r="AB4655" s="94" t="s">
        <v>391</v>
      </c>
    </row>
    <row r="4656" spans="2:28" ht="13.2" customHeight="1" x14ac:dyDescent="0.25">
      <c r="B4656" s="106">
        <v>39976</v>
      </c>
      <c r="C4656" s="104"/>
      <c r="D4656" s="87" t="s">
        <v>85</v>
      </c>
      <c r="E4656" s="87" t="s">
        <v>564</v>
      </c>
      <c r="F4656" s="87" t="s">
        <v>397</v>
      </c>
      <c r="G4656" s="103" t="s">
        <v>10</v>
      </c>
      <c r="H4656" s="104"/>
      <c r="I4656" s="103" t="s">
        <v>384</v>
      </c>
      <c r="J4656" s="107"/>
      <c r="K4656" s="107"/>
      <c r="L4656" s="104"/>
      <c r="M4656" s="88" t="s">
        <v>386</v>
      </c>
      <c r="O4656" s="89">
        <v>19400000</v>
      </c>
      <c r="Q4656" s="87" t="s">
        <v>11</v>
      </c>
      <c r="R4656" s="87"/>
      <c r="S4656" s="106">
        <v>40086</v>
      </c>
      <c r="T4656" s="104"/>
      <c r="U4656" s="108" t="s">
        <v>386</v>
      </c>
      <c r="V4656" s="107"/>
      <c r="W4656" s="107"/>
      <c r="X4656" s="109">
        <v>-1860000</v>
      </c>
      <c r="Y4656" s="104"/>
      <c r="Z4656" s="88" t="s">
        <v>386</v>
      </c>
      <c r="AA4656" s="89">
        <v>17540000</v>
      </c>
      <c r="AB4656" s="94" t="s">
        <v>393</v>
      </c>
    </row>
    <row r="4657" spans="2:28" ht="13.2" customHeight="1" x14ac:dyDescent="0.25">
      <c r="B4657" s="103"/>
      <c r="C4657" s="104"/>
      <c r="D4657" s="87"/>
      <c r="E4657" s="87"/>
      <c r="F4657" s="87"/>
      <c r="G4657" s="103"/>
      <c r="H4657" s="104"/>
      <c r="I4657" s="103"/>
      <c r="J4657" s="107"/>
      <c r="K4657" s="107"/>
      <c r="L4657" s="104"/>
      <c r="M4657" s="88"/>
      <c r="O4657" s="82"/>
      <c r="Q4657" s="87"/>
      <c r="R4657" s="87"/>
      <c r="S4657" s="106">
        <v>40177</v>
      </c>
      <c r="T4657" s="104"/>
      <c r="U4657" s="108" t="s">
        <v>386</v>
      </c>
      <c r="V4657" s="107"/>
      <c r="W4657" s="107"/>
      <c r="X4657" s="109">
        <v>27920000</v>
      </c>
      <c r="Y4657" s="104"/>
      <c r="Z4657" s="88" t="s">
        <v>386</v>
      </c>
      <c r="AA4657" s="89">
        <v>45460000</v>
      </c>
      <c r="AB4657" s="94" t="s">
        <v>393</v>
      </c>
    </row>
    <row r="4658" spans="2:28" x14ac:dyDescent="0.25">
      <c r="B4658" s="103"/>
      <c r="C4658" s="104"/>
      <c r="D4658" s="87"/>
      <c r="E4658" s="87"/>
      <c r="F4658" s="87"/>
      <c r="G4658" s="103"/>
      <c r="H4658" s="104"/>
      <c r="I4658" s="103"/>
      <c r="J4658" s="107"/>
      <c r="K4658" s="107"/>
      <c r="L4658" s="104"/>
      <c r="M4658" s="88"/>
      <c r="O4658" s="82"/>
      <c r="Q4658" s="87"/>
      <c r="R4658" s="87"/>
      <c r="S4658" s="106">
        <v>40263</v>
      </c>
      <c r="T4658" s="104"/>
      <c r="U4658" s="108" t="s">
        <v>386</v>
      </c>
      <c r="V4658" s="107"/>
      <c r="W4658" s="107"/>
      <c r="X4658" s="109">
        <v>-1390000</v>
      </c>
      <c r="Y4658" s="104"/>
      <c r="Z4658" s="88" t="s">
        <v>386</v>
      </c>
      <c r="AA4658" s="89">
        <v>44070000</v>
      </c>
      <c r="AB4658" s="94" t="s">
        <v>390</v>
      </c>
    </row>
    <row r="4659" spans="2:28" x14ac:dyDescent="0.25">
      <c r="B4659" s="103"/>
      <c r="C4659" s="104"/>
      <c r="D4659" s="87"/>
      <c r="E4659" s="87"/>
      <c r="F4659" s="87"/>
      <c r="G4659" s="103"/>
      <c r="H4659" s="104"/>
      <c r="I4659" s="103"/>
      <c r="J4659" s="107"/>
      <c r="K4659" s="107"/>
      <c r="L4659" s="104"/>
      <c r="M4659" s="88"/>
      <c r="O4659" s="82"/>
      <c r="Q4659" s="87"/>
      <c r="R4659" s="87"/>
      <c r="S4659" s="106">
        <v>40373</v>
      </c>
      <c r="T4659" s="104"/>
      <c r="U4659" s="108" t="s">
        <v>386</v>
      </c>
      <c r="V4659" s="107"/>
      <c r="W4659" s="107"/>
      <c r="X4659" s="109">
        <v>-13870000</v>
      </c>
      <c r="Y4659" s="104"/>
      <c r="Z4659" s="88" t="s">
        <v>386</v>
      </c>
      <c r="AA4659" s="89">
        <v>30200000</v>
      </c>
      <c r="AB4659" s="94" t="s">
        <v>390</v>
      </c>
    </row>
    <row r="4660" spans="2:28" ht="13.2" customHeight="1" x14ac:dyDescent="0.25">
      <c r="B4660" s="103"/>
      <c r="C4660" s="104"/>
      <c r="D4660" s="87"/>
      <c r="E4660" s="87"/>
      <c r="F4660" s="87"/>
      <c r="G4660" s="103"/>
      <c r="H4660" s="104"/>
      <c r="I4660" s="103"/>
      <c r="J4660" s="107"/>
      <c r="K4660" s="107"/>
      <c r="L4660" s="104"/>
      <c r="M4660" s="88"/>
      <c r="O4660" s="82"/>
      <c r="Q4660" s="87"/>
      <c r="R4660" s="87"/>
      <c r="S4660" s="106">
        <v>40451</v>
      </c>
      <c r="T4660" s="104"/>
      <c r="U4660" s="108" t="s">
        <v>386</v>
      </c>
      <c r="V4660" s="107"/>
      <c r="W4660" s="107"/>
      <c r="X4660" s="109">
        <v>400000</v>
      </c>
      <c r="Y4660" s="104"/>
      <c r="Z4660" s="88" t="s">
        <v>386</v>
      </c>
      <c r="AA4660" s="89">
        <v>30600000</v>
      </c>
      <c r="AB4660" s="94" t="s">
        <v>393</v>
      </c>
    </row>
    <row r="4661" spans="2:28" x14ac:dyDescent="0.25">
      <c r="B4661" s="103"/>
      <c r="C4661" s="104"/>
      <c r="D4661" s="87"/>
      <c r="E4661" s="87"/>
      <c r="F4661" s="87"/>
      <c r="G4661" s="103"/>
      <c r="H4661" s="104"/>
      <c r="I4661" s="103"/>
      <c r="J4661" s="107"/>
      <c r="K4661" s="107"/>
      <c r="L4661" s="104"/>
      <c r="M4661" s="88"/>
      <c r="O4661" s="82"/>
      <c r="Q4661" s="87"/>
      <c r="R4661" s="87"/>
      <c r="S4661" s="106">
        <v>40451</v>
      </c>
      <c r="T4661" s="104"/>
      <c r="U4661" s="108" t="s">
        <v>386</v>
      </c>
      <c r="V4661" s="107"/>
      <c r="W4661" s="107"/>
      <c r="X4661" s="109">
        <v>586954</v>
      </c>
      <c r="Y4661" s="104"/>
      <c r="Z4661" s="88" t="s">
        <v>386</v>
      </c>
      <c r="AA4661" s="89">
        <v>31186954</v>
      </c>
      <c r="AB4661" s="94" t="s">
        <v>390</v>
      </c>
    </row>
    <row r="4662" spans="2:28" x14ac:dyDescent="0.25">
      <c r="B4662" s="103"/>
      <c r="C4662" s="104"/>
      <c r="D4662" s="87"/>
      <c r="E4662" s="87"/>
      <c r="F4662" s="87"/>
      <c r="G4662" s="103"/>
      <c r="H4662" s="104"/>
      <c r="I4662" s="103"/>
      <c r="J4662" s="107"/>
      <c r="K4662" s="107"/>
      <c r="L4662" s="104"/>
      <c r="M4662" s="88"/>
      <c r="O4662" s="82"/>
      <c r="Q4662" s="87"/>
      <c r="R4662" s="87"/>
      <c r="S4662" s="106">
        <v>40549</v>
      </c>
      <c r="T4662" s="104"/>
      <c r="U4662" s="108" t="s">
        <v>386</v>
      </c>
      <c r="V4662" s="107"/>
      <c r="W4662" s="107"/>
      <c r="X4662" s="109">
        <v>-34</v>
      </c>
      <c r="Y4662" s="104"/>
      <c r="Z4662" s="88" t="s">
        <v>386</v>
      </c>
      <c r="AA4662" s="89">
        <v>31186920</v>
      </c>
      <c r="AB4662" s="94" t="s">
        <v>388</v>
      </c>
    </row>
    <row r="4663" spans="2:28" x14ac:dyDescent="0.25">
      <c r="B4663" s="103"/>
      <c r="C4663" s="104"/>
      <c r="D4663" s="87"/>
      <c r="E4663" s="87"/>
      <c r="F4663" s="87"/>
      <c r="G4663" s="103"/>
      <c r="H4663" s="104"/>
      <c r="I4663" s="103"/>
      <c r="J4663" s="107"/>
      <c r="K4663" s="107"/>
      <c r="L4663" s="104"/>
      <c r="M4663" s="88"/>
      <c r="O4663" s="82"/>
      <c r="Q4663" s="87"/>
      <c r="R4663" s="87"/>
      <c r="S4663" s="106">
        <v>40632</v>
      </c>
      <c r="T4663" s="104"/>
      <c r="U4663" s="108" t="s">
        <v>386</v>
      </c>
      <c r="V4663" s="107"/>
      <c r="W4663" s="107"/>
      <c r="X4663" s="109">
        <v>-37</v>
      </c>
      <c r="Y4663" s="104"/>
      <c r="Z4663" s="88" t="s">
        <v>386</v>
      </c>
      <c r="AA4663" s="89">
        <v>31186883</v>
      </c>
      <c r="AB4663" s="94" t="s">
        <v>388</v>
      </c>
    </row>
    <row r="4664" spans="2:28" x14ac:dyDescent="0.25">
      <c r="B4664" s="103"/>
      <c r="C4664" s="104"/>
      <c r="D4664" s="87"/>
      <c r="E4664" s="87"/>
      <c r="F4664" s="87"/>
      <c r="G4664" s="103"/>
      <c r="H4664" s="104"/>
      <c r="I4664" s="103"/>
      <c r="J4664" s="107"/>
      <c r="K4664" s="107"/>
      <c r="L4664" s="104"/>
      <c r="M4664" s="88"/>
      <c r="O4664" s="82"/>
      <c r="Q4664" s="87"/>
      <c r="R4664" s="87"/>
      <c r="S4664" s="106">
        <v>40646</v>
      </c>
      <c r="T4664" s="104"/>
      <c r="U4664" s="108" t="s">
        <v>386</v>
      </c>
      <c r="V4664" s="107"/>
      <c r="W4664" s="107"/>
      <c r="X4664" s="109">
        <v>100000</v>
      </c>
      <c r="Y4664" s="104"/>
      <c r="Z4664" s="88" t="s">
        <v>386</v>
      </c>
      <c r="AA4664" s="89">
        <v>31286883</v>
      </c>
      <c r="AB4664" s="94" t="s">
        <v>387</v>
      </c>
    </row>
    <row r="4665" spans="2:28" x14ac:dyDescent="0.25">
      <c r="B4665" s="103"/>
      <c r="C4665" s="104"/>
      <c r="D4665" s="87"/>
      <c r="E4665" s="87"/>
      <c r="F4665" s="87"/>
      <c r="G4665" s="103"/>
      <c r="H4665" s="104"/>
      <c r="I4665" s="103"/>
      <c r="J4665" s="107"/>
      <c r="K4665" s="107"/>
      <c r="L4665" s="104"/>
      <c r="M4665" s="88"/>
      <c r="O4665" s="82"/>
      <c r="Q4665" s="87"/>
      <c r="R4665" s="87"/>
      <c r="S4665" s="106">
        <v>40723</v>
      </c>
      <c r="T4665" s="104"/>
      <c r="U4665" s="108" t="s">
        <v>386</v>
      </c>
      <c r="V4665" s="107"/>
      <c r="W4665" s="107"/>
      <c r="X4665" s="109">
        <v>-329</v>
      </c>
      <c r="Y4665" s="104"/>
      <c r="Z4665" s="88" t="s">
        <v>386</v>
      </c>
      <c r="AA4665" s="89">
        <v>31286554</v>
      </c>
      <c r="AB4665" s="94" t="s">
        <v>388</v>
      </c>
    </row>
    <row r="4666" spans="2:28" x14ac:dyDescent="0.25">
      <c r="B4666" s="103"/>
      <c r="C4666" s="104"/>
      <c r="D4666" s="87"/>
      <c r="E4666" s="87"/>
      <c r="F4666" s="87"/>
      <c r="G4666" s="103"/>
      <c r="H4666" s="104"/>
      <c r="I4666" s="103"/>
      <c r="J4666" s="107"/>
      <c r="K4666" s="107"/>
      <c r="L4666" s="104"/>
      <c r="M4666" s="88"/>
      <c r="O4666" s="82"/>
      <c r="Q4666" s="87"/>
      <c r="R4666" s="87"/>
      <c r="S4666" s="106">
        <v>40801</v>
      </c>
      <c r="T4666" s="104"/>
      <c r="U4666" s="108" t="s">
        <v>386</v>
      </c>
      <c r="V4666" s="107"/>
      <c r="W4666" s="107"/>
      <c r="X4666" s="109">
        <v>-1900000</v>
      </c>
      <c r="Y4666" s="104"/>
      <c r="Z4666" s="88" t="s">
        <v>386</v>
      </c>
      <c r="AA4666" s="89">
        <v>29386554</v>
      </c>
      <c r="AB4666" s="94" t="s">
        <v>387</v>
      </c>
    </row>
    <row r="4667" spans="2:28" x14ac:dyDescent="0.25">
      <c r="B4667" s="103"/>
      <c r="C4667" s="104"/>
      <c r="D4667" s="87"/>
      <c r="E4667" s="87"/>
      <c r="F4667" s="87"/>
      <c r="G4667" s="103"/>
      <c r="H4667" s="104"/>
      <c r="I4667" s="103"/>
      <c r="J4667" s="107"/>
      <c r="K4667" s="107"/>
      <c r="L4667" s="104"/>
      <c r="M4667" s="88"/>
      <c r="O4667" s="82"/>
      <c r="Q4667" s="87"/>
      <c r="R4667" s="87"/>
      <c r="S4667" s="106">
        <v>40863</v>
      </c>
      <c r="T4667" s="104"/>
      <c r="U4667" s="108" t="s">
        <v>386</v>
      </c>
      <c r="V4667" s="107"/>
      <c r="W4667" s="107"/>
      <c r="X4667" s="109">
        <v>2800000</v>
      </c>
      <c r="Y4667" s="104"/>
      <c r="Z4667" s="88" t="s">
        <v>386</v>
      </c>
      <c r="AA4667" s="89">
        <v>32186554</v>
      </c>
      <c r="AB4667" s="94" t="s">
        <v>387</v>
      </c>
    </row>
    <row r="4668" spans="2:28" x14ac:dyDescent="0.25">
      <c r="B4668" s="103"/>
      <c r="C4668" s="104"/>
      <c r="D4668" s="87"/>
      <c r="E4668" s="87"/>
      <c r="F4668" s="87"/>
      <c r="G4668" s="103"/>
      <c r="H4668" s="104"/>
      <c r="I4668" s="103"/>
      <c r="J4668" s="107"/>
      <c r="K4668" s="107"/>
      <c r="L4668" s="104"/>
      <c r="M4668" s="88"/>
      <c r="O4668" s="82"/>
      <c r="Q4668" s="87"/>
      <c r="R4668" s="87"/>
      <c r="S4668" s="106">
        <v>41045</v>
      </c>
      <c r="T4668" s="104"/>
      <c r="U4668" s="108" t="s">
        <v>386</v>
      </c>
      <c r="V4668" s="107"/>
      <c r="W4668" s="107"/>
      <c r="X4668" s="109">
        <v>420000</v>
      </c>
      <c r="Y4668" s="104"/>
      <c r="Z4668" s="88" t="s">
        <v>386</v>
      </c>
      <c r="AA4668" s="89">
        <v>32606554</v>
      </c>
      <c r="AB4668" s="94" t="s">
        <v>387</v>
      </c>
    </row>
    <row r="4669" spans="2:28" x14ac:dyDescent="0.25">
      <c r="B4669" s="103"/>
      <c r="C4669" s="104"/>
      <c r="D4669" s="87"/>
      <c r="E4669" s="87"/>
      <c r="F4669" s="87"/>
      <c r="G4669" s="103"/>
      <c r="H4669" s="104"/>
      <c r="I4669" s="103"/>
      <c r="J4669" s="107"/>
      <c r="K4669" s="107"/>
      <c r="L4669" s="104"/>
      <c r="M4669" s="88"/>
      <c r="O4669" s="82"/>
      <c r="Q4669" s="87"/>
      <c r="R4669" s="87"/>
      <c r="S4669" s="106">
        <v>41074</v>
      </c>
      <c r="T4669" s="104"/>
      <c r="U4669" s="108" t="s">
        <v>386</v>
      </c>
      <c r="V4669" s="107"/>
      <c r="W4669" s="107"/>
      <c r="X4669" s="109">
        <v>8060000</v>
      </c>
      <c r="Y4669" s="104"/>
      <c r="Z4669" s="88" t="s">
        <v>386</v>
      </c>
      <c r="AA4669" s="89">
        <v>40666554</v>
      </c>
      <c r="AB4669" s="94" t="s">
        <v>387</v>
      </c>
    </row>
    <row r="4670" spans="2:28" x14ac:dyDescent="0.25">
      <c r="B4670" s="103"/>
      <c r="C4670" s="104"/>
      <c r="D4670" s="87"/>
      <c r="E4670" s="87"/>
      <c r="F4670" s="87"/>
      <c r="G4670" s="103"/>
      <c r="H4670" s="104"/>
      <c r="I4670" s="103"/>
      <c r="J4670" s="107"/>
      <c r="K4670" s="107"/>
      <c r="L4670" s="104"/>
      <c r="M4670" s="88"/>
      <c r="O4670" s="82"/>
      <c r="Q4670" s="87"/>
      <c r="R4670" s="87"/>
      <c r="S4670" s="106">
        <v>41088</v>
      </c>
      <c r="T4670" s="104"/>
      <c r="U4670" s="108" t="s">
        <v>386</v>
      </c>
      <c r="V4670" s="107"/>
      <c r="W4670" s="107"/>
      <c r="X4670" s="109">
        <v>-313</v>
      </c>
      <c r="Y4670" s="104"/>
      <c r="Z4670" s="88" t="s">
        <v>386</v>
      </c>
      <c r="AA4670" s="89">
        <v>40666241</v>
      </c>
      <c r="AB4670" s="94" t="s">
        <v>388</v>
      </c>
    </row>
    <row r="4671" spans="2:28" x14ac:dyDescent="0.25">
      <c r="B4671" s="103"/>
      <c r="C4671" s="104"/>
      <c r="D4671" s="87"/>
      <c r="E4671" s="87"/>
      <c r="F4671" s="87"/>
      <c r="G4671" s="103"/>
      <c r="H4671" s="104"/>
      <c r="I4671" s="103"/>
      <c r="J4671" s="107"/>
      <c r="K4671" s="107"/>
      <c r="L4671" s="104"/>
      <c r="M4671" s="88"/>
      <c r="O4671" s="82"/>
      <c r="Q4671" s="87"/>
      <c r="R4671" s="87"/>
      <c r="S4671" s="106">
        <v>41106</v>
      </c>
      <c r="T4671" s="104"/>
      <c r="U4671" s="108" t="s">
        <v>386</v>
      </c>
      <c r="V4671" s="107"/>
      <c r="W4671" s="107"/>
      <c r="X4671" s="109">
        <v>2160000</v>
      </c>
      <c r="Y4671" s="104"/>
      <c r="Z4671" s="88" t="s">
        <v>386</v>
      </c>
      <c r="AA4671" s="89">
        <v>42826241</v>
      </c>
      <c r="AB4671" s="94" t="s">
        <v>387</v>
      </c>
    </row>
    <row r="4672" spans="2:28" x14ac:dyDescent="0.25">
      <c r="B4672" s="103"/>
      <c r="C4672" s="104"/>
      <c r="D4672" s="87"/>
      <c r="E4672" s="87"/>
      <c r="F4672" s="87"/>
      <c r="G4672" s="103"/>
      <c r="H4672" s="104"/>
      <c r="I4672" s="103"/>
      <c r="J4672" s="107"/>
      <c r="K4672" s="107"/>
      <c r="L4672" s="104"/>
      <c r="M4672" s="88"/>
      <c r="O4672" s="82"/>
      <c r="Q4672" s="87"/>
      <c r="R4672" s="87"/>
      <c r="S4672" s="106">
        <v>41179</v>
      </c>
      <c r="T4672" s="104"/>
      <c r="U4672" s="108" t="s">
        <v>386</v>
      </c>
      <c r="V4672" s="107"/>
      <c r="W4672" s="107"/>
      <c r="X4672" s="109">
        <v>-911</v>
      </c>
      <c r="Y4672" s="104"/>
      <c r="Z4672" s="88" t="s">
        <v>386</v>
      </c>
      <c r="AA4672" s="89">
        <v>42825330</v>
      </c>
      <c r="AB4672" s="94" t="s">
        <v>388</v>
      </c>
    </row>
    <row r="4673" spans="2:28" x14ac:dyDescent="0.25">
      <c r="B4673" s="103"/>
      <c r="C4673" s="104"/>
      <c r="D4673" s="87"/>
      <c r="E4673" s="87"/>
      <c r="F4673" s="87"/>
      <c r="G4673" s="103"/>
      <c r="H4673" s="104"/>
      <c r="I4673" s="103"/>
      <c r="J4673" s="107"/>
      <c r="K4673" s="107"/>
      <c r="L4673" s="104"/>
      <c r="M4673" s="88"/>
      <c r="O4673" s="82"/>
      <c r="Q4673" s="87"/>
      <c r="R4673" s="87"/>
      <c r="S4673" s="106">
        <v>41198</v>
      </c>
      <c r="T4673" s="104"/>
      <c r="U4673" s="108" t="s">
        <v>386</v>
      </c>
      <c r="V4673" s="107"/>
      <c r="W4673" s="107"/>
      <c r="X4673" s="109">
        <v>5690000</v>
      </c>
      <c r="Y4673" s="104"/>
      <c r="Z4673" s="88" t="s">
        <v>386</v>
      </c>
      <c r="AA4673" s="89">
        <v>48515330</v>
      </c>
      <c r="AB4673" s="94" t="s">
        <v>387</v>
      </c>
    </row>
    <row r="4674" spans="2:28" x14ac:dyDescent="0.25">
      <c r="B4674" s="103"/>
      <c r="C4674" s="104"/>
      <c r="D4674" s="87"/>
      <c r="E4674" s="87"/>
      <c r="F4674" s="87"/>
      <c r="G4674" s="103"/>
      <c r="H4674" s="104"/>
      <c r="I4674" s="103"/>
      <c r="J4674" s="107"/>
      <c r="K4674" s="107"/>
      <c r="L4674" s="104"/>
      <c r="M4674" s="88"/>
      <c r="O4674" s="82"/>
      <c r="Q4674" s="87"/>
      <c r="R4674" s="87"/>
      <c r="S4674" s="106">
        <v>41228</v>
      </c>
      <c r="T4674" s="104"/>
      <c r="U4674" s="108" t="s">
        <v>386</v>
      </c>
      <c r="V4674" s="107"/>
      <c r="W4674" s="107"/>
      <c r="X4674" s="109">
        <v>20000</v>
      </c>
      <c r="Y4674" s="104"/>
      <c r="Z4674" s="88" t="s">
        <v>386</v>
      </c>
      <c r="AA4674" s="89">
        <v>48535330</v>
      </c>
      <c r="AB4674" s="94" t="s">
        <v>387</v>
      </c>
    </row>
    <row r="4675" spans="2:28" x14ac:dyDescent="0.25">
      <c r="B4675" s="103"/>
      <c r="C4675" s="104"/>
      <c r="D4675" s="87"/>
      <c r="E4675" s="87"/>
      <c r="F4675" s="87"/>
      <c r="G4675" s="103"/>
      <c r="H4675" s="104"/>
      <c r="I4675" s="103"/>
      <c r="J4675" s="107"/>
      <c r="K4675" s="107"/>
      <c r="L4675" s="104"/>
      <c r="M4675" s="88"/>
      <c r="O4675" s="82"/>
      <c r="Q4675" s="87"/>
      <c r="R4675" s="87"/>
      <c r="S4675" s="106">
        <v>41270</v>
      </c>
      <c r="T4675" s="104"/>
      <c r="U4675" s="108" t="s">
        <v>386</v>
      </c>
      <c r="V4675" s="107"/>
      <c r="W4675" s="107"/>
      <c r="X4675" s="109">
        <v>-178</v>
      </c>
      <c r="Y4675" s="104"/>
      <c r="Z4675" s="88" t="s">
        <v>386</v>
      </c>
      <c r="AA4675" s="89">
        <v>48535152</v>
      </c>
      <c r="AB4675" s="94" t="s">
        <v>388</v>
      </c>
    </row>
    <row r="4676" spans="2:28" x14ac:dyDescent="0.25">
      <c r="B4676" s="103"/>
      <c r="C4676" s="104"/>
      <c r="D4676" s="87"/>
      <c r="E4676" s="87"/>
      <c r="F4676" s="87"/>
      <c r="G4676" s="103"/>
      <c r="H4676" s="104"/>
      <c r="I4676" s="103"/>
      <c r="J4676" s="107"/>
      <c r="K4676" s="107"/>
      <c r="L4676" s="104"/>
      <c r="M4676" s="88"/>
      <c r="O4676" s="82"/>
      <c r="Q4676" s="87"/>
      <c r="R4676" s="87"/>
      <c r="S4676" s="106">
        <v>41319</v>
      </c>
      <c r="T4676" s="104"/>
      <c r="U4676" s="108" t="s">
        <v>386</v>
      </c>
      <c r="V4676" s="107"/>
      <c r="W4676" s="107"/>
      <c r="X4676" s="109">
        <v>3190000</v>
      </c>
      <c r="Y4676" s="104"/>
      <c r="Z4676" s="88" t="s">
        <v>386</v>
      </c>
      <c r="AA4676" s="89">
        <v>51725152</v>
      </c>
      <c r="AB4676" s="94" t="s">
        <v>387</v>
      </c>
    </row>
    <row r="4677" spans="2:28" x14ac:dyDescent="0.25">
      <c r="B4677" s="103"/>
      <c r="C4677" s="104"/>
      <c r="D4677" s="87"/>
      <c r="E4677" s="87"/>
      <c r="F4677" s="87"/>
      <c r="G4677" s="103"/>
      <c r="H4677" s="104"/>
      <c r="I4677" s="103"/>
      <c r="J4677" s="107"/>
      <c r="K4677" s="107"/>
      <c r="L4677" s="104"/>
      <c r="M4677" s="88"/>
      <c r="O4677" s="82"/>
      <c r="Q4677" s="87"/>
      <c r="R4677" s="87"/>
      <c r="S4677" s="106">
        <v>41347</v>
      </c>
      <c r="T4677" s="104"/>
      <c r="U4677" s="108" t="s">
        <v>386</v>
      </c>
      <c r="V4677" s="107"/>
      <c r="W4677" s="107"/>
      <c r="X4677" s="109">
        <v>-260000</v>
      </c>
      <c r="Y4677" s="104"/>
      <c r="Z4677" s="88" t="s">
        <v>386</v>
      </c>
      <c r="AA4677" s="89">
        <v>51465152</v>
      </c>
      <c r="AB4677" s="94" t="s">
        <v>387</v>
      </c>
    </row>
    <row r="4678" spans="2:28" x14ac:dyDescent="0.25">
      <c r="B4678" s="103"/>
      <c r="C4678" s="104"/>
      <c r="D4678" s="87"/>
      <c r="E4678" s="87"/>
      <c r="F4678" s="87"/>
      <c r="G4678" s="103"/>
      <c r="H4678" s="104"/>
      <c r="I4678" s="103"/>
      <c r="J4678" s="107"/>
      <c r="K4678" s="107"/>
      <c r="L4678" s="104"/>
      <c r="M4678" s="88"/>
      <c r="O4678" s="82"/>
      <c r="Q4678" s="87"/>
      <c r="R4678" s="87"/>
      <c r="S4678" s="106">
        <v>41358</v>
      </c>
      <c r="T4678" s="104"/>
      <c r="U4678" s="108" t="s">
        <v>386</v>
      </c>
      <c r="V4678" s="107"/>
      <c r="W4678" s="107"/>
      <c r="X4678" s="109">
        <v>-713</v>
      </c>
      <c r="Y4678" s="104"/>
      <c r="Z4678" s="88" t="s">
        <v>386</v>
      </c>
      <c r="AA4678" s="89">
        <v>51464439</v>
      </c>
      <c r="AB4678" s="94" t="s">
        <v>388</v>
      </c>
    </row>
    <row r="4679" spans="2:28" x14ac:dyDescent="0.25">
      <c r="B4679" s="103"/>
      <c r="C4679" s="104"/>
      <c r="D4679" s="87"/>
      <c r="E4679" s="87"/>
      <c r="F4679" s="87"/>
      <c r="G4679" s="103"/>
      <c r="H4679" s="104"/>
      <c r="I4679" s="103"/>
      <c r="J4679" s="107"/>
      <c r="K4679" s="107"/>
      <c r="L4679" s="104"/>
      <c r="M4679" s="88"/>
      <c r="O4679" s="82"/>
      <c r="Q4679" s="87"/>
      <c r="R4679" s="87"/>
      <c r="S4679" s="106">
        <v>41380</v>
      </c>
      <c r="T4679" s="104"/>
      <c r="U4679" s="108" t="s">
        <v>386</v>
      </c>
      <c r="V4679" s="107"/>
      <c r="W4679" s="107"/>
      <c r="X4679" s="109">
        <v>1330000</v>
      </c>
      <c r="Y4679" s="104"/>
      <c r="Z4679" s="88" t="s">
        <v>386</v>
      </c>
      <c r="AA4679" s="89">
        <v>52794439</v>
      </c>
      <c r="AB4679" s="94" t="s">
        <v>387</v>
      </c>
    </row>
    <row r="4680" spans="2:28" x14ac:dyDescent="0.25">
      <c r="B4680" s="103"/>
      <c r="C4680" s="104"/>
      <c r="D4680" s="87"/>
      <c r="E4680" s="87"/>
      <c r="F4680" s="87"/>
      <c r="G4680" s="103"/>
      <c r="H4680" s="104"/>
      <c r="I4680" s="103"/>
      <c r="J4680" s="107"/>
      <c r="K4680" s="107"/>
      <c r="L4680" s="104"/>
      <c r="M4680" s="88"/>
      <c r="O4680" s="82"/>
      <c r="Q4680" s="87"/>
      <c r="R4680" s="87"/>
      <c r="S4680" s="106">
        <v>41410</v>
      </c>
      <c r="T4680" s="104"/>
      <c r="U4680" s="108" t="s">
        <v>386</v>
      </c>
      <c r="V4680" s="107"/>
      <c r="W4680" s="107"/>
      <c r="X4680" s="109">
        <v>100000</v>
      </c>
      <c r="Y4680" s="104"/>
      <c r="Z4680" s="88" t="s">
        <v>386</v>
      </c>
      <c r="AA4680" s="89">
        <v>52894439</v>
      </c>
      <c r="AB4680" s="94" t="s">
        <v>387</v>
      </c>
    </row>
    <row r="4681" spans="2:28" x14ac:dyDescent="0.25">
      <c r="B4681" s="103"/>
      <c r="C4681" s="104"/>
      <c r="D4681" s="87"/>
      <c r="E4681" s="87"/>
      <c r="F4681" s="87"/>
      <c r="G4681" s="103"/>
      <c r="H4681" s="104"/>
      <c r="I4681" s="103"/>
      <c r="J4681" s="107"/>
      <c r="K4681" s="107"/>
      <c r="L4681" s="104"/>
      <c r="M4681" s="88"/>
      <c r="O4681" s="82"/>
      <c r="Q4681" s="87"/>
      <c r="R4681" s="87"/>
      <c r="S4681" s="106">
        <v>41439</v>
      </c>
      <c r="T4681" s="104"/>
      <c r="U4681" s="108" t="s">
        <v>386</v>
      </c>
      <c r="V4681" s="107"/>
      <c r="W4681" s="107"/>
      <c r="X4681" s="109">
        <v>20000</v>
      </c>
      <c r="Y4681" s="104"/>
      <c r="Z4681" s="88" t="s">
        <v>386</v>
      </c>
      <c r="AA4681" s="89">
        <v>52914439</v>
      </c>
      <c r="AB4681" s="94" t="s">
        <v>387</v>
      </c>
    </row>
    <row r="4682" spans="2:28" x14ac:dyDescent="0.25">
      <c r="B4682" s="103"/>
      <c r="C4682" s="104"/>
      <c r="D4682" s="87"/>
      <c r="E4682" s="87"/>
      <c r="F4682" s="87"/>
      <c r="G4682" s="103"/>
      <c r="H4682" s="104"/>
      <c r="I4682" s="103"/>
      <c r="J4682" s="107"/>
      <c r="K4682" s="107"/>
      <c r="L4682" s="104"/>
      <c r="M4682" s="88"/>
      <c r="O4682" s="82"/>
      <c r="Q4682" s="87"/>
      <c r="R4682" s="87"/>
      <c r="S4682" s="106">
        <v>41452</v>
      </c>
      <c r="T4682" s="104"/>
      <c r="U4682" s="108" t="s">
        <v>386</v>
      </c>
      <c r="V4682" s="107"/>
      <c r="W4682" s="107"/>
      <c r="X4682" s="109">
        <v>-264</v>
      </c>
      <c r="Y4682" s="104"/>
      <c r="Z4682" s="88" t="s">
        <v>386</v>
      </c>
      <c r="AA4682" s="89">
        <v>52914175</v>
      </c>
      <c r="AB4682" s="94" t="s">
        <v>388</v>
      </c>
    </row>
    <row r="4683" spans="2:28" x14ac:dyDescent="0.25">
      <c r="B4683" s="103"/>
      <c r="C4683" s="104"/>
      <c r="D4683" s="87"/>
      <c r="E4683" s="87"/>
      <c r="F4683" s="87"/>
      <c r="G4683" s="103"/>
      <c r="H4683" s="104"/>
      <c r="I4683" s="103"/>
      <c r="J4683" s="107"/>
      <c r="K4683" s="107"/>
      <c r="L4683" s="104"/>
      <c r="M4683" s="88"/>
      <c r="O4683" s="82"/>
      <c r="Q4683" s="87"/>
      <c r="R4683" s="87"/>
      <c r="S4683" s="106">
        <v>41471</v>
      </c>
      <c r="T4683" s="104"/>
      <c r="U4683" s="108" t="s">
        <v>386</v>
      </c>
      <c r="V4683" s="107"/>
      <c r="W4683" s="107"/>
      <c r="X4683" s="109">
        <v>6080000</v>
      </c>
      <c r="Y4683" s="104"/>
      <c r="Z4683" s="88" t="s">
        <v>386</v>
      </c>
      <c r="AA4683" s="89">
        <v>58994175</v>
      </c>
      <c r="AB4683" s="94" t="s">
        <v>387</v>
      </c>
    </row>
    <row r="4684" spans="2:28" x14ac:dyDescent="0.25">
      <c r="B4684" s="103"/>
      <c r="C4684" s="104"/>
      <c r="D4684" s="87"/>
      <c r="E4684" s="87"/>
      <c r="F4684" s="87"/>
      <c r="G4684" s="103"/>
      <c r="H4684" s="104"/>
      <c r="I4684" s="103"/>
      <c r="J4684" s="107"/>
      <c r="K4684" s="107"/>
      <c r="L4684" s="104"/>
      <c r="M4684" s="88"/>
      <c r="O4684" s="82"/>
      <c r="Q4684" s="87"/>
      <c r="R4684" s="87"/>
      <c r="S4684" s="106">
        <v>41533</v>
      </c>
      <c r="T4684" s="104"/>
      <c r="U4684" s="108" t="s">
        <v>386</v>
      </c>
      <c r="V4684" s="107"/>
      <c r="W4684" s="107"/>
      <c r="X4684" s="109">
        <v>-2130000</v>
      </c>
      <c r="Y4684" s="104"/>
      <c r="Z4684" s="88" t="s">
        <v>386</v>
      </c>
      <c r="AA4684" s="89">
        <v>56864175</v>
      </c>
      <c r="AB4684" s="94" t="s">
        <v>387</v>
      </c>
    </row>
    <row r="4685" spans="2:28" x14ac:dyDescent="0.25">
      <c r="B4685" s="103"/>
      <c r="C4685" s="104"/>
      <c r="D4685" s="87"/>
      <c r="E4685" s="87"/>
      <c r="F4685" s="87"/>
      <c r="G4685" s="103"/>
      <c r="H4685" s="104"/>
      <c r="I4685" s="103"/>
      <c r="J4685" s="107"/>
      <c r="K4685" s="107"/>
      <c r="L4685" s="104"/>
      <c r="M4685" s="88"/>
      <c r="O4685" s="82"/>
      <c r="Q4685" s="87"/>
      <c r="R4685" s="87"/>
      <c r="S4685" s="106">
        <v>41544</v>
      </c>
      <c r="T4685" s="104"/>
      <c r="U4685" s="108" t="s">
        <v>386</v>
      </c>
      <c r="V4685" s="107"/>
      <c r="W4685" s="107"/>
      <c r="X4685" s="109">
        <v>-101</v>
      </c>
      <c r="Y4685" s="104"/>
      <c r="Z4685" s="88" t="s">
        <v>386</v>
      </c>
      <c r="AA4685" s="89">
        <v>56864074</v>
      </c>
      <c r="AB4685" s="94" t="s">
        <v>388</v>
      </c>
    </row>
    <row r="4686" spans="2:28" x14ac:dyDescent="0.25">
      <c r="B4686" s="103"/>
      <c r="C4686" s="104"/>
      <c r="D4686" s="87"/>
      <c r="E4686" s="87"/>
      <c r="F4686" s="87"/>
      <c r="G4686" s="103"/>
      <c r="H4686" s="104"/>
      <c r="I4686" s="103"/>
      <c r="J4686" s="107"/>
      <c r="K4686" s="107"/>
      <c r="L4686" s="104"/>
      <c r="M4686" s="88"/>
      <c r="O4686" s="82"/>
      <c r="Q4686" s="87"/>
      <c r="R4686" s="87"/>
      <c r="S4686" s="106">
        <v>41562</v>
      </c>
      <c r="T4686" s="104"/>
      <c r="U4686" s="108" t="s">
        <v>386</v>
      </c>
      <c r="V4686" s="107"/>
      <c r="W4686" s="107"/>
      <c r="X4686" s="109">
        <v>6910000</v>
      </c>
      <c r="Y4686" s="104"/>
      <c r="Z4686" s="88" t="s">
        <v>386</v>
      </c>
      <c r="AA4686" s="89">
        <v>63774074</v>
      </c>
      <c r="AB4686" s="94" t="s">
        <v>387</v>
      </c>
    </row>
    <row r="4687" spans="2:28" x14ac:dyDescent="0.25">
      <c r="B4687" s="103"/>
      <c r="C4687" s="104"/>
      <c r="D4687" s="87"/>
      <c r="E4687" s="87"/>
      <c r="F4687" s="87"/>
      <c r="G4687" s="103"/>
      <c r="H4687" s="104"/>
      <c r="I4687" s="103"/>
      <c r="J4687" s="107"/>
      <c r="K4687" s="107"/>
      <c r="L4687" s="104"/>
      <c r="M4687" s="88"/>
      <c r="O4687" s="82"/>
      <c r="Q4687" s="87"/>
      <c r="R4687" s="87"/>
      <c r="S4687" s="106">
        <v>41624</v>
      </c>
      <c r="T4687" s="104"/>
      <c r="U4687" s="108" t="s">
        <v>386</v>
      </c>
      <c r="V4687" s="107"/>
      <c r="W4687" s="107"/>
      <c r="X4687" s="109">
        <v>-1050000</v>
      </c>
      <c r="Y4687" s="104"/>
      <c r="Z4687" s="88" t="s">
        <v>386</v>
      </c>
      <c r="AA4687" s="89">
        <v>62724074</v>
      </c>
      <c r="AB4687" s="94" t="s">
        <v>387</v>
      </c>
    </row>
    <row r="4688" spans="2:28" x14ac:dyDescent="0.25">
      <c r="B4688" s="103"/>
      <c r="C4688" s="104"/>
      <c r="D4688" s="87"/>
      <c r="E4688" s="87"/>
      <c r="F4688" s="87"/>
      <c r="G4688" s="103"/>
      <c r="H4688" s="104"/>
      <c r="I4688" s="103"/>
      <c r="J4688" s="107"/>
      <c r="K4688" s="107"/>
      <c r="L4688" s="104"/>
      <c r="M4688" s="88"/>
      <c r="O4688" s="82"/>
      <c r="Q4688" s="87"/>
      <c r="R4688" s="87"/>
      <c r="S4688" s="106">
        <v>41631</v>
      </c>
      <c r="T4688" s="104"/>
      <c r="U4688" s="108" t="s">
        <v>386</v>
      </c>
      <c r="V4688" s="107"/>
      <c r="W4688" s="107"/>
      <c r="X4688" s="109">
        <v>-173584</v>
      </c>
      <c r="Y4688" s="104"/>
      <c r="Z4688" s="88" t="s">
        <v>386</v>
      </c>
      <c r="AA4688" s="89">
        <v>62550490</v>
      </c>
      <c r="AB4688" s="94" t="s">
        <v>388</v>
      </c>
    </row>
    <row r="4689" spans="2:28" x14ac:dyDescent="0.25">
      <c r="B4689" s="103"/>
      <c r="C4689" s="104"/>
      <c r="D4689" s="87"/>
      <c r="E4689" s="87"/>
      <c r="F4689" s="87"/>
      <c r="G4689" s="103"/>
      <c r="H4689" s="104"/>
      <c r="I4689" s="103"/>
      <c r="J4689" s="107"/>
      <c r="K4689" s="107"/>
      <c r="L4689" s="104"/>
      <c r="M4689" s="88"/>
      <c r="O4689" s="82"/>
      <c r="Q4689" s="87"/>
      <c r="R4689" s="87"/>
      <c r="S4689" s="106">
        <v>41655</v>
      </c>
      <c r="T4689" s="104"/>
      <c r="U4689" s="108" t="s">
        <v>386</v>
      </c>
      <c r="V4689" s="107"/>
      <c r="W4689" s="107"/>
      <c r="X4689" s="109">
        <v>1310000</v>
      </c>
      <c r="Y4689" s="104"/>
      <c r="Z4689" s="88" t="s">
        <v>386</v>
      </c>
      <c r="AA4689" s="89">
        <v>63860490</v>
      </c>
      <c r="AB4689" s="94" t="s">
        <v>387</v>
      </c>
    </row>
    <row r="4690" spans="2:28" x14ac:dyDescent="0.25">
      <c r="B4690" s="103"/>
      <c r="C4690" s="104"/>
      <c r="D4690" s="87"/>
      <c r="E4690" s="87"/>
      <c r="F4690" s="87"/>
      <c r="G4690" s="103"/>
      <c r="H4690" s="104"/>
      <c r="I4690" s="103"/>
      <c r="J4690" s="107"/>
      <c r="K4690" s="107"/>
      <c r="L4690" s="104"/>
      <c r="M4690" s="88"/>
      <c r="O4690" s="82"/>
      <c r="Q4690" s="87"/>
      <c r="R4690" s="87"/>
      <c r="S4690" s="106">
        <v>41683</v>
      </c>
      <c r="T4690" s="104"/>
      <c r="U4690" s="108" t="s">
        <v>386</v>
      </c>
      <c r="V4690" s="107"/>
      <c r="W4690" s="107"/>
      <c r="X4690" s="109">
        <v>-2210000</v>
      </c>
      <c r="Y4690" s="104"/>
      <c r="Z4690" s="88" t="s">
        <v>386</v>
      </c>
      <c r="AA4690" s="89">
        <v>61650490</v>
      </c>
      <c r="AB4690" s="94" t="s">
        <v>387</v>
      </c>
    </row>
    <row r="4691" spans="2:28" x14ac:dyDescent="0.25">
      <c r="B4691" s="103"/>
      <c r="C4691" s="104"/>
      <c r="D4691" s="87"/>
      <c r="E4691" s="87"/>
      <c r="F4691" s="87"/>
      <c r="G4691" s="103"/>
      <c r="H4691" s="104"/>
      <c r="I4691" s="103"/>
      <c r="J4691" s="107"/>
      <c r="K4691" s="107"/>
      <c r="L4691" s="104"/>
      <c r="M4691" s="88"/>
      <c r="O4691" s="82"/>
      <c r="Q4691" s="87"/>
      <c r="R4691" s="87"/>
      <c r="S4691" s="106">
        <v>41712</v>
      </c>
      <c r="T4691" s="104"/>
      <c r="U4691" s="108" t="s">
        <v>386</v>
      </c>
      <c r="V4691" s="107"/>
      <c r="W4691" s="107"/>
      <c r="X4691" s="109">
        <v>-1390000</v>
      </c>
      <c r="Y4691" s="104"/>
      <c r="Z4691" s="88" t="s">
        <v>386</v>
      </c>
      <c r="AA4691" s="89">
        <v>60260490</v>
      </c>
      <c r="AB4691" s="94" t="s">
        <v>387</v>
      </c>
    </row>
    <row r="4692" spans="2:28" x14ac:dyDescent="0.25">
      <c r="B4692" s="103"/>
      <c r="C4692" s="104"/>
      <c r="D4692" s="87"/>
      <c r="E4692" s="87"/>
      <c r="F4692" s="87"/>
      <c r="G4692" s="103"/>
      <c r="H4692" s="104"/>
      <c r="I4692" s="103"/>
      <c r="J4692" s="107"/>
      <c r="K4692" s="107"/>
      <c r="L4692" s="104"/>
      <c r="M4692" s="88"/>
      <c r="O4692" s="82"/>
      <c r="Q4692" s="87"/>
      <c r="R4692" s="87"/>
      <c r="S4692" s="106">
        <v>41724</v>
      </c>
      <c r="T4692" s="104"/>
      <c r="U4692" s="108" t="s">
        <v>386</v>
      </c>
      <c r="V4692" s="107"/>
      <c r="W4692" s="107"/>
      <c r="X4692" s="109">
        <v>-5632</v>
      </c>
      <c r="Y4692" s="104"/>
      <c r="Z4692" s="88" t="s">
        <v>386</v>
      </c>
      <c r="AA4692" s="89">
        <v>60254858</v>
      </c>
      <c r="AB4692" s="94" t="s">
        <v>388</v>
      </c>
    </row>
    <row r="4693" spans="2:28" x14ac:dyDescent="0.25">
      <c r="B4693" s="103"/>
      <c r="C4693" s="104"/>
      <c r="D4693" s="87"/>
      <c r="E4693" s="87"/>
      <c r="F4693" s="87"/>
      <c r="G4693" s="103"/>
      <c r="H4693" s="104"/>
      <c r="I4693" s="103"/>
      <c r="J4693" s="107"/>
      <c r="K4693" s="107"/>
      <c r="L4693" s="104"/>
      <c r="M4693" s="88"/>
      <c r="O4693" s="82"/>
      <c r="Q4693" s="87"/>
      <c r="R4693" s="87"/>
      <c r="S4693" s="106">
        <v>41745</v>
      </c>
      <c r="T4693" s="104"/>
      <c r="U4693" s="108" t="s">
        <v>386</v>
      </c>
      <c r="V4693" s="107"/>
      <c r="W4693" s="107"/>
      <c r="X4693" s="109">
        <v>-220000</v>
      </c>
      <c r="Y4693" s="104"/>
      <c r="Z4693" s="88" t="s">
        <v>386</v>
      </c>
      <c r="AA4693" s="89">
        <v>60034858</v>
      </c>
      <c r="AB4693" s="94" t="s">
        <v>387</v>
      </c>
    </row>
    <row r="4694" spans="2:28" x14ac:dyDescent="0.25">
      <c r="B4694" s="103"/>
      <c r="C4694" s="104"/>
      <c r="D4694" s="87"/>
      <c r="E4694" s="87"/>
      <c r="F4694" s="87"/>
      <c r="G4694" s="103"/>
      <c r="H4694" s="104"/>
      <c r="I4694" s="103"/>
      <c r="J4694" s="107"/>
      <c r="K4694" s="107"/>
      <c r="L4694" s="104"/>
      <c r="M4694" s="88"/>
      <c r="O4694" s="82"/>
      <c r="Q4694" s="87"/>
      <c r="R4694" s="87"/>
      <c r="S4694" s="106">
        <v>41774</v>
      </c>
      <c r="T4694" s="104"/>
      <c r="U4694" s="108" t="s">
        <v>386</v>
      </c>
      <c r="V4694" s="107"/>
      <c r="W4694" s="107"/>
      <c r="X4694" s="109">
        <v>940000</v>
      </c>
      <c r="Y4694" s="104"/>
      <c r="Z4694" s="88" t="s">
        <v>386</v>
      </c>
      <c r="AA4694" s="89">
        <v>60974858</v>
      </c>
      <c r="AB4694" s="94" t="s">
        <v>387</v>
      </c>
    </row>
    <row r="4695" spans="2:28" x14ac:dyDescent="0.25">
      <c r="B4695" s="103"/>
      <c r="C4695" s="104"/>
      <c r="D4695" s="87"/>
      <c r="E4695" s="87"/>
      <c r="F4695" s="87"/>
      <c r="G4695" s="103"/>
      <c r="H4695" s="104"/>
      <c r="I4695" s="103"/>
      <c r="J4695" s="107"/>
      <c r="K4695" s="107"/>
      <c r="L4695" s="104"/>
      <c r="M4695" s="88"/>
      <c r="O4695" s="82"/>
      <c r="Q4695" s="87"/>
      <c r="R4695" s="87"/>
      <c r="S4695" s="106">
        <v>41806</v>
      </c>
      <c r="T4695" s="104"/>
      <c r="U4695" s="108" t="s">
        <v>386</v>
      </c>
      <c r="V4695" s="107"/>
      <c r="W4695" s="107"/>
      <c r="X4695" s="109">
        <v>-640000</v>
      </c>
      <c r="Y4695" s="104"/>
      <c r="Z4695" s="88" t="s">
        <v>386</v>
      </c>
      <c r="AA4695" s="89">
        <v>60334858</v>
      </c>
      <c r="AB4695" s="94" t="s">
        <v>387</v>
      </c>
    </row>
    <row r="4696" spans="2:28" x14ac:dyDescent="0.25">
      <c r="B4696" s="103"/>
      <c r="C4696" s="104"/>
      <c r="D4696" s="87"/>
      <c r="E4696" s="87"/>
      <c r="F4696" s="87"/>
      <c r="G4696" s="103"/>
      <c r="H4696" s="104"/>
      <c r="I4696" s="103"/>
      <c r="J4696" s="107"/>
      <c r="K4696" s="107"/>
      <c r="L4696" s="104"/>
      <c r="M4696" s="88"/>
      <c r="O4696" s="82"/>
      <c r="Q4696" s="87"/>
      <c r="R4696" s="87"/>
      <c r="S4696" s="106">
        <v>41816</v>
      </c>
      <c r="T4696" s="104"/>
      <c r="U4696" s="108" t="s">
        <v>386</v>
      </c>
      <c r="V4696" s="107"/>
      <c r="W4696" s="107"/>
      <c r="X4696" s="109">
        <v>-63739</v>
      </c>
      <c r="Y4696" s="104"/>
      <c r="Z4696" s="88" t="s">
        <v>386</v>
      </c>
      <c r="AA4696" s="89">
        <v>60271119</v>
      </c>
      <c r="AB4696" s="94" t="s">
        <v>388</v>
      </c>
    </row>
    <row r="4697" spans="2:28" x14ac:dyDescent="0.25">
      <c r="B4697" s="103"/>
      <c r="C4697" s="104"/>
      <c r="D4697" s="87"/>
      <c r="E4697" s="87"/>
      <c r="F4697" s="87"/>
      <c r="G4697" s="103"/>
      <c r="H4697" s="104"/>
      <c r="I4697" s="103"/>
      <c r="J4697" s="107"/>
      <c r="K4697" s="107"/>
      <c r="L4697" s="104"/>
      <c r="M4697" s="88"/>
      <c r="O4697" s="82"/>
      <c r="Q4697" s="87"/>
      <c r="R4697" s="87"/>
      <c r="S4697" s="106">
        <v>41836</v>
      </c>
      <c r="T4697" s="104"/>
      <c r="U4697" s="108" t="s">
        <v>386</v>
      </c>
      <c r="V4697" s="107"/>
      <c r="W4697" s="107"/>
      <c r="X4697" s="109">
        <v>1000000</v>
      </c>
      <c r="Y4697" s="104"/>
      <c r="Z4697" s="88" t="s">
        <v>386</v>
      </c>
      <c r="AA4697" s="89">
        <v>61271119</v>
      </c>
      <c r="AB4697" s="94" t="s">
        <v>387</v>
      </c>
    </row>
    <row r="4698" spans="2:28" x14ac:dyDescent="0.25">
      <c r="B4698" s="103"/>
      <c r="C4698" s="104"/>
      <c r="D4698" s="87"/>
      <c r="E4698" s="87"/>
      <c r="F4698" s="87"/>
      <c r="G4698" s="103"/>
      <c r="H4698" s="104"/>
      <c r="I4698" s="103"/>
      <c r="J4698" s="107"/>
      <c r="K4698" s="107"/>
      <c r="L4698" s="104"/>
      <c r="M4698" s="88"/>
      <c r="O4698" s="82"/>
      <c r="Q4698" s="87"/>
      <c r="R4698" s="87"/>
      <c r="S4698" s="106">
        <v>41849</v>
      </c>
      <c r="T4698" s="104"/>
      <c r="U4698" s="108" t="s">
        <v>386</v>
      </c>
      <c r="V4698" s="107"/>
      <c r="W4698" s="107"/>
      <c r="X4698" s="109">
        <v>-128318</v>
      </c>
      <c r="Y4698" s="104"/>
      <c r="Z4698" s="88" t="s">
        <v>386</v>
      </c>
      <c r="AA4698" s="89">
        <v>61142801</v>
      </c>
      <c r="AB4698" s="94" t="s">
        <v>388</v>
      </c>
    </row>
    <row r="4699" spans="2:28" x14ac:dyDescent="0.25">
      <c r="B4699" s="103"/>
      <c r="C4699" s="104"/>
      <c r="D4699" s="87"/>
      <c r="E4699" s="87"/>
      <c r="F4699" s="87"/>
      <c r="G4699" s="103"/>
      <c r="H4699" s="104"/>
      <c r="I4699" s="103"/>
      <c r="J4699" s="107"/>
      <c r="K4699" s="107"/>
      <c r="L4699" s="104"/>
      <c r="M4699" s="88"/>
      <c r="O4699" s="82"/>
      <c r="Q4699" s="87"/>
      <c r="R4699" s="87"/>
      <c r="S4699" s="106">
        <v>41865</v>
      </c>
      <c r="T4699" s="104"/>
      <c r="U4699" s="108" t="s">
        <v>386</v>
      </c>
      <c r="V4699" s="107"/>
      <c r="W4699" s="107"/>
      <c r="X4699" s="109">
        <v>-2700000</v>
      </c>
      <c r="Y4699" s="104"/>
      <c r="Z4699" s="88" t="s">
        <v>386</v>
      </c>
      <c r="AA4699" s="89">
        <v>58442801</v>
      </c>
      <c r="AB4699" s="94" t="s">
        <v>387</v>
      </c>
    </row>
    <row r="4700" spans="2:28" x14ac:dyDescent="0.25">
      <c r="B4700" s="103"/>
      <c r="C4700" s="104"/>
      <c r="D4700" s="87"/>
      <c r="E4700" s="87"/>
      <c r="F4700" s="87"/>
      <c r="G4700" s="103"/>
      <c r="H4700" s="104"/>
      <c r="I4700" s="103"/>
      <c r="J4700" s="107"/>
      <c r="K4700" s="107"/>
      <c r="L4700" s="104"/>
      <c r="M4700" s="88"/>
      <c r="O4700" s="82"/>
      <c r="Q4700" s="87"/>
      <c r="R4700" s="87"/>
      <c r="S4700" s="106">
        <v>41898</v>
      </c>
      <c r="T4700" s="104"/>
      <c r="U4700" s="108" t="s">
        <v>386</v>
      </c>
      <c r="V4700" s="107"/>
      <c r="W4700" s="107"/>
      <c r="X4700" s="109">
        <v>-2860000</v>
      </c>
      <c r="Y4700" s="104"/>
      <c r="Z4700" s="88" t="s">
        <v>386</v>
      </c>
      <c r="AA4700" s="89">
        <v>55582801</v>
      </c>
      <c r="AB4700" s="94" t="s">
        <v>387</v>
      </c>
    </row>
    <row r="4701" spans="2:28" x14ac:dyDescent="0.25">
      <c r="B4701" s="103"/>
      <c r="C4701" s="104"/>
      <c r="D4701" s="87"/>
      <c r="E4701" s="87"/>
      <c r="F4701" s="87"/>
      <c r="G4701" s="103"/>
      <c r="H4701" s="104"/>
      <c r="I4701" s="103"/>
      <c r="J4701" s="107"/>
      <c r="K4701" s="107"/>
      <c r="L4701" s="104"/>
      <c r="M4701" s="88"/>
      <c r="O4701" s="82"/>
      <c r="Q4701" s="87"/>
      <c r="R4701" s="87"/>
      <c r="S4701" s="106">
        <v>41911</v>
      </c>
      <c r="T4701" s="104"/>
      <c r="U4701" s="108" t="s">
        <v>386</v>
      </c>
      <c r="V4701" s="107"/>
      <c r="W4701" s="107"/>
      <c r="X4701" s="109">
        <v>-37047</v>
      </c>
      <c r="Y4701" s="104"/>
      <c r="Z4701" s="88" t="s">
        <v>386</v>
      </c>
      <c r="AA4701" s="89">
        <v>55545754</v>
      </c>
      <c r="AB4701" s="94" t="s">
        <v>388</v>
      </c>
    </row>
    <row r="4702" spans="2:28" x14ac:dyDescent="0.25">
      <c r="B4702" s="103"/>
      <c r="C4702" s="104"/>
      <c r="D4702" s="87"/>
      <c r="E4702" s="87"/>
      <c r="F4702" s="87"/>
      <c r="G4702" s="103"/>
      <c r="H4702" s="104"/>
      <c r="I4702" s="103"/>
      <c r="J4702" s="107"/>
      <c r="K4702" s="107"/>
      <c r="L4702" s="104"/>
      <c r="M4702" s="88"/>
      <c r="O4702" s="82"/>
      <c r="Q4702" s="87"/>
      <c r="R4702" s="87"/>
      <c r="S4702" s="106">
        <v>41928</v>
      </c>
      <c r="T4702" s="104"/>
      <c r="U4702" s="108" t="s">
        <v>386</v>
      </c>
      <c r="V4702" s="107"/>
      <c r="W4702" s="107"/>
      <c r="X4702" s="109">
        <v>690000</v>
      </c>
      <c r="Y4702" s="104"/>
      <c r="Z4702" s="88" t="s">
        <v>386</v>
      </c>
      <c r="AA4702" s="89">
        <v>56235754</v>
      </c>
      <c r="AB4702" s="94" t="s">
        <v>387</v>
      </c>
    </row>
    <row r="4703" spans="2:28" x14ac:dyDescent="0.25">
      <c r="B4703" s="103"/>
      <c r="C4703" s="104"/>
      <c r="D4703" s="87"/>
      <c r="E4703" s="87"/>
      <c r="F4703" s="87"/>
      <c r="G4703" s="103"/>
      <c r="H4703" s="104"/>
      <c r="I4703" s="103"/>
      <c r="J4703" s="107"/>
      <c r="K4703" s="107"/>
      <c r="L4703" s="104"/>
      <c r="M4703" s="88"/>
      <c r="O4703" s="82"/>
      <c r="Q4703" s="87"/>
      <c r="R4703" s="87"/>
      <c r="S4703" s="106">
        <v>41957</v>
      </c>
      <c r="T4703" s="104"/>
      <c r="U4703" s="108" t="s">
        <v>386</v>
      </c>
      <c r="V4703" s="107"/>
      <c r="W4703" s="107"/>
      <c r="X4703" s="109">
        <v>40000</v>
      </c>
      <c r="Y4703" s="104"/>
      <c r="Z4703" s="88" t="s">
        <v>386</v>
      </c>
      <c r="AA4703" s="89">
        <v>56275754</v>
      </c>
      <c r="AB4703" s="94" t="s">
        <v>387</v>
      </c>
    </row>
    <row r="4704" spans="2:28" x14ac:dyDescent="0.25">
      <c r="B4704" s="103"/>
      <c r="C4704" s="104"/>
      <c r="D4704" s="87"/>
      <c r="E4704" s="87"/>
      <c r="F4704" s="87"/>
      <c r="G4704" s="103"/>
      <c r="H4704" s="104"/>
      <c r="I4704" s="103"/>
      <c r="J4704" s="107"/>
      <c r="K4704" s="107"/>
      <c r="L4704" s="104"/>
      <c r="M4704" s="88"/>
      <c r="O4704" s="82"/>
      <c r="Q4704" s="87"/>
      <c r="R4704" s="87"/>
      <c r="S4704" s="106">
        <v>41989</v>
      </c>
      <c r="T4704" s="104"/>
      <c r="U4704" s="108" t="s">
        <v>386</v>
      </c>
      <c r="V4704" s="107"/>
      <c r="W4704" s="107"/>
      <c r="X4704" s="109">
        <v>-780000</v>
      </c>
      <c r="Y4704" s="104"/>
      <c r="Z4704" s="88" t="s">
        <v>386</v>
      </c>
      <c r="AA4704" s="89">
        <v>55495754</v>
      </c>
      <c r="AB4704" s="94" t="s">
        <v>387</v>
      </c>
    </row>
    <row r="4705" spans="2:28" x14ac:dyDescent="0.25">
      <c r="B4705" s="103"/>
      <c r="C4705" s="104"/>
      <c r="D4705" s="87"/>
      <c r="E4705" s="87"/>
      <c r="F4705" s="87"/>
      <c r="G4705" s="103"/>
      <c r="H4705" s="104"/>
      <c r="I4705" s="103"/>
      <c r="J4705" s="107"/>
      <c r="K4705" s="107"/>
      <c r="L4705" s="104"/>
      <c r="M4705" s="88"/>
      <c r="O4705" s="82"/>
      <c r="Q4705" s="87"/>
      <c r="R4705" s="87"/>
      <c r="S4705" s="106">
        <v>42002</v>
      </c>
      <c r="T4705" s="104"/>
      <c r="U4705" s="108" t="s">
        <v>386</v>
      </c>
      <c r="V4705" s="107"/>
      <c r="W4705" s="107"/>
      <c r="X4705" s="109">
        <v>-3041582</v>
      </c>
      <c r="Y4705" s="104"/>
      <c r="Z4705" s="88" t="s">
        <v>386</v>
      </c>
      <c r="AA4705" s="89">
        <v>52454172</v>
      </c>
      <c r="AB4705" s="94" t="s">
        <v>388</v>
      </c>
    </row>
    <row r="4706" spans="2:28" x14ac:dyDescent="0.25">
      <c r="B4706" s="103"/>
      <c r="C4706" s="104"/>
      <c r="D4706" s="87"/>
      <c r="E4706" s="87"/>
      <c r="F4706" s="87"/>
      <c r="G4706" s="103"/>
      <c r="H4706" s="104"/>
      <c r="I4706" s="103"/>
      <c r="J4706" s="107"/>
      <c r="K4706" s="107"/>
      <c r="L4706" s="104"/>
      <c r="M4706" s="88"/>
      <c r="O4706" s="82"/>
      <c r="Q4706" s="87"/>
      <c r="R4706" s="87"/>
      <c r="S4706" s="106">
        <v>42019</v>
      </c>
      <c r="T4706" s="104"/>
      <c r="U4706" s="108" t="s">
        <v>386</v>
      </c>
      <c r="V4706" s="107"/>
      <c r="W4706" s="107"/>
      <c r="X4706" s="109">
        <v>-270000</v>
      </c>
      <c r="Y4706" s="104"/>
      <c r="Z4706" s="88" t="s">
        <v>386</v>
      </c>
      <c r="AA4706" s="89">
        <v>52184172</v>
      </c>
      <c r="AB4706" s="94" t="s">
        <v>387</v>
      </c>
    </row>
    <row r="4707" spans="2:28" x14ac:dyDescent="0.25">
      <c r="B4707" s="103"/>
      <c r="C4707" s="104"/>
      <c r="D4707" s="87"/>
      <c r="E4707" s="87"/>
      <c r="F4707" s="87"/>
      <c r="G4707" s="103"/>
      <c r="H4707" s="104"/>
      <c r="I4707" s="103"/>
      <c r="J4707" s="107"/>
      <c r="K4707" s="107"/>
      <c r="L4707" s="104"/>
      <c r="M4707" s="88"/>
      <c r="O4707" s="82"/>
      <c r="Q4707" s="87"/>
      <c r="R4707" s="87"/>
      <c r="S4707" s="106">
        <v>42048</v>
      </c>
      <c r="T4707" s="104"/>
      <c r="U4707" s="108" t="s">
        <v>386</v>
      </c>
      <c r="V4707" s="107"/>
      <c r="W4707" s="107"/>
      <c r="X4707" s="109">
        <v>1300000</v>
      </c>
      <c r="Y4707" s="104"/>
      <c r="Z4707" s="88" t="s">
        <v>386</v>
      </c>
      <c r="AA4707" s="89">
        <v>53484172</v>
      </c>
      <c r="AB4707" s="94" t="s">
        <v>387</v>
      </c>
    </row>
    <row r="4708" spans="2:28" x14ac:dyDescent="0.25">
      <c r="B4708" s="103"/>
      <c r="C4708" s="104"/>
      <c r="D4708" s="87"/>
      <c r="E4708" s="87"/>
      <c r="F4708" s="87"/>
      <c r="G4708" s="103"/>
      <c r="H4708" s="104"/>
      <c r="I4708" s="103"/>
      <c r="J4708" s="107"/>
      <c r="K4708" s="107"/>
      <c r="L4708" s="104"/>
      <c r="M4708" s="88"/>
      <c r="O4708" s="82"/>
      <c r="Q4708" s="87"/>
      <c r="R4708" s="87"/>
      <c r="S4708" s="106">
        <v>42079</v>
      </c>
      <c r="T4708" s="104"/>
      <c r="U4708" s="108" t="s">
        <v>386</v>
      </c>
      <c r="V4708" s="107"/>
      <c r="W4708" s="107"/>
      <c r="X4708" s="109">
        <v>-140000</v>
      </c>
      <c r="Y4708" s="104"/>
      <c r="Z4708" s="88" t="s">
        <v>386</v>
      </c>
      <c r="AA4708" s="89">
        <v>53344172</v>
      </c>
      <c r="AB4708" s="94" t="s">
        <v>387</v>
      </c>
    </row>
    <row r="4709" spans="2:28" x14ac:dyDescent="0.25">
      <c r="B4709" s="103"/>
      <c r="C4709" s="104"/>
      <c r="D4709" s="87"/>
      <c r="E4709" s="87"/>
      <c r="F4709" s="87"/>
      <c r="G4709" s="103"/>
      <c r="H4709" s="104"/>
      <c r="I4709" s="103"/>
      <c r="J4709" s="107"/>
      <c r="K4709" s="107"/>
      <c r="L4709" s="104"/>
      <c r="M4709" s="88"/>
      <c r="O4709" s="82"/>
      <c r="Q4709" s="87"/>
      <c r="R4709" s="87"/>
      <c r="S4709" s="106">
        <v>42089</v>
      </c>
      <c r="T4709" s="104"/>
      <c r="U4709" s="108" t="s">
        <v>386</v>
      </c>
      <c r="V4709" s="107"/>
      <c r="W4709" s="107"/>
      <c r="X4709" s="109">
        <v>-1134415</v>
      </c>
      <c r="Y4709" s="104"/>
      <c r="Z4709" s="88" t="s">
        <v>386</v>
      </c>
      <c r="AA4709" s="89">
        <v>52209757</v>
      </c>
      <c r="AB4709" s="94" t="s">
        <v>388</v>
      </c>
    </row>
    <row r="4710" spans="2:28" x14ac:dyDescent="0.25">
      <c r="B4710" s="103"/>
      <c r="C4710" s="104"/>
      <c r="D4710" s="87"/>
      <c r="E4710" s="87"/>
      <c r="F4710" s="87"/>
      <c r="G4710" s="103"/>
      <c r="H4710" s="104"/>
      <c r="I4710" s="103"/>
      <c r="J4710" s="107"/>
      <c r="K4710" s="107"/>
      <c r="L4710" s="104"/>
      <c r="M4710" s="88"/>
      <c r="O4710" s="82"/>
      <c r="Q4710" s="87"/>
      <c r="R4710" s="87"/>
      <c r="S4710" s="106">
        <v>42110</v>
      </c>
      <c r="T4710" s="104"/>
      <c r="U4710" s="108" t="s">
        <v>386</v>
      </c>
      <c r="V4710" s="107"/>
      <c r="W4710" s="107"/>
      <c r="X4710" s="109">
        <v>-10000</v>
      </c>
      <c r="Y4710" s="104"/>
      <c r="Z4710" s="88" t="s">
        <v>386</v>
      </c>
      <c r="AA4710" s="89">
        <v>52199757</v>
      </c>
      <c r="AB4710" s="94" t="s">
        <v>387</v>
      </c>
    </row>
    <row r="4711" spans="2:28" x14ac:dyDescent="0.25">
      <c r="B4711" s="103"/>
      <c r="C4711" s="104"/>
      <c r="D4711" s="87"/>
      <c r="E4711" s="87"/>
      <c r="F4711" s="87"/>
      <c r="G4711" s="103"/>
      <c r="H4711" s="104"/>
      <c r="I4711" s="103"/>
      <c r="J4711" s="107"/>
      <c r="K4711" s="107"/>
      <c r="L4711" s="104"/>
      <c r="M4711" s="88"/>
      <c r="O4711" s="82"/>
      <c r="Q4711" s="87"/>
      <c r="R4711" s="87"/>
      <c r="S4711" s="106">
        <v>42122</v>
      </c>
      <c r="T4711" s="104"/>
      <c r="U4711" s="108" t="s">
        <v>386</v>
      </c>
      <c r="V4711" s="107"/>
      <c r="W4711" s="107"/>
      <c r="X4711" s="109">
        <v>-4012710</v>
      </c>
      <c r="Y4711" s="104"/>
      <c r="Z4711" s="88" t="s">
        <v>386</v>
      </c>
      <c r="AA4711" s="89">
        <v>48187047</v>
      </c>
      <c r="AB4711" s="94" t="s">
        <v>388</v>
      </c>
    </row>
    <row r="4712" spans="2:28" x14ac:dyDescent="0.25">
      <c r="B4712" s="103"/>
      <c r="C4712" s="104"/>
      <c r="D4712" s="87"/>
      <c r="E4712" s="87"/>
      <c r="F4712" s="87"/>
      <c r="G4712" s="103"/>
      <c r="H4712" s="104"/>
      <c r="I4712" s="103"/>
      <c r="J4712" s="107"/>
      <c r="K4712" s="107"/>
      <c r="L4712" s="104"/>
      <c r="M4712" s="88"/>
      <c r="O4712" s="82"/>
      <c r="Q4712" s="87"/>
      <c r="R4712" s="87"/>
      <c r="S4712" s="106">
        <v>42138</v>
      </c>
      <c r="T4712" s="104"/>
      <c r="U4712" s="108" t="s">
        <v>386</v>
      </c>
      <c r="V4712" s="107"/>
      <c r="W4712" s="107"/>
      <c r="X4712" s="109">
        <v>570000</v>
      </c>
      <c r="Y4712" s="104"/>
      <c r="Z4712" s="88" t="s">
        <v>386</v>
      </c>
      <c r="AA4712" s="89">
        <v>48757047</v>
      </c>
      <c r="AB4712" s="94" t="s">
        <v>387</v>
      </c>
    </row>
    <row r="4713" spans="2:28" x14ac:dyDescent="0.25">
      <c r="B4713" s="103"/>
      <c r="C4713" s="104"/>
      <c r="D4713" s="87"/>
      <c r="E4713" s="87"/>
      <c r="F4713" s="87"/>
      <c r="G4713" s="103"/>
      <c r="H4713" s="104"/>
      <c r="I4713" s="103"/>
      <c r="J4713" s="107"/>
      <c r="K4713" s="107"/>
      <c r="L4713" s="104"/>
      <c r="M4713" s="88"/>
      <c r="O4713" s="82"/>
      <c r="Q4713" s="87"/>
      <c r="R4713" s="87"/>
      <c r="S4713" s="106">
        <v>42171</v>
      </c>
      <c r="T4713" s="104"/>
      <c r="U4713" s="108" t="s">
        <v>386</v>
      </c>
      <c r="V4713" s="107"/>
      <c r="W4713" s="107"/>
      <c r="X4713" s="109">
        <v>350000</v>
      </c>
      <c r="Y4713" s="104"/>
      <c r="Z4713" s="88" t="s">
        <v>386</v>
      </c>
      <c r="AA4713" s="89">
        <v>49107047</v>
      </c>
      <c r="AB4713" s="94" t="s">
        <v>387</v>
      </c>
    </row>
    <row r="4714" spans="2:28" x14ac:dyDescent="0.25">
      <c r="B4714" s="103"/>
      <c r="C4714" s="104"/>
      <c r="D4714" s="87"/>
      <c r="E4714" s="87"/>
      <c r="F4714" s="87"/>
      <c r="G4714" s="103"/>
      <c r="H4714" s="104"/>
      <c r="I4714" s="103"/>
      <c r="J4714" s="107"/>
      <c r="K4714" s="107"/>
      <c r="L4714" s="104"/>
      <c r="M4714" s="88"/>
      <c r="O4714" s="82"/>
      <c r="Q4714" s="87"/>
      <c r="R4714" s="87"/>
      <c r="S4714" s="106">
        <v>42180</v>
      </c>
      <c r="T4714" s="104"/>
      <c r="U4714" s="108" t="s">
        <v>386</v>
      </c>
      <c r="V4714" s="107"/>
      <c r="W4714" s="107"/>
      <c r="X4714" s="109">
        <v>-936320</v>
      </c>
      <c r="Y4714" s="104"/>
      <c r="Z4714" s="88" t="s">
        <v>386</v>
      </c>
      <c r="AA4714" s="89">
        <v>48170727</v>
      </c>
      <c r="AB4714" s="94" t="s">
        <v>388</v>
      </c>
    </row>
    <row r="4715" spans="2:28" x14ac:dyDescent="0.25">
      <c r="B4715" s="103"/>
      <c r="C4715" s="104"/>
      <c r="D4715" s="87"/>
      <c r="E4715" s="87"/>
      <c r="F4715" s="87"/>
      <c r="G4715" s="103"/>
      <c r="H4715" s="104"/>
      <c r="I4715" s="103"/>
      <c r="J4715" s="107"/>
      <c r="K4715" s="107"/>
      <c r="L4715" s="104"/>
      <c r="M4715" s="88"/>
      <c r="O4715" s="82"/>
      <c r="Q4715" s="87"/>
      <c r="R4715" s="87"/>
      <c r="S4715" s="106">
        <v>42201</v>
      </c>
      <c r="T4715" s="104"/>
      <c r="U4715" s="108" t="s">
        <v>386</v>
      </c>
      <c r="V4715" s="107"/>
      <c r="W4715" s="107"/>
      <c r="X4715" s="109">
        <v>-40000</v>
      </c>
      <c r="Y4715" s="104"/>
      <c r="Z4715" s="88" t="s">
        <v>386</v>
      </c>
      <c r="AA4715" s="89">
        <v>48130727</v>
      </c>
      <c r="AB4715" s="94" t="s">
        <v>387</v>
      </c>
    </row>
    <row r="4716" spans="2:28" x14ac:dyDescent="0.25">
      <c r="B4716" s="103"/>
      <c r="C4716" s="104"/>
      <c r="D4716" s="87"/>
      <c r="E4716" s="87"/>
      <c r="F4716" s="87"/>
      <c r="G4716" s="103"/>
      <c r="H4716" s="104"/>
      <c r="I4716" s="103"/>
      <c r="J4716" s="107"/>
      <c r="K4716" s="107"/>
      <c r="L4716" s="104"/>
      <c r="M4716" s="88"/>
      <c r="O4716" s="82"/>
      <c r="Q4716" s="87"/>
      <c r="R4716" s="87"/>
      <c r="S4716" s="106">
        <v>42230</v>
      </c>
      <c r="T4716" s="104"/>
      <c r="U4716" s="108" t="s">
        <v>386</v>
      </c>
      <c r="V4716" s="107"/>
      <c r="W4716" s="107"/>
      <c r="X4716" s="109">
        <v>10000</v>
      </c>
      <c r="Y4716" s="104"/>
      <c r="Z4716" s="88" t="s">
        <v>386</v>
      </c>
      <c r="AA4716" s="89">
        <v>48140727</v>
      </c>
      <c r="AB4716" s="94" t="s">
        <v>387</v>
      </c>
    </row>
    <row r="4717" spans="2:28" x14ac:dyDescent="0.25">
      <c r="B4717" s="103"/>
      <c r="C4717" s="104"/>
      <c r="D4717" s="87"/>
      <c r="E4717" s="87"/>
      <c r="F4717" s="87"/>
      <c r="G4717" s="103"/>
      <c r="H4717" s="104"/>
      <c r="I4717" s="103"/>
      <c r="J4717" s="107"/>
      <c r="K4717" s="107"/>
      <c r="L4717" s="104"/>
      <c r="M4717" s="88"/>
      <c r="O4717" s="82"/>
      <c r="Q4717" s="87"/>
      <c r="R4717" s="87"/>
      <c r="S4717" s="106">
        <v>42263</v>
      </c>
      <c r="T4717" s="104"/>
      <c r="U4717" s="108" t="s">
        <v>386</v>
      </c>
      <c r="V4717" s="107"/>
      <c r="W4717" s="107"/>
      <c r="X4717" s="109">
        <v>-300000</v>
      </c>
      <c r="Y4717" s="104"/>
      <c r="Z4717" s="88" t="s">
        <v>386</v>
      </c>
      <c r="AA4717" s="89">
        <v>47840727</v>
      </c>
      <c r="AB4717" s="94" t="s">
        <v>387</v>
      </c>
    </row>
    <row r="4718" spans="2:28" x14ac:dyDescent="0.25">
      <c r="B4718" s="103"/>
      <c r="C4718" s="104"/>
      <c r="D4718" s="87"/>
      <c r="E4718" s="87"/>
      <c r="F4718" s="87"/>
      <c r="G4718" s="103"/>
      <c r="H4718" s="104"/>
      <c r="I4718" s="103"/>
      <c r="J4718" s="107"/>
      <c r="K4718" s="107"/>
      <c r="L4718" s="104"/>
      <c r="M4718" s="88"/>
      <c r="O4718" s="82"/>
      <c r="Q4718" s="87"/>
      <c r="R4718" s="87"/>
      <c r="S4718" s="106">
        <v>42275</v>
      </c>
      <c r="T4718" s="104"/>
      <c r="U4718" s="108" t="s">
        <v>386</v>
      </c>
      <c r="V4718" s="107"/>
      <c r="W4718" s="107"/>
      <c r="X4718" s="109">
        <v>-999808</v>
      </c>
      <c r="Y4718" s="104"/>
      <c r="Z4718" s="88" t="s">
        <v>386</v>
      </c>
      <c r="AA4718" s="89">
        <v>46840919</v>
      </c>
      <c r="AB4718" s="94" t="s">
        <v>388</v>
      </c>
    </row>
    <row r="4719" spans="2:28" x14ac:dyDescent="0.25">
      <c r="B4719" s="103"/>
      <c r="C4719" s="104"/>
      <c r="D4719" s="87"/>
      <c r="E4719" s="87"/>
      <c r="F4719" s="87"/>
      <c r="G4719" s="103"/>
      <c r="H4719" s="104"/>
      <c r="I4719" s="103"/>
      <c r="J4719" s="107"/>
      <c r="K4719" s="107"/>
      <c r="L4719" s="104"/>
      <c r="M4719" s="88"/>
      <c r="O4719" s="82"/>
      <c r="Q4719" s="87"/>
      <c r="R4719" s="87"/>
      <c r="S4719" s="106">
        <v>42292</v>
      </c>
      <c r="T4719" s="104"/>
      <c r="U4719" s="108" t="s">
        <v>386</v>
      </c>
      <c r="V4719" s="107"/>
      <c r="W4719" s="107"/>
      <c r="X4719" s="109">
        <v>290000</v>
      </c>
      <c r="Y4719" s="104"/>
      <c r="Z4719" s="88" t="s">
        <v>386</v>
      </c>
      <c r="AA4719" s="89">
        <v>47130919</v>
      </c>
      <c r="AB4719" s="94" t="s">
        <v>387</v>
      </c>
    </row>
    <row r="4720" spans="2:28" x14ac:dyDescent="0.25">
      <c r="B4720" s="103"/>
      <c r="C4720" s="104"/>
      <c r="D4720" s="87"/>
      <c r="E4720" s="87"/>
      <c r="F4720" s="87"/>
      <c r="G4720" s="103"/>
      <c r="H4720" s="104"/>
      <c r="I4720" s="103"/>
      <c r="J4720" s="107"/>
      <c r="K4720" s="107"/>
      <c r="L4720" s="104"/>
      <c r="M4720" s="88"/>
      <c r="O4720" s="82"/>
      <c r="Q4720" s="87"/>
      <c r="R4720" s="87"/>
      <c r="S4720" s="106">
        <v>42324</v>
      </c>
      <c r="T4720" s="104"/>
      <c r="U4720" s="108" t="s">
        <v>386</v>
      </c>
      <c r="V4720" s="107"/>
      <c r="W4720" s="107"/>
      <c r="X4720" s="109">
        <v>-120000</v>
      </c>
      <c r="Y4720" s="104"/>
      <c r="Z4720" s="88" t="s">
        <v>386</v>
      </c>
      <c r="AA4720" s="89">
        <v>47010919</v>
      </c>
      <c r="AB4720" s="94" t="s">
        <v>387</v>
      </c>
    </row>
    <row r="4721" spans="2:28" x14ac:dyDescent="0.25">
      <c r="B4721" s="103"/>
      <c r="C4721" s="104"/>
      <c r="D4721" s="87"/>
      <c r="E4721" s="87"/>
      <c r="F4721" s="87"/>
      <c r="G4721" s="103"/>
      <c r="H4721" s="104"/>
      <c r="I4721" s="103"/>
      <c r="J4721" s="107"/>
      <c r="K4721" s="107"/>
      <c r="L4721" s="104"/>
      <c r="M4721" s="88"/>
      <c r="O4721" s="82"/>
      <c r="Q4721" s="87"/>
      <c r="R4721" s="87"/>
      <c r="S4721" s="106">
        <v>42354</v>
      </c>
      <c r="T4721" s="104"/>
      <c r="U4721" s="108" t="s">
        <v>386</v>
      </c>
      <c r="V4721" s="107"/>
      <c r="W4721" s="107"/>
      <c r="X4721" s="109">
        <v>-250000</v>
      </c>
      <c r="Y4721" s="104"/>
      <c r="Z4721" s="88" t="s">
        <v>386</v>
      </c>
      <c r="AA4721" s="89">
        <v>46760919</v>
      </c>
      <c r="AB4721" s="94" t="s">
        <v>387</v>
      </c>
    </row>
    <row r="4722" spans="2:28" x14ac:dyDescent="0.25">
      <c r="B4722" s="103"/>
      <c r="C4722" s="104"/>
      <c r="D4722" s="87"/>
      <c r="E4722" s="87"/>
      <c r="F4722" s="87"/>
      <c r="G4722" s="103"/>
      <c r="H4722" s="104"/>
      <c r="I4722" s="103"/>
      <c r="J4722" s="107"/>
      <c r="K4722" s="107"/>
      <c r="L4722" s="104"/>
      <c r="M4722" s="88"/>
      <c r="O4722" s="82"/>
      <c r="Q4722" s="87"/>
      <c r="R4722" s="87"/>
      <c r="S4722" s="106">
        <v>42366</v>
      </c>
      <c r="T4722" s="104"/>
      <c r="U4722" s="108" t="s">
        <v>386</v>
      </c>
      <c r="V4722" s="107"/>
      <c r="W4722" s="107"/>
      <c r="X4722" s="109">
        <v>-660712</v>
      </c>
      <c r="Y4722" s="104"/>
      <c r="Z4722" s="88" t="s">
        <v>386</v>
      </c>
      <c r="AA4722" s="89">
        <v>46100207</v>
      </c>
      <c r="AB4722" s="94" t="s">
        <v>388</v>
      </c>
    </row>
    <row r="4723" spans="2:28" x14ac:dyDescent="0.25">
      <c r="B4723" s="103"/>
      <c r="C4723" s="104"/>
      <c r="D4723" s="87"/>
      <c r="E4723" s="87"/>
      <c r="F4723" s="87"/>
      <c r="G4723" s="103"/>
      <c r="H4723" s="104"/>
      <c r="I4723" s="103"/>
      <c r="J4723" s="107"/>
      <c r="K4723" s="107"/>
      <c r="L4723" s="104"/>
      <c r="M4723" s="88"/>
      <c r="O4723" s="82"/>
      <c r="Q4723" s="87"/>
      <c r="R4723" s="87"/>
      <c r="S4723" s="106">
        <v>42416</v>
      </c>
      <c r="T4723" s="104"/>
      <c r="U4723" s="108" t="s">
        <v>386</v>
      </c>
      <c r="V4723" s="107"/>
      <c r="W4723" s="107"/>
      <c r="X4723" s="109">
        <v>-3250000</v>
      </c>
      <c r="Y4723" s="104"/>
      <c r="Z4723" s="88" t="s">
        <v>386</v>
      </c>
      <c r="AA4723" s="89">
        <v>42850207</v>
      </c>
      <c r="AB4723" s="94" t="s">
        <v>387</v>
      </c>
    </row>
    <row r="4724" spans="2:28" x14ac:dyDescent="0.25">
      <c r="B4724" s="103"/>
      <c r="C4724" s="104"/>
      <c r="D4724" s="87"/>
      <c r="E4724" s="87"/>
      <c r="F4724" s="87"/>
      <c r="G4724" s="103"/>
      <c r="H4724" s="104"/>
      <c r="I4724" s="103"/>
      <c r="J4724" s="107"/>
      <c r="K4724" s="107"/>
      <c r="L4724" s="104"/>
      <c r="M4724" s="88"/>
      <c r="O4724" s="82"/>
      <c r="Q4724" s="87"/>
      <c r="R4724" s="87"/>
      <c r="S4724" s="106">
        <v>42425</v>
      </c>
      <c r="T4724" s="104"/>
      <c r="U4724" s="108" t="s">
        <v>386</v>
      </c>
      <c r="V4724" s="107"/>
      <c r="W4724" s="107"/>
      <c r="X4724" s="109">
        <v>-3134539</v>
      </c>
      <c r="Y4724" s="104"/>
      <c r="Z4724" s="88" t="s">
        <v>386</v>
      </c>
      <c r="AA4724" s="89">
        <v>39715668</v>
      </c>
      <c r="AB4724" s="94" t="s">
        <v>389</v>
      </c>
    </row>
    <row r="4725" spans="2:28" x14ac:dyDescent="0.25">
      <c r="B4725" s="103"/>
      <c r="C4725" s="104"/>
      <c r="D4725" s="87"/>
      <c r="E4725" s="87"/>
      <c r="F4725" s="87"/>
      <c r="G4725" s="103"/>
      <c r="H4725" s="104"/>
      <c r="I4725" s="103"/>
      <c r="J4725" s="107"/>
      <c r="K4725" s="107"/>
      <c r="L4725" s="104"/>
      <c r="M4725" s="88"/>
      <c r="O4725" s="82"/>
      <c r="Q4725" s="87"/>
      <c r="R4725" s="87"/>
      <c r="S4725" s="106">
        <v>42445</v>
      </c>
      <c r="T4725" s="104"/>
      <c r="U4725" s="108" t="s">
        <v>386</v>
      </c>
      <c r="V4725" s="107"/>
      <c r="W4725" s="107"/>
      <c r="X4725" s="109">
        <v>-2070000</v>
      </c>
      <c r="Y4725" s="104"/>
      <c r="Z4725" s="88" t="s">
        <v>386</v>
      </c>
      <c r="AA4725" s="89">
        <v>37645668</v>
      </c>
      <c r="AB4725" s="94" t="s">
        <v>387</v>
      </c>
    </row>
    <row r="4726" spans="2:28" x14ac:dyDescent="0.25">
      <c r="B4726" s="103"/>
      <c r="C4726" s="104"/>
      <c r="D4726" s="87"/>
      <c r="E4726" s="87"/>
      <c r="F4726" s="87"/>
      <c r="G4726" s="103"/>
      <c r="H4726" s="104"/>
      <c r="I4726" s="103"/>
      <c r="J4726" s="107"/>
      <c r="K4726" s="107"/>
      <c r="L4726" s="104"/>
      <c r="M4726" s="88"/>
      <c r="O4726" s="82"/>
      <c r="Q4726" s="87"/>
      <c r="R4726" s="87"/>
      <c r="S4726" s="106">
        <v>42457</v>
      </c>
      <c r="T4726" s="104"/>
      <c r="U4726" s="108" t="s">
        <v>386</v>
      </c>
      <c r="V4726" s="107"/>
      <c r="W4726" s="107"/>
      <c r="X4726" s="109">
        <v>-86358</v>
      </c>
      <c r="Y4726" s="104"/>
      <c r="Z4726" s="88" t="s">
        <v>386</v>
      </c>
      <c r="AA4726" s="89">
        <v>37559310</v>
      </c>
      <c r="AB4726" s="94" t="s">
        <v>388</v>
      </c>
    </row>
    <row r="4727" spans="2:28" x14ac:dyDescent="0.25">
      <c r="B4727" s="103"/>
      <c r="C4727" s="104"/>
      <c r="D4727" s="87"/>
      <c r="E4727" s="87"/>
      <c r="F4727" s="87"/>
      <c r="G4727" s="103"/>
      <c r="H4727" s="104"/>
      <c r="I4727" s="103"/>
      <c r="J4727" s="107"/>
      <c r="K4727" s="107"/>
      <c r="L4727" s="104"/>
      <c r="M4727" s="88"/>
      <c r="O4727" s="82"/>
      <c r="Q4727" s="87"/>
      <c r="R4727" s="87"/>
      <c r="S4727" s="106">
        <v>42474</v>
      </c>
      <c r="T4727" s="104"/>
      <c r="U4727" s="108" t="s">
        <v>386</v>
      </c>
      <c r="V4727" s="107"/>
      <c r="W4727" s="107"/>
      <c r="X4727" s="109">
        <v>-8730000</v>
      </c>
      <c r="Y4727" s="104"/>
      <c r="Z4727" s="88" t="s">
        <v>386</v>
      </c>
      <c r="AA4727" s="89">
        <v>28829310</v>
      </c>
      <c r="AB4727" s="94" t="s">
        <v>387</v>
      </c>
    </row>
    <row r="4728" spans="2:28" x14ac:dyDescent="0.25">
      <c r="B4728" s="103"/>
      <c r="C4728" s="104"/>
      <c r="D4728" s="87"/>
      <c r="E4728" s="87"/>
      <c r="F4728" s="87"/>
      <c r="G4728" s="103"/>
      <c r="H4728" s="104"/>
      <c r="I4728" s="103"/>
      <c r="J4728" s="107"/>
      <c r="K4728" s="107"/>
      <c r="L4728" s="104"/>
      <c r="M4728" s="88"/>
      <c r="O4728" s="82"/>
      <c r="Q4728" s="87"/>
      <c r="R4728" s="87"/>
      <c r="S4728" s="106">
        <v>42506</v>
      </c>
      <c r="T4728" s="104"/>
      <c r="U4728" s="108" t="s">
        <v>386</v>
      </c>
      <c r="V4728" s="107"/>
      <c r="W4728" s="107"/>
      <c r="X4728" s="109">
        <v>-350000</v>
      </c>
      <c r="Y4728" s="104"/>
      <c r="Z4728" s="88" t="s">
        <v>386</v>
      </c>
      <c r="AA4728" s="89">
        <v>28479310</v>
      </c>
      <c r="AB4728" s="94" t="s">
        <v>387</v>
      </c>
    </row>
    <row r="4729" spans="2:28" x14ac:dyDescent="0.25">
      <c r="B4729" s="103"/>
      <c r="C4729" s="104"/>
      <c r="D4729" s="87"/>
      <c r="E4729" s="87"/>
      <c r="F4729" s="87"/>
      <c r="G4729" s="103"/>
      <c r="H4729" s="104"/>
      <c r="I4729" s="103"/>
      <c r="J4729" s="107"/>
      <c r="K4729" s="107"/>
      <c r="L4729" s="104"/>
      <c r="M4729" s="88"/>
      <c r="O4729" s="82"/>
      <c r="Q4729" s="87"/>
      <c r="R4729" s="87"/>
      <c r="S4729" s="106">
        <v>42521</v>
      </c>
      <c r="T4729" s="104"/>
      <c r="U4729" s="108" t="s">
        <v>386</v>
      </c>
      <c r="V4729" s="107"/>
      <c r="W4729" s="107"/>
      <c r="X4729" s="109">
        <v>-80165</v>
      </c>
      <c r="Y4729" s="104"/>
      <c r="Z4729" s="88" t="s">
        <v>386</v>
      </c>
      <c r="AA4729" s="89">
        <v>28399145</v>
      </c>
      <c r="AB4729" s="94" t="s">
        <v>388</v>
      </c>
    </row>
    <row r="4730" spans="2:28" x14ac:dyDescent="0.25">
      <c r="B4730" s="103"/>
      <c r="C4730" s="104"/>
      <c r="D4730" s="87"/>
      <c r="E4730" s="87"/>
      <c r="F4730" s="87"/>
      <c r="G4730" s="103"/>
      <c r="H4730" s="104"/>
      <c r="I4730" s="103"/>
      <c r="J4730" s="107"/>
      <c r="K4730" s="107"/>
      <c r="L4730" s="104"/>
      <c r="M4730" s="88"/>
      <c r="O4730" s="82"/>
      <c r="Q4730" s="87"/>
      <c r="R4730" s="87"/>
      <c r="S4730" s="106">
        <v>42537</v>
      </c>
      <c r="T4730" s="104"/>
      <c r="U4730" s="108" t="s">
        <v>386</v>
      </c>
      <c r="V4730" s="107"/>
      <c r="W4730" s="107"/>
      <c r="X4730" s="109">
        <v>20000</v>
      </c>
      <c r="Y4730" s="104"/>
      <c r="Z4730" s="88" t="s">
        <v>386</v>
      </c>
      <c r="AA4730" s="89">
        <v>28419145</v>
      </c>
      <c r="AB4730" s="94" t="s">
        <v>387</v>
      </c>
    </row>
    <row r="4731" spans="2:28" x14ac:dyDescent="0.25">
      <c r="B4731" s="103"/>
      <c r="C4731" s="104"/>
      <c r="D4731" s="87"/>
      <c r="E4731" s="87"/>
      <c r="F4731" s="87"/>
      <c r="G4731" s="103"/>
      <c r="H4731" s="104"/>
      <c r="I4731" s="103"/>
      <c r="J4731" s="107"/>
      <c r="K4731" s="107"/>
      <c r="L4731" s="104"/>
      <c r="M4731" s="88"/>
      <c r="O4731" s="82"/>
      <c r="Q4731" s="87"/>
      <c r="R4731" s="87"/>
      <c r="S4731" s="106">
        <v>42548</v>
      </c>
      <c r="T4731" s="104"/>
      <c r="U4731" s="108" t="s">
        <v>386</v>
      </c>
      <c r="V4731" s="107"/>
      <c r="W4731" s="107"/>
      <c r="X4731" s="109">
        <v>-46949</v>
      </c>
      <c r="Y4731" s="104"/>
      <c r="Z4731" s="88" t="s">
        <v>386</v>
      </c>
      <c r="AA4731" s="89">
        <v>28372196</v>
      </c>
      <c r="AB4731" s="94" t="s">
        <v>388</v>
      </c>
    </row>
    <row r="4732" spans="2:28" x14ac:dyDescent="0.25">
      <c r="B4732" s="103"/>
      <c r="C4732" s="104"/>
      <c r="D4732" s="87"/>
      <c r="E4732" s="87"/>
      <c r="F4732" s="87"/>
      <c r="G4732" s="103"/>
      <c r="H4732" s="104"/>
      <c r="I4732" s="103"/>
      <c r="J4732" s="107"/>
      <c r="K4732" s="107"/>
      <c r="L4732" s="104"/>
      <c r="M4732" s="88"/>
      <c r="O4732" s="82"/>
      <c r="Q4732" s="87"/>
      <c r="R4732" s="87"/>
      <c r="S4732" s="106">
        <v>42565</v>
      </c>
      <c r="T4732" s="104"/>
      <c r="U4732" s="108" t="s">
        <v>386</v>
      </c>
      <c r="V4732" s="107"/>
      <c r="W4732" s="107"/>
      <c r="X4732" s="109">
        <v>-1880000</v>
      </c>
      <c r="Y4732" s="104"/>
      <c r="Z4732" s="88" t="s">
        <v>386</v>
      </c>
      <c r="AA4732" s="89">
        <v>26492196</v>
      </c>
      <c r="AB4732" s="94" t="s">
        <v>387</v>
      </c>
    </row>
    <row r="4733" spans="2:28" x14ac:dyDescent="0.25">
      <c r="B4733" s="103"/>
      <c r="C4733" s="104"/>
      <c r="D4733" s="87"/>
      <c r="E4733" s="87"/>
      <c r="F4733" s="87"/>
      <c r="G4733" s="103"/>
      <c r="H4733" s="104"/>
      <c r="I4733" s="103"/>
      <c r="J4733" s="107"/>
      <c r="K4733" s="107"/>
      <c r="L4733" s="104"/>
      <c r="M4733" s="88"/>
      <c r="O4733" s="82"/>
      <c r="Q4733" s="87"/>
      <c r="R4733" s="87"/>
      <c r="S4733" s="106">
        <v>42578</v>
      </c>
      <c r="T4733" s="104"/>
      <c r="U4733" s="108" t="s">
        <v>386</v>
      </c>
      <c r="V4733" s="107"/>
      <c r="W4733" s="107"/>
      <c r="X4733" s="109">
        <v>27521</v>
      </c>
      <c r="Y4733" s="104"/>
      <c r="Z4733" s="88" t="s">
        <v>386</v>
      </c>
      <c r="AA4733" s="89">
        <v>26519717</v>
      </c>
      <c r="AB4733" s="94" t="s">
        <v>388</v>
      </c>
    </row>
    <row r="4734" spans="2:28" x14ac:dyDescent="0.25">
      <c r="B4734" s="103"/>
      <c r="C4734" s="104"/>
      <c r="D4734" s="87"/>
      <c r="E4734" s="87"/>
      <c r="F4734" s="87"/>
      <c r="G4734" s="103"/>
      <c r="H4734" s="104"/>
      <c r="I4734" s="103"/>
      <c r="J4734" s="107"/>
      <c r="K4734" s="107"/>
      <c r="L4734" s="104"/>
      <c r="M4734" s="88"/>
      <c r="O4734" s="82"/>
      <c r="Q4734" s="87"/>
      <c r="R4734" s="87"/>
      <c r="S4734" s="106">
        <v>42598</v>
      </c>
      <c r="T4734" s="104"/>
      <c r="U4734" s="108" t="s">
        <v>386</v>
      </c>
      <c r="V4734" s="107"/>
      <c r="W4734" s="107"/>
      <c r="X4734" s="109">
        <v>-10000</v>
      </c>
      <c r="Y4734" s="104"/>
      <c r="Z4734" s="88" t="s">
        <v>386</v>
      </c>
      <c r="AA4734" s="89">
        <v>26509717</v>
      </c>
      <c r="AB4734" s="94" t="s">
        <v>387</v>
      </c>
    </row>
    <row r="4735" spans="2:28" x14ac:dyDescent="0.25">
      <c r="B4735" s="103"/>
      <c r="C4735" s="104"/>
      <c r="D4735" s="87"/>
      <c r="E4735" s="87"/>
      <c r="F4735" s="87"/>
      <c r="G4735" s="103"/>
      <c r="H4735" s="104"/>
      <c r="I4735" s="103"/>
      <c r="J4735" s="107"/>
      <c r="K4735" s="107"/>
      <c r="L4735" s="104"/>
      <c r="M4735" s="88"/>
      <c r="O4735" s="82"/>
      <c r="Q4735" s="87"/>
      <c r="R4735" s="87"/>
      <c r="S4735" s="106">
        <v>42628</v>
      </c>
      <c r="T4735" s="104"/>
      <c r="U4735" s="108" t="s">
        <v>386</v>
      </c>
      <c r="V4735" s="107"/>
      <c r="W4735" s="107"/>
      <c r="X4735" s="109">
        <v>-10000</v>
      </c>
      <c r="Y4735" s="104"/>
      <c r="Z4735" s="88" t="s">
        <v>386</v>
      </c>
      <c r="AA4735" s="89">
        <v>26499717</v>
      </c>
      <c r="AB4735" s="94" t="s">
        <v>387</v>
      </c>
    </row>
    <row r="4736" spans="2:28" x14ac:dyDescent="0.25">
      <c r="B4736" s="103"/>
      <c r="C4736" s="104"/>
      <c r="D4736" s="87"/>
      <c r="E4736" s="87"/>
      <c r="F4736" s="87"/>
      <c r="G4736" s="103"/>
      <c r="H4736" s="104"/>
      <c r="I4736" s="103"/>
      <c r="J4736" s="107"/>
      <c r="K4736" s="107"/>
      <c r="L4736" s="104"/>
      <c r="M4736" s="88"/>
      <c r="O4736" s="82"/>
      <c r="Q4736" s="87"/>
      <c r="R4736" s="87"/>
      <c r="S4736" s="106">
        <v>42641</v>
      </c>
      <c r="T4736" s="104"/>
      <c r="U4736" s="108" t="s">
        <v>386</v>
      </c>
      <c r="V4736" s="107"/>
      <c r="W4736" s="107"/>
      <c r="X4736" s="109">
        <v>20000</v>
      </c>
      <c r="Y4736" s="104"/>
      <c r="Z4736" s="88" t="s">
        <v>386</v>
      </c>
      <c r="AA4736" s="89">
        <v>26519717</v>
      </c>
      <c r="AB4736" s="94" t="s">
        <v>388</v>
      </c>
    </row>
    <row r="4737" spans="2:28" x14ac:dyDescent="0.25">
      <c r="B4737" s="103"/>
      <c r="C4737" s="104"/>
      <c r="D4737" s="87"/>
      <c r="E4737" s="87"/>
      <c r="F4737" s="87"/>
      <c r="G4737" s="103"/>
      <c r="H4737" s="104"/>
      <c r="I4737" s="103"/>
      <c r="J4737" s="107"/>
      <c r="K4737" s="107"/>
      <c r="L4737" s="104"/>
      <c r="M4737" s="88"/>
      <c r="O4737" s="82"/>
      <c r="Q4737" s="87"/>
      <c r="R4737" s="87"/>
      <c r="S4737" s="106">
        <v>42657</v>
      </c>
      <c r="T4737" s="104"/>
      <c r="U4737" s="108" t="s">
        <v>386</v>
      </c>
      <c r="V4737" s="107"/>
      <c r="W4737" s="107"/>
      <c r="X4737" s="109">
        <v>-300000</v>
      </c>
      <c r="Y4737" s="104"/>
      <c r="Z4737" s="88" t="s">
        <v>386</v>
      </c>
      <c r="AA4737" s="89">
        <v>26219717</v>
      </c>
      <c r="AB4737" s="94" t="s">
        <v>387</v>
      </c>
    </row>
    <row r="4738" spans="2:28" x14ac:dyDescent="0.25">
      <c r="B4738" s="103"/>
      <c r="C4738" s="104"/>
      <c r="D4738" s="87"/>
      <c r="E4738" s="87"/>
      <c r="F4738" s="87"/>
      <c r="G4738" s="103"/>
      <c r="H4738" s="104"/>
      <c r="I4738" s="103"/>
      <c r="J4738" s="107"/>
      <c r="K4738" s="107"/>
      <c r="L4738" s="104"/>
      <c r="M4738" s="88"/>
      <c r="O4738" s="82"/>
      <c r="Q4738" s="87"/>
      <c r="R4738" s="87"/>
      <c r="S4738" s="106">
        <v>42668</v>
      </c>
      <c r="T4738" s="104"/>
      <c r="U4738" s="108" t="s">
        <v>386</v>
      </c>
      <c r="V4738" s="107"/>
      <c r="W4738" s="107"/>
      <c r="X4738" s="109">
        <v>-40725</v>
      </c>
      <c r="Y4738" s="104"/>
      <c r="Z4738" s="88" t="s">
        <v>386</v>
      </c>
      <c r="AA4738" s="89">
        <v>26178992</v>
      </c>
      <c r="AB4738" s="94" t="s">
        <v>388</v>
      </c>
    </row>
    <row r="4739" spans="2:28" x14ac:dyDescent="0.25">
      <c r="B4739" s="103"/>
      <c r="C4739" s="104"/>
      <c r="D4739" s="87"/>
      <c r="E4739" s="87"/>
      <c r="F4739" s="87"/>
      <c r="G4739" s="103"/>
      <c r="H4739" s="104"/>
      <c r="I4739" s="103"/>
      <c r="J4739" s="107"/>
      <c r="K4739" s="107"/>
      <c r="L4739" s="104"/>
      <c r="M4739" s="88"/>
      <c r="O4739" s="82"/>
      <c r="Q4739" s="87"/>
      <c r="R4739" s="87"/>
      <c r="S4739" s="106">
        <v>42681</v>
      </c>
      <c r="T4739" s="104"/>
      <c r="U4739" s="108" t="s">
        <v>386</v>
      </c>
      <c r="V4739" s="107"/>
      <c r="W4739" s="107"/>
      <c r="X4739" s="109">
        <v>15701</v>
      </c>
      <c r="Y4739" s="104"/>
      <c r="Z4739" s="88" t="s">
        <v>386</v>
      </c>
      <c r="AA4739" s="89">
        <v>26194693</v>
      </c>
      <c r="AB4739" s="94" t="s">
        <v>388</v>
      </c>
    </row>
    <row r="4740" spans="2:28" x14ac:dyDescent="0.25">
      <c r="B4740" s="103"/>
      <c r="C4740" s="104"/>
      <c r="D4740" s="87"/>
      <c r="E4740" s="87"/>
      <c r="F4740" s="87"/>
      <c r="G4740" s="103"/>
      <c r="H4740" s="104"/>
      <c r="I4740" s="103"/>
      <c r="J4740" s="107"/>
      <c r="K4740" s="107"/>
      <c r="L4740" s="104"/>
      <c r="M4740" s="88"/>
      <c r="O4740" s="82"/>
      <c r="Q4740" s="87"/>
      <c r="R4740" s="87"/>
      <c r="S4740" s="106">
        <v>42690</v>
      </c>
      <c r="T4740" s="104"/>
      <c r="U4740" s="108" t="s">
        <v>386</v>
      </c>
      <c r="V4740" s="107"/>
      <c r="W4740" s="107"/>
      <c r="X4740" s="109">
        <v>-60000</v>
      </c>
      <c r="Y4740" s="104"/>
      <c r="Z4740" s="88" t="s">
        <v>386</v>
      </c>
      <c r="AA4740" s="89">
        <v>26134693</v>
      </c>
      <c r="AB4740" s="94" t="s">
        <v>387</v>
      </c>
    </row>
    <row r="4741" spans="2:28" x14ac:dyDescent="0.25">
      <c r="B4741" s="103"/>
      <c r="C4741" s="104"/>
      <c r="D4741" s="87"/>
      <c r="E4741" s="87"/>
      <c r="F4741" s="87"/>
      <c r="G4741" s="103"/>
      <c r="H4741" s="104"/>
      <c r="I4741" s="103"/>
      <c r="J4741" s="107"/>
      <c r="K4741" s="107"/>
      <c r="L4741" s="104"/>
      <c r="M4741" s="88"/>
      <c r="O4741" s="82"/>
      <c r="Q4741" s="87"/>
      <c r="R4741" s="87"/>
      <c r="S4741" s="106">
        <v>42703</v>
      </c>
      <c r="T4741" s="104"/>
      <c r="U4741" s="108" t="s">
        <v>386</v>
      </c>
      <c r="V4741" s="107"/>
      <c r="W4741" s="107"/>
      <c r="X4741" s="109">
        <v>-11032</v>
      </c>
      <c r="Y4741" s="104"/>
      <c r="Z4741" s="88" t="s">
        <v>386</v>
      </c>
      <c r="AA4741" s="89">
        <v>26123661</v>
      </c>
      <c r="AB4741" s="94" t="s">
        <v>388</v>
      </c>
    </row>
    <row r="4742" spans="2:28" x14ac:dyDescent="0.25">
      <c r="B4742" s="103"/>
      <c r="C4742" s="104"/>
      <c r="D4742" s="87"/>
      <c r="E4742" s="87"/>
      <c r="F4742" s="87"/>
      <c r="G4742" s="103"/>
      <c r="H4742" s="104"/>
      <c r="I4742" s="103"/>
      <c r="J4742" s="107"/>
      <c r="K4742" s="107"/>
      <c r="L4742" s="104"/>
      <c r="M4742" s="88"/>
      <c r="O4742" s="82"/>
      <c r="Q4742" s="87"/>
      <c r="R4742" s="87"/>
      <c r="S4742" s="106">
        <v>42719</v>
      </c>
      <c r="T4742" s="104"/>
      <c r="U4742" s="108" t="s">
        <v>386</v>
      </c>
      <c r="V4742" s="107"/>
      <c r="W4742" s="107"/>
      <c r="X4742" s="109">
        <v>-10000</v>
      </c>
      <c r="Y4742" s="104"/>
      <c r="Z4742" s="88" t="s">
        <v>386</v>
      </c>
      <c r="AA4742" s="89">
        <v>26113661</v>
      </c>
      <c r="AB4742" s="94" t="s">
        <v>387</v>
      </c>
    </row>
    <row r="4743" spans="2:28" x14ac:dyDescent="0.25">
      <c r="B4743" s="103"/>
      <c r="C4743" s="104"/>
      <c r="D4743" s="87"/>
      <c r="E4743" s="87"/>
      <c r="F4743" s="87"/>
      <c r="G4743" s="103"/>
      <c r="H4743" s="104"/>
      <c r="I4743" s="103"/>
      <c r="J4743" s="107"/>
      <c r="K4743" s="107"/>
      <c r="L4743" s="104"/>
      <c r="M4743" s="88"/>
      <c r="O4743" s="82"/>
      <c r="Q4743" s="87"/>
      <c r="R4743" s="87"/>
      <c r="S4743" s="106">
        <v>42731</v>
      </c>
      <c r="T4743" s="104"/>
      <c r="U4743" s="108" t="s">
        <v>386</v>
      </c>
      <c r="V4743" s="107"/>
      <c r="W4743" s="107"/>
      <c r="X4743" s="109">
        <v>-1735</v>
      </c>
      <c r="Y4743" s="104"/>
      <c r="Z4743" s="88" t="s">
        <v>386</v>
      </c>
      <c r="AA4743" s="89">
        <v>26111926</v>
      </c>
      <c r="AB4743" s="94" t="s">
        <v>387</v>
      </c>
    </row>
    <row r="4744" spans="2:28" x14ac:dyDescent="0.25">
      <c r="B4744" s="103"/>
      <c r="C4744" s="104"/>
      <c r="D4744" s="87"/>
      <c r="E4744" s="87"/>
      <c r="F4744" s="87"/>
      <c r="G4744" s="103"/>
      <c r="H4744" s="104"/>
      <c r="I4744" s="103"/>
      <c r="J4744" s="107"/>
      <c r="K4744" s="107"/>
      <c r="L4744" s="104"/>
      <c r="M4744" s="88"/>
      <c r="O4744" s="82"/>
      <c r="Q4744" s="87"/>
      <c r="R4744" s="87"/>
      <c r="S4744" s="106">
        <v>42782</v>
      </c>
      <c r="T4744" s="104"/>
      <c r="U4744" s="108" t="s">
        <v>386</v>
      </c>
      <c r="V4744" s="107"/>
      <c r="W4744" s="107"/>
      <c r="X4744" s="109">
        <v>10000</v>
      </c>
      <c r="Y4744" s="104"/>
      <c r="Z4744" s="88" t="s">
        <v>386</v>
      </c>
      <c r="AA4744" s="89">
        <v>26121926</v>
      </c>
      <c r="AB4744" s="94" t="s">
        <v>387</v>
      </c>
    </row>
    <row r="4745" spans="2:28" x14ac:dyDescent="0.25">
      <c r="B4745" s="103"/>
      <c r="C4745" s="104"/>
      <c r="D4745" s="87"/>
      <c r="E4745" s="87"/>
      <c r="F4745" s="87"/>
      <c r="G4745" s="103"/>
      <c r="H4745" s="104"/>
      <c r="I4745" s="103"/>
      <c r="J4745" s="107"/>
      <c r="K4745" s="107"/>
      <c r="L4745" s="104"/>
      <c r="M4745" s="88"/>
      <c r="O4745" s="82"/>
      <c r="Q4745" s="87"/>
      <c r="R4745" s="87"/>
      <c r="S4745" s="106">
        <v>42793</v>
      </c>
      <c r="T4745" s="104"/>
      <c r="U4745" s="108" t="s">
        <v>386</v>
      </c>
      <c r="V4745" s="107"/>
      <c r="W4745" s="107"/>
      <c r="X4745" s="109">
        <v>-30410</v>
      </c>
      <c r="Y4745" s="104"/>
      <c r="Z4745" s="88" t="s">
        <v>386</v>
      </c>
      <c r="AA4745" s="89">
        <v>26091516</v>
      </c>
      <c r="AB4745" s="94" t="s">
        <v>387</v>
      </c>
    </row>
    <row r="4746" spans="2:28" x14ac:dyDescent="0.25">
      <c r="B4746" s="103"/>
      <c r="C4746" s="104"/>
      <c r="D4746" s="87"/>
      <c r="E4746" s="87"/>
      <c r="F4746" s="87"/>
      <c r="G4746" s="103"/>
      <c r="H4746" s="104"/>
      <c r="I4746" s="103"/>
      <c r="J4746" s="107"/>
      <c r="K4746" s="107"/>
      <c r="L4746" s="104"/>
      <c r="M4746" s="88"/>
      <c r="O4746" s="82"/>
      <c r="Q4746" s="87"/>
      <c r="R4746" s="87"/>
      <c r="S4746" s="106">
        <v>42810</v>
      </c>
      <c r="T4746" s="104"/>
      <c r="U4746" s="108" t="s">
        <v>386</v>
      </c>
      <c r="V4746" s="107"/>
      <c r="W4746" s="107"/>
      <c r="X4746" s="109">
        <v>-50000</v>
      </c>
      <c r="Y4746" s="104"/>
      <c r="Z4746" s="88" t="s">
        <v>386</v>
      </c>
      <c r="AA4746" s="89">
        <v>26041516</v>
      </c>
      <c r="AB4746" s="94" t="s">
        <v>387</v>
      </c>
    </row>
    <row r="4747" spans="2:28" x14ac:dyDescent="0.25">
      <c r="B4747" s="103"/>
      <c r="C4747" s="104"/>
      <c r="D4747" s="87"/>
      <c r="E4747" s="87"/>
      <c r="F4747" s="87"/>
      <c r="G4747" s="103"/>
      <c r="H4747" s="104"/>
      <c r="I4747" s="103"/>
      <c r="J4747" s="107"/>
      <c r="K4747" s="107"/>
      <c r="L4747" s="104"/>
      <c r="M4747" s="88"/>
      <c r="O4747" s="82"/>
      <c r="Q4747" s="87"/>
      <c r="R4747" s="87"/>
      <c r="S4747" s="106">
        <v>42851</v>
      </c>
      <c r="T4747" s="104"/>
      <c r="U4747" s="108" t="s">
        <v>386</v>
      </c>
      <c r="V4747" s="107"/>
      <c r="W4747" s="107"/>
      <c r="X4747" s="109">
        <v>-2027</v>
      </c>
      <c r="Y4747" s="104"/>
      <c r="Z4747" s="88" t="s">
        <v>386</v>
      </c>
      <c r="AA4747" s="89">
        <v>26039489</v>
      </c>
      <c r="AB4747" s="94" t="s">
        <v>387</v>
      </c>
    </row>
    <row r="4748" spans="2:28" x14ac:dyDescent="0.25">
      <c r="B4748" s="103"/>
      <c r="C4748" s="104"/>
      <c r="D4748" s="87"/>
      <c r="E4748" s="87"/>
      <c r="F4748" s="87"/>
      <c r="G4748" s="103"/>
      <c r="H4748" s="104"/>
      <c r="I4748" s="103"/>
      <c r="J4748" s="107"/>
      <c r="K4748" s="107"/>
      <c r="L4748" s="104"/>
      <c r="M4748" s="88"/>
      <c r="O4748" s="82"/>
      <c r="Q4748" s="87"/>
      <c r="R4748" s="87"/>
      <c r="S4748" s="106">
        <v>42912</v>
      </c>
      <c r="T4748" s="104"/>
      <c r="U4748" s="108" t="s">
        <v>386</v>
      </c>
      <c r="V4748" s="107"/>
      <c r="W4748" s="107"/>
      <c r="X4748" s="109">
        <v>-15805</v>
      </c>
      <c r="Y4748" s="104"/>
      <c r="Z4748" s="88" t="s">
        <v>386</v>
      </c>
      <c r="AA4748" s="89">
        <v>26023684</v>
      </c>
      <c r="AB4748" s="94" t="s">
        <v>387</v>
      </c>
    </row>
    <row r="4749" spans="2:28" x14ac:dyDescent="0.25">
      <c r="B4749" s="103"/>
      <c r="C4749" s="104"/>
      <c r="D4749" s="87"/>
      <c r="E4749" s="87"/>
      <c r="F4749" s="87"/>
      <c r="G4749" s="103"/>
      <c r="H4749" s="104"/>
      <c r="I4749" s="103"/>
      <c r="J4749" s="107"/>
      <c r="K4749" s="107"/>
      <c r="L4749" s="104"/>
      <c r="M4749" s="88"/>
      <c r="O4749" s="82"/>
      <c r="Q4749" s="87"/>
      <c r="R4749" s="87"/>
      <c r="S4749" s="106">
        <v>42942</v>
      </c>
      <c r="T4749" s="104"/>
      <c r="U4749" s="108" t="s">
        <v>386</v>
      </c>
      <c r="V4749" s="107"/>
      <c r="W4749" s="107"/>
      <c r="X4749" s="109">
        <v>-489</v>
      </c>
      <c r="Y4749" s="104"/>
      <c r="Z4749" s="88" t="s">
        <v>386</v>
      </c>
      <c r="AA4749" s="89">
        <v>26023195</v>
      </c>
      <c r="AB4749" s="94" t="s">
        <v>387</v>
      </c>
    </row>
    <row r="4750" spans="2:28" x14ac:dyDescent="0.25">
      <c r="B4750" s="103"/>
      <c r="C4750" s="104"/>
      <c r="D4750" s="87"/>
      <c r="E4750" s="87"/>
      <c r="F4750" s="87"/>
      <c r="G4750" s="103"/>
      <c r="H4750" s="104"/>
      <c r="I4750" s="103"/>
      <c r="J4750" s="107"/>
      <c r="K4750" s="107"/>
      <c r="L4750" s="104"/>
      <c r="M4750" s="88"/>
      <c r="O4750" s="82"/>
      <c r="Q4750" s="87"/>
      <c r="R4750" s="87"/>
      <c r="S4750" s="106">
        <v>43004</v>
      </c>
      <c r="T4750" s="104"/>
      <c r="U4750" s="108" t="s">
        <v>386</v>
      </c>
      <c r="V4750" s="107"/>
      <c r="W4750" s="107"/>
      <c r="X4750" s="109">
        <v>-27965</v>
      </c>
      <c r="Y4750" s="104"/>
      <c r="Z4750" s="88" t="s">
        <v>386</v>
      </c>
      <c r="AA4750" s="89">
        <v>25995230</v>
      </c>
      <c r="AB4750" s="94" t="s">
        <v>387</v>
      </c>
    </row>
    <row r="4751" spans="2:28" x14ac:dyDescent="0.25">
      <c r="B4751" s="103"/>
      <c r="C4751" s="104"/>
      <c r="D4751" s="87"/>
      <c r="E4751" s="87"/>
      <c r="F4751" s="87"/>
      <c r="G4751" s="103"/>
      <c r="H4751" s="104"/>
      <c r="I4751" s="103"/>
      <c r="J4751" s="107"/>
      <c r="K4751" s="107"/>
      <c r="L4751" s="104"/>
      <c r="M4751" s="88"/>
      <c r="O4751" s="82"/>
      <c r="Q4751" s="87"/>
      <c r="R4751" s="87"/>
      <c r="S4751" s="106">
        <v>43034</v>
      </c>
      <c r="T4751" s="104"/>
      <c r="U4751" s="108" t="s">
        <v>386</v>
      </c>
      <c r="V4751" s="107"/>
      <c r="W4751" s="107"/>
      <c r="X4751" s="109">
        <v>-3468</v>
      </c>
      <c r="Y4751" s="104"/>
      <c r="Z4751" s="88" t="s">
        <v>386</v>
      </c>
      <c r="AA4751" s="89">
        <v>25991762</v>
      </c>
      <c r="AB4751" s="94" t="s">
        <v>387</v>
      </c>
    </row>
    <row r="4752" spans="2:28" x14ac:dyDescent="0.25">
      <c r="B4752" s="103"/>
      <c r="C4752" s="104"/>
      <c r="D4752" s="87"/>
      <c r="E4752" s="87"/>
      <c r="F4752" s="87"/>
      <c r="G4752" s="103"/>
      <c r="H4752" s="104"/>
      <c r="I4752" s="103"/>
      <c r="J4752" s="107"/>
      <c r="K4752" s="107"/>
      <c r="L4752" s="104"/>
      <c r="M4752" s="88"/>
      <c r="O4752" s="82"/>
      <c r="Q4752" s="87"/>
      <c r="R4752" s="87" t="s">
        <v>440</v>
      </c>
      <c r="S4752" s="106">
        <v>43055</v>
      </c>
      <c r="T4752" s="104"/>
      <c r="U4752" s="108" t="s">
        <v>386</v>
      </c>
      <c r="V4752" s="107"/>
      <c r="W4752" s="107"/>
      <c r="X4752" s="109">
        <v>-3928072.5</v>
      </c>
      <c r="Y4752" s="104"/>
      <c r="Z4752" s="88" t="s">
        <v>386</v>
      </c>
      <c r="AA4752" s="89">
        <v>22063689.5</v>
      </c>
      <c r="AB4752" s="94" t="s">
        <v>391</v>
      </c>
    </row>
    <row r="4753" spans="2:28" x14ac:dyDescent="0.25">
      <c r="B4753" s="106">
        <v>41074</v>
      </c>
      <c r="C4753" s="104"/>
      <c r="D4753" s="87" t="s">
        <v>341</v>
      </c>
      <c r="E4753" s="87" t="s">
        <v>545</v>
      </c>
      <c r="F4753" s="87" t="s">
        <v>13</v>
      </c>
      <c r="G4753" s="103" t="s">
        <v>10</v>
      </c>
      <c r="H4753" s="104"/>
      <c r="I4753" s="103" t="s">
        <v>384</v>
      </c>
      <c r="J4753" s="107"/>
      <c r="K4753" s="107"/>
      <c r="L4753" s="104"/>
      <c r="M4753" s="88"/>
      <c r="O4753" s="89">
        <v>0</v>
      </c>
      <c r="Q4753" s="87" t="s">
        <v>11</v>
      </c>
      <c r="R4753" s="87" t="s">
        <v>385</v>
      </c>
      <c r="S4753" s="106">
        <v>41074</v>
      </c>
      <c r="T4753" s="104"/>
      <c r="U4753" s="108" t="s">
        <v>386</v>
      </c>
      <c r="V4753" s="107"/>
      <c r="W4753" s="107"/>
      <c r="X4753" s="109">
        <v>940000</v>
      </c>
      <c r="Y4753" s="104"/>
      <c r="Z4753" s="88" t="s">
        <v>386</v>
      </c>
      <c r="AA4753" s="89">
        <v>940000</v>
      </c>
      <c r="AB4753" s="94" t="s">
        <v>387</v>
      </c>
    </row>
    <row r="4754" spans="2:28" x14ac:dyDescent="0.25">
      <c r="B4754" s="103"/>
      <c r="C4754" s="104"/>
      <c r="D4754" s="87"/>
      <c r="E4754" s="87"/>
      <c r="F4754" s="87"/>
      <c r="G4754" s="103"/>
      <c r="H4754" s="104"/>
      <c r="I4754" s="103"/>
      <c r="J4754" s="107"/>
      <c r="K4754" s="107"/>
      <c r="L4754" s="104"/>
      <c r="M4754" s="88"/>
      <c r="O4754" s="82"/>
      <c r="Q4754" s="87"/>
      <c r="R4754" s="87"/>
      <c r="S4754" s="106">
        <v>41088</v>
      </c>
      <c r="T4754" s="104"/>
      <c r="U4754" s="108" t="s">
        <v>386</v>
      </c>
      <c r="V4754" s="107"/>
      <c r="W4754" s="107"/>
      <c r="X4754" s="109">
        <v>205242</v>
      </c>
      <c r="Y4754" s="104"/>
      <c r="Z4754" s="88" t="s">
        <v>386</v>
      </c>
      <c r="AA4754" s="89">
        <v>1145242</v>
      </c>
      <c r="AB4754" s="94" t="s">
        <v>388</v>
      </c>
    </row>
    <row r="4755" spans="2:28" x14ac:dyDescent="0.25">
      <c r="B4755" s="103"/>
      <c r="C4755" s="104"/>
      <c r="D4755" s="87"/>
      <c r="E4755" s="87"/>
      <c r="F4755" s="87"/>
      <c r="G4755" s="103"/>
      <c r="H4755" s="104"/>
      <c r="I4755" s="103"/>
      <c r="J4755" s="107"/>
      <c r="K4755" s="107"/>
      <c r="L4755" s="104"/>
      <c r="M4755" s="88"/>
      <c r="O4755" s="82"/>
      <c r="Q4755" s="87"/>
      <c r="R4755" s="87"/>
      <c r="S4755" s="106">
        <v>41179</v>
      </c>
      <c r="T4755" s="104"/>
      <c r="U4755" s="108" t="s">
        <v>386</v>
      </c>
      <c r="V4755" s="107"/>
      <c r="W4755" s="107"/>
      <c r="X4755" s="109">
        <v>-3</v>
      </c>
      <c r="Y4755" s="104"/>
      <c r="Z4755" s="88" t="s">
        <v>386</v>
      </c>
      <c r="AA4755" s="89">
        <v>1145239</v>
      </c>
      <c r="AB4755" s="94" t="s">
        <v>388</v>
      </c>
    </row>
    <row r="4756" spans="2:28" x14ac:dyDescent="0.25">
      <c r="B4756" s="103"/>
      <c r="C4756" s="104"/>
      <c r="D4756" s="87"/>
      <c r="E4756" s="87"/>
      <c r="F4756" s="87"/>
      <c r="G4756" s="103"/>
      <c r="H4756" s="104"/>
      <c r="I4756" s="103"/>
      <c r="J4756" s="107"/>
      <c r="K4756" s="107"/>
      <c r="L4756" s="104"/>
      <c r="M4756" s="88"/>
      <c r="O4756" s="82"/>
      <c r="Q4756" s="87"/>
      <c r="R4756" s="87"/>
      <c r="S4756" s="106">
        <v>41270</v>
      </c>
      <c r="T4756" s="104"/>
      <c r="U4756" s="108" t="s">
        <v>386</v>
      </c>
      <c r="V4756" s="107"/>
      <c r="W4756" s="107"/>
      <c r="X4756" s="109">
        <v>-1</v>
      </c>
      <c r="Y4756" s="104"/>
      <c r="Z4756" s="88" t="s">
        <v>386</v>
      </c>
      <c r="AA4756" s="89">
        <v>1145238</v>
      </c>
      <c r="AB4756" s="94" t="s">
        <v>388</v>
      </c>
    </row>
    <row r="4757" spans="2:28" x14ac:dyDescent="0.25">
      <c r="B4757" s="103"/>
      <c r="C4757" s="104"/>
      <c r="D4757" s="87"/>
      <c r="E4757" s="87"/>
      <c r="F4757" s="87"/>
      <c r="G4757" s="103"/>
      <c r="H4757" s="104"/>
      <c r="I4757" s="103"/>
      <c r="J4757" s="107"/>
      <c r="K4757" s="107"/>
      <c r="L4757" s="104"/>
      <c r="M4757" s="88"/>
      <c r="O4757" s="82"/>
      <c r="Q4757" s="87"/>
      <c r="R4757" s="87"/>
      <c r="S4757" s="106">
        <v>41290</v>
      </c>
      <c r="T4757" s="104"/>
      <c r="U4757" s="108" t="s">
        <v>386</v>
      </c>
      <c r="V4757" s="107"/>
      <c r="W4757" s="107"/>
      <c r="X4757" s="109">
        <v>10000</v>
      </c>
      <c r="Y4757" s="104"/>
      <c r="Z4757" s="88" t="s">
        <v>386</v>
      </c>
      <c r="AA4757" s="89">
        <v>1155238</v>
      </c>
      <c r="AB4757" s="94" t="s">
        <v>387</v>
      </c>
    </row>
    <row r="4758" spans="2:28" x14ac:dyDescent="0.25">
      <c r="B4758" s="103"/>
      <c r="C4758" s="104"/>
      <c r="D4758" s="87"/>
      <c r="E4758" s="87"/>
      <c r="F4758" s="87"/>
      <c r="G4758" s="103"/>
      <c r="H4758" s="104"/>
      <c r="I4758" s="103"/>
      <c r="J4758" s="107"/>
      <c r="K4758" s="107"/>
      <c r="L4758" s="104"/>
      <c r="M4758" s="88"/>
      <c r="O4758" s="82"/>
      <c r="Q4758" s="87"/>
      <c r="R4758" s="87"/>
      <c r="S4758" s="106">
        <v>41319</v>
      </c>
      <c r="T4758" s="104"/>
      <c r="U4758" s="108" t="s">
        <v>386</v>
      </c>
      <c r="V4758" s="107"/>
      <c r="W4758" s="107"/>
      <c r="X4758" s="109">
        <v>8690000</v>
      </c>
      <c r="Y4758" s="104"/>
      <c r="Z4758" s="88" t="s">
        <v>386</v>
      </c>
      <c r="AA4758" s="89">
        <v>9845238</v>
      </c>
      <c r="AB4758" s="94" t="s">
        <v>387</v>
      </c>
    </row>
    <row r="4759" spans="2:28" x14ac:dyDescent="0.25">
      <c r="B4759" s="103"/>
      <c r="C4759" s="104"/>
      <c r="D4759" s="87"/>
      <c r="E4759" s="87"/>
      <c r="F4759" s="87"/>
      <c r="G4759" s="103"/>
      <c r="H4759" s="104"/>
      <c r="I4759" s="103"/>
      <c r="J4759" s="107"/>
      <c r="K4759" s="107"/>
      <c r="L4759" s="104"/>
      <c r="M4759" s="88"/>
      <c r="O4759" s="82"/>
      <c r="Q4759" s="87"/>
      <c r="R4759" s="87"/>
      <c r="S4759" s="106">
        <v>41347</v>
      </c>
      <c r="T4759" s="104"/>
      <c r="U4759" s="108" t="s">
        <v>386</v>
      </c>
      <c r="V4759" s="107"/>
      <c r="W4759" s="107"/>
      <c r="X4759" s="109">
        <v>1390000</v>
      </c>
      <c r="Y4759" s="104"/>
      <c r="Z4759" s="88" t="s">
        <v>386</v>
      </c>
      <c r="AA4759" s="89">
        <v>11235238</v>
      </c>
      <c r="AB4759" s="94" t="s">
        <v>387</v>
      </c>
    </row>
    <row r="4760" spans="2:28" x14ac:dyDescent="0.25">
      <c r="B4760" s="103"/>
      <c r="C4760" s="104"/>
      <c r="D4760" s="87"/>
      <c r="E4760" s="87"/>
      <c r="F4760" s="87"/>
      <c r="G4760" s="103"/>
      <c r="H4760" s="104"/>
      <c r="I4760" s="103"/>
      <c r="J4760" s="107"/>
      <c r="K4760" s="107"/>
      <c r="L4760" s="104"/>
      <c r="M4760" s="88"/>
      <c r="O4760" s="82"/>
      <c r="Q4760" s="87"/>
      <c r="R4760" s="87"/>
      <c r="S4760" s="106">
        <v>41358</v>
      </c>
      <c r="T4760" s="104"/>
      <c r="U4760" s="108" t="s">
        <v>386</v>
      </c>
      <c r="V4760" s="107"/>
      <c r="W4760" s="107"/>
      <c r="X4760" s="109">
        <v>-219</v>
      </c>
      <c r="Y4760" s="104"/>
      <c r="Z4760" s="88" t="s">
        <v>386</v>
      </c>
      <c r="AA4760" s="89">
        <v>11235019</v>
      </c>
      <c r="AB4760" s="94" t="s">
        <v>388</v>
      </c>
    </row>
    <row r="4761" spans="2:28" x14ac:dyDescent="0.25">
      <c r="B4761" s="103"/>
      <c r="C4761" s="104"/>
      <c r="D4761" s="87"/>
      <c r="E4761" s="87"/>
      <c r="F4761" s="87"/>
      <c r="G4761" s="103"/>
      <c r="H4761" s="104"/>
      <c r="I4761" s="103"/>
      <c r="J4761" s="107"/>
      <c r="K4761" s="107"/>
      <c r="L4761" s="104"/>
      <c r="M4761" s="88"/>
      <c r="O4761" s="82"/>
      <c r="Q4761" s="87"/>
      <c r="R4761" s="87"/>
      <c r="S4761" s="106">
        <v>41410</v>
      </c>
      <c r="T4761" s="104"/>
      <c r="U4761" s="108" t="s">
        <v>386</v>
      </c>
      <c r="V4761" s="107"/>
      <c r="W4761" s="107"/>
      <c r="X4761" s="109">
        <v>620000</v>
      </c>
      <c r="Y4761" s="104"/>
      <c r="Z4761" s="88" t="s">
        <v>386</v>
      </c>
      <c r="AA4761" s="89">
        <v>11855019</v>
      </c>
      <c r="AB4761" s="94" t="s">
        <v>387</v>
      </c>
    </row>
    <row r="4762" spans="2:28" x14ac:dyDescent="0.25">
      <c r="B4762" s="103"/>
      <c r="C4762" s="104"/>
      <c r="D4762" s="87"/>
      <c r="E4762" s="87"/>
      <c r="F4762" s="87"/>
      <c r="G4762" s="103"/>
      <c r="H4762" s="104"/>
      <c r="I4762" s="103"/>
      <c r="J4762" s="107"/>
      <c r="K4762" s="107"/>
      <c r="L4762" s="104"/>
      <c r="M4762" s="88"/>
      <c r="O4762" s="82"/>
      <c r="Q4762" s="87"/>
      <c r="R4762" s="87"/>
      <c r="S4762" s="106">
        <v>41439</v>
      </c>
      <c r="T4762" s="104"/>
      <c r="U4762" s="108" t="s">
        <v>386</v>
      </c>
      <c r="V4762" s="107"/>
      <c r="W4762" s="107"/>
      <c r="X4762" s="109">
        <v>990000</v>
      </c>
      <c r="Y4762" s="104"/>
      <c r="Z4762" s="88" t="s">
        <v>386</v>
      </c>
      <c r="AA4762" s="89">
        <v>12845019</v>
      </c>
      <c r="AB4762" s="94" t="s">
        <v>387</v>
      </c>
    </row>
    <row r="4763" spans="2:28" x14ac:dyDescent="0.25">
      <c r="B4763" s="103"/>
      <c r="C4763" s="104"/>
      <c r="D4763" s="87"/>
      <c r="E4763" s="87"/>
      <c r="F4763" s="87"/>
      <c r="G4763" s="103"/>
      <c r="H4763" s="104"/>
      <c r="I4763" s="103"/>
      <c r="J4763" s="107"/>
      <c r="K4763" s="107"/>
      <c r="L4763" s="104"/>
      <c r="M4763" s="88"/>
      <c r="O4763" s="82"/>
      <c r="Q4763" s="87"/>
      <c r="R4763" s="87"/>
      <c r="S4763" s="106">
        <v>41452</v>
      </c>
      <c r="T4763" s="104"/>
      <c r="U4763" s="108" t="s">
        <v>386</v>
      </c>
      <c r="V4763" s="107"/>
      <c r="W4763" s="107"/>
      <c r="X4763" s="109">
        <v>-96</v>
      </c>
      <c r="Y4763" s="104"/>
      <c r="Z4763" s="88" t="s">
        <v>386</v>
      </c>
      <c r="AA4763" s="89">
        <v>12844923</v>
      </c>
      <c r="AB4763" s="94" t="s">
        <v>388</v>
      </c>
    </row>
    <row r="4764" spans="2:28" x14ac:dyDescent="0.25">
      <c r="B4764" s="103"/>
      <c r="C4764" s="104"/>
      <c r="D4764" s="87"/>
      <c r="E4764" s="87"/>
      <c r="F4764" s="87"/>
      <c r="G4764" s="103"/>
      <c r="H4764" s="104"/>
      <c r="I4764" s="103"/>
      <c r="J4764" s="107"/>
      <c r="K4764" s="107"/>
      <c r="L4764" s="104"/>
      <c r="M4764" s="88"/>
      <c r="O4764" s="82"/>
      <c r="Q4764" s="87"/>
      <c r="R4764" s="87"/>
      <c r="S4764" s="106">
        <v>41471</v>
      </c>
      <c r="T4764" s="104"/>
      <c r="U4764" s="108" t="s">
        <v>386</v>
      </c>
      <c r="V4764" s="107"/>
      <c r="W4764" s="107"/>
      <c r="X4764" s="109">
        <v>5780000</v>
      </c>
      <c r="Y4764" s="104"/>
      <c r="Z4764" s="88" t="s">
        <v>386</v>
      </c>
      <c r="AA4764" s="89">
        <v>18624923</v>
      </c>
      <c r="AB4764" s="94" t="s">
        <v>387</v>
      </c>
    </row>
    <row r="4765" spans="2:28" x14ac:dyDescent="0.25">
      <c r="B4765" s="103"/>
      <c r="C4765" s="104"/>
      <c r="D4765" s="87"/>
      <c r="E4765" s="87"/>
      <c r="F4765" s="87"/>
      <c r="G4765" s="103"/>
      <c r="H4765" s="104"/>
      <c r="I4765" s="103"/>
      <c r="J4765" s="107"/>
      <c r="K4765" s="107"/>
      <c r="L4765" s="104"/>
      <c r="M4765" s="88"/>
      <c r="O4765" s="82"/>
      <c r="Q4765" s="87"/>
      <c r="R4765" s="87"/>
      <c r="S4765" s="106">
        <v>41544</v>
      </c>
      <c r="T4765" s="104"/>
      <c r="U4765" s="108" t="s">
        <v>386</v>
      </c>
      <c r="V4765" s="107"/>
      <c r="W4765" s="107"/>
      <c r="X4765" s="109">
        <v>-50</v>
      </c>
      <c r="Y4765" s="104"/>
      <c r="Z4765" s="88" t="s">
        <v>386</v>
      </c>
      <c r="AA4765" s="89">
        <v>18624873</v>
      </c>
      <c r="AB4765" s="94" t="s">
        <v>388</v>
      </c>
    </row>
    <row r="4766" spans="2:28" x14ac:dyDescent="0.25">
      <c r="B4766" s="103"/>
      <c r="C4766" s="104"/>
      <c r="D4766" s="87"/>
      <c r="E4766" s="87"/>
      <c r="F4766" s="87"/>
      <c r="G4766" s="103"/>
      <c r="H4766" s="104"/>
      <c r="I4766" s="103"/>
      <c r="J4766" s="107"/>
      <c r="K4766" s="107"/>
      <c r="L4766" s="104"/>
      <c r="M4766" s="88"/>
      <c r="O4766" s="82"/>
      <c r="Q4766" s="87"/>
      <c r="R4766" s="87"/>
      <c r="S4766" s="106">
        <v>41562</v>
      </c>
      <c r="T4766" s="104"/>
      <c r="U4766" s="108" t="s">
        <v>386</v>
      </c>
      <c r="V4766" s="107"/>
      <c r="W4766" s="107"/>
      <c r="X4766" s="109">
        <v>880000</v>
      </c>
      <c r="Y4766" s="104"/>
      <c r="Z4766" s="88" t="s">
        <v>386</v>
      </c>
      <c r="AA4766" s="89">
        <v>19504873</v>
      </c>
      <c r="AB4766" s="94" t="s">
        <v>387</v>
      </c>
    </row>
    <row r="4767" spans="2:28" x14ac:dyDescent="0.25">
      <c r="B4767" s="103"/>
      <c r="C4767" s="104"/>
      <c r="D4767" s="87"/>
      <c r="E4767" s="87"/>
      <c r="F4767" s="87"/>
      <c r="G4767" s="103"/>
      <c r="H4767" s="104"/>
      <c r="I4767" s="103"/>
      <c r="J4767" s="107"/>
      <c r="K4767" s="107"/>
      <c r="L4767" s="104"/>
      <c r="M4767" s="88"/>
      <c r="O4767" s="82"/>
      <c r="Q4767" s="87"/>
      <c r="R4767" s="87"/>
      <c r="S4767" s="106">
        <v>41592</v>
      </c>
      <c r="T4767" s="104"/>
      <c r="U4767" s="108" t="s">
        <v>386</v>
      </c>
      <c r="V4767" s="107"/>
      <c r="W4767" s="107"/>
      <c r="X4767" s="109">
        <v>6610000</v>
      </c>
      <c r="Y4767" s="104"/>
      <c r="Z4767" s="88" t="s">
        <v>386</v>
      </c>
      <c r="AA4767" s="89">
        <v>26114873</v>
      </c>
      <c r="AB4767" s="94" t="s">
        <v>387</v>
      </c>
    </row>
    <row r="4768" spans="2:28" x14ac:dyDescent="0.25">
      <c r="B4768" s="103"/>
      <c r="C4768" s="104"/>
      <c r="D4768" s="87"/>
      <c r="E4768" s="87"/>
      <c r="F4768" s="87"/>
      <c r="G4768" s="103"/>
      <c r="H4768" s="104"/>
      <c r="I4768" s="103"/>
      <c r="J4768" s="107"/>
      <c r="K4768" s="107"/>
      <c r="L4768" s="104"/>
      <c r="M4768" s="88"/>
      <c r="O4768" s="82"/>
      <c r="Q4768" s="87"/>
      <c r="R4768" s="87"/>
      <c r="S4768" s="106">
        <v>41624</v>
      </c>
      <c r="T4768" s="104"/>
      <c r="U4768" s="108" t="s">
        <v>386</v>
      </c>
      <c r="V4768" s="107"/>
      <c r="W4768" s="107"/>
      <c r="X4768" s="109">
        <v>20000</v>
      </c>
      <c r="Y4768" s="104"/>
      <c r="Z4768" s="88" t="s">
        <v>386</v>
      </c>
      <c r="AA4768" s="89">
        <v>26134873</v>
      </c>
      <c r="AB4768" s="94" t="s">
        <v>387</v>
      </c>
    </row>
    <row r="4769" spans="2:28" x14ac:dyDescent="0.25">
      <c r="B4769" s="103"/>
      <c r="C4769" s="104"/>
      <c r="D4769" s="87"/>
      <c r="E4769" s="87"/>
      <c r="F4769" s="87"/>
      <c r="G4769" s="103"/>
      <c r="H4769" s="104"/>
      <c r="I4769" s="103"/>
      <c r="J4769" s="107"/>
      <c r="K4769" s="107"/>
      <c r="L4769" s="104"/>
      <c r="M4769" s="88"/>
      <c r="O4769" s="82"/>
      <c r="Q4769" s="87"/>
      <c r="R4769" s="87"/>
      <c r="S4769" s="106">
        <v>41631</v>
      </c>
      <c r="T4769" s="104"/>
      <c r="U4769" s="108" t="s">
        <v>386</v>
      </c>
      <c r="V4769" s="107"/>
      <c r="W4769" s="107"/>
      <c r="X4769" s="109">
        <v>-118329</v>
      </c>
      <c r="Y4769" s="104"/>
      <c r="Z4769" s="88" t="s">
        <v>386</v>
      </c>
      <c r="AA4769" s="89">
        <v>26016544</v>
      </c>
      <c r="AB4769" s="94" t="s">
        <v>388</v>
      </c>
    </row>
    <row r="4770" spans="2:28" x14ac:dyDescent="0.25">
      <c r="B4770" s="103"/>
      <c r="C4770" s="104"/>
      <c r="D4770" s="87"/>
      <c r="E4770" s="87"/>
      <c r="F4770" s="87"/>
      <c r="G4770" s="103"/>
      <c r="H4770" s="104"/>
      <c r="I4770" s="103"/>
      <c r="J4770" s="107"/>
      <c r="K4770" s="107"/>
      <c r="L4770" s="104"/>
      <c r="M4770" s="88"/>
      <c r="O4770" s="82"/>
      <c r="Q4770" s="87"/>
      <c r="R4770" s="87"/>
      <c r="S4770" s="106">
        <v>41655</v>
      </c>
      <c r="T4770" s="104"/>
      <c r="U4770" s="108" t="s">
        <v>386</v>
      </c>
      <c r="V4770" s="107"/>
      <c r="W4770" s="107"/>
      <c r="X4770" s="109">
        <v>1770000</v>
      </c>
      <c r="Y4770" s="104"/>
      <c r="Z4770" s="88" t="s">
        <v>386</v>
      </c>
      <c r="AA4770" s="89">
        <v>27786544</v>
      </c>
      <c r="AB4770" s="94" t="s">
        <v>387</v>
      </c>
    </row>
    <row r="4771" spans="2:28" x14ac:dyDescent="0.25">
      <c r="B4771" s="103"/>
      <c r="C4771" s="104"/>
      <c r="D4771" s="87"/>
      <c r="E4771" s="87"/>
      <c r="F4771" s="87"/>
      <c r="G4771" s="103"/>
      <c r="H4771" s="104"/>
      <c r="I4771" s="103"/>
      <c r="J4771" s="107"/>
      <c r="K4771" s="107"/>
      <c r="L4771" s="104"/>
      <c r="M4771" s="88"/>
      <c r="O4771" s="82"/>
      <c r="Q4771" s="87"/>
      <c r="R4771" s="87"/>
      <c r="S4771" s="106">
        <v>41683</v>
      </c>
      <c r="T4771" s="104"/>
      <c r="U4771" s="108" t="s">
        <v>386</v>
      </c>
      <c r="V4771" s="107"/>
      <c r="W4771" s="107"/>
      <c r="X4771" s="109">
        <v>23920000</v>
      </c>
      <c r="Y4771" s="104"/>
      <c r="Z4771" s="88" t="s">
        <v>386</v>
      </c>
      <c r="AA4771" s="89">
        <v>51706544</v>
      </c>
      <c r="AB4771" s="94" t="s">
        <v>387</v>
      </c>
    </row>
    <row r="4772" spans="2:28" x14ac:dyDescent="0.25">
      <c r="B4772" s="103"/>
      <c r="C4772" s="104"/>
      <c r="D4772" s="87"/>
      <c r="E4772" s="87"/>
      <c r="F4772" s="87"/>
      <c r="G4772" s="103"/>
      <c r="H4772" s="104"/>
      <c r="I4772" s="103"/>
      <c r="J4772" s="107"/>
      <c r="K4772" s="107"/>
      <c r="L4772" s="104"/>
      <c r="M4772" s="88"/>
      <c r="O4772" s="82"/>
      <c r="Q4772" s="87"/>
      <c r="R4772" s="87"/>
      <c r="S4772" s="106">
        <v>41712</v>
      </c>
      <c r="T4772" s="104"/>
      <c r="U4772" s="108" t="s">
        <v>386</v>
      </c>
      <c r="V4772" s="107"/>
      <c r="W4772" s="107"/>
      <c r="X4772" s="109">
        <v>1460000</v>
      </c>
      <c r="Y4772" s="104"/>
      <c r="Z4772" s="88" t="s">
        <v>386</v>
      </c>
      <c r="AA4772" s="89">
        <v>53166544</v>
      </c>
      <c r="AB4772" s="94" t="s">
        <v>387</v>
      </c>
    </row>
    <row r="4773" spans="2:28" x14ac:dyDescent="0.25">
      <c r="B4773" s="103"/>
      <c r="C4773" s="104"/>
      <c r="D4773" s="87"/>
      <c r="E4773" s="87"/>
      <c r="F4773" s="87"/>
      <c r="G4773" s="103"/>
      <c r="H4773" s="104"/>
      <c r="I4773" s="103"/>
      <c r="J4773" s="107"/>
      <c r="K4773" s="107"/>
      <c r="L4773" s="104"/>
      <c r="M4773" s="88"/>
      <c r="O4773" s="82"/>
      <c r="Q4773" s="87"/>
      <c r="R4773" s="87"/>
      <c r="S4773" s="106">
        <v>41724</v>
      </c>
      <c r="T4773" s="104"/>
      <c r="U4773" s="108" t="s">
        <v>386</v>
      </c>
      <c r="V4773" s="107"/>
      <c r="W4773" s="107"/>
      <c r="X4773" s="109">
        <v>-7186</v>
      </c>
      <c r="Y4773" s="104"/>
      <c r="Z4773" s="88" t="s">
        <v>386</v>
      </c>
      <c r="AA4773" s="89">
        <v>53159358</v>
      </c>
      <c r="AB4773" s="94" t="s">
        <v>388</v>
      </c>
    </row>
    <row r="4774" spans="2:28" x14ac:dyDescent="0.25">
      <c r="B4774" s="103"/>
      <c r="C4774" s="104"/>
      <c r="D4774" s="87"/>
      <c r="E4774" s="87"/>
      <c r="F4774" s="87"/>
      <c r="G4774" s="103"/>
      <c r="H4774" s="104"/>
      <c r="I4774" s="103"/>
      <c r="J4774" s="107"/>
      <c r="K4774" s="107"/>
      <c r="L4774" s="104"/>
      <c r="M4774" s="88"/>
      <c r="O4774" s="82"/>
      <c r="Q4774" s="87"/>
      <c r="R4774" s="87"/>
      <c r="S4774" s="106">
        <v>41745</v>
      </c>
      <c r="T4774" s="104"/>
      <c r="U4774" s="108" t="s">
        <v>386</v>
      </c>
      <c r="V4774" s="107"/>
      <c r="W4774" s="107"/>
      <c r="X4774" s="109">
        <v>2370000</v>
      </c>
      <c r="Y4774" s="104"/>
      <c r="Z4774" s="88" t="s">
        <v>386</v>
      </c>
      <c r="AA4774" s="89">
        <v>55529358</v>
      </c>
      <c r="AB4774" s="94" t="s">
        <v>387</v>
      </c>
    </row>
    <row r="4775" spans="2:28" x14ac:dyDescent="0.25">
      <c r="B4775" s="103"/>
      <c r="C4775" s="104"/>
      <c r="D4775" s="87"/>
      <c r="E4775" s="87"/>
      <c r="F4775" s="87"/>
      <c r="G4775" s="103"/>
      <c r="H4775" s="104"/>
      <c r="I4775" s="103"/>
      <c r="J4775" s="107"/>
      <c r="K4775" s="107"/>
      <c r="L4775" s="104"/>
      <c r="M4775" s="88"/>
      <c r="O4775" s="82"/>
      <c r="Q4775" s="87"/>
      <c r="R4775" s="87"/>
      <c r="S4775" s="106">
        <v>41774</v>
      </c>
      <c r="T4775" s="104"/>
      <c r="U4775" s="108" t="s">
        <v>386</v>
      </c>
      <c r="V4775" s="107"/>
      <c r="W4775" s="107"/>
      <c r="X4775" s="109">
        <v>1990000</v>
      </c>
      <c r="Y4775" s="104"/>
      <c r="Z4775" s="88" t="s">
        <v>386</v>
      </c>
      <c r="AA4775" s="89">
        <v>57519358</v>
      </c>
      <c r="AB4775" s="94" t="s">
        <v>387</v>
      </c>
    </row>
    <row r="4776" spans="2:28" x14ac:dyDescent="0.25">
      <c r="B4776" s="103"/>
      <c r="C4776" s="104"/>
      <c r="D4776" s="87"/>
      <c r="E4776" s="87"/>
      <c r="F4776" s="87"/>
      <c r="G4776" s="103"/>
      <c r="H4776" s="104"/>
      <c r="I4776" s="103"/>
      <c r="J4776" s="107"/>
      <c r="K4776" s="107"/>
      <c r="L4776" s="104"/>
      <c r="M4776" s="88"/>
      <c r="O4776" s="82"/>
      <c r="Q4776" s="87"/>
      <c r="R4776" s="87"/>
      <c r="S4776" s="106">
        <v>41806</v>
      </c>
      <c r="T4776" s="104"/>
      <c r="U4776" s="108" t="s">
        <v>386</v>
      </c>
      <c r="V4776" s="107"/>
      <c r="W4776" s="107"/>
      <c r="X4776" s="109">
        <v>1720000</v>
      </c>
      <c r="Y4776" s="104"/>
      <c r="Z4776" s="88" t="s">
        <v>386</v>
      </c>
      <c r="AA4776" s="89">
        <v>59239358</v>
      </c>
      <c r="AB4776" s="94" t="s">
        <v>387</v>
      </c>
    </row>
    <row r="4777" spans="2:28" x14ac:dyDescent="0.25">
      <c r="B4777" s="103"/>
      <c r="C4777" s="104"/>
      <c r="D4777" s="87"/>
      <c r="E4777" s="87"/>
      <c r="F4777" s="87"/>
      <c r="G4777" s="103"/>
      <c r="H4777" s="104"/>
      <c r="I4777" s="103"/>
      <c r="J4777" s="107"/>
      <c r="K4777" s="107"/>
      <c r="L4777" s="104"/>
      <c r="M4777" s="88"/>
      <c r="O4777" s="82"/>
      <c r="Q4777" s="87"/>
      <c r="R4777" s="87"/>
      <c r="S4777" s="106">
        <v>41816</v>
      </c>
      <c r="T4777" s="104"/>
      <c r="U4777" s="108" t="s">
        <v>386</v>
      </c>
      <c r="V4777" s="107"/>
      <c r="W4777" s="107"/>
      <c r="X4777" s="109">
        <v>-96715</v>
      </c>
      <c r="Y4777" s="104"/>
      <c r="Z4777" s="88" t="s">
        <v>386</v>
      </c>
      <c r="AA4777" s="89">
        <v>59142643</v>
      </c>
      <c r="AB4777" s="94" t="s">
        <v>388</v>
      </c>
    </row>
    <row r="4778" spans="2:28" x14ac:dyDescent="0.25">
      <c r="B4778" s="103"/>
      <c r="C4778" s="104"/>
      <c r="D4778" s="87"/>
      <c r="E4778" s="87"/>
      <c r="F4778" s="87"/>
      <c r="G4778" s="103"/>
      <c r="H4778" s="104"/>
      <c r="I4778" s="103"/>
      <c r="J4778" s="107"/>
      <c r="K4778" s="107"/>
      <c r="L4778" s="104"/>
      <c r="M4778" s="88"/>
      <c r="O4778" s="82"/>
      <c r="Q4778" s="87"/>
      <c r="R4778" s="87"/>
      <c r="S4778" s="106">
        <v>41836</v>
      </c>
      <c r="T4778" s="104"/>
      <c r="U4778" s="108" t="s">
        <v>386</v>
      </c>
      <c r="V4778" s="107"/>
      <c r="W4778" s="107"/>
      <c r="X4778" s="109">
        <v>1310000</v>
      </c>
      <c r="Y4778" s="104"/>
      <c r="Z4778" s="88" t="s">
        <v>386</v>
      </c>
      <c r="AA4778" s="89">
        <v>60452643</v>
      </c>
      <c r="AB4778" s="94" t="s">
        <v>387</v>
      </c>
    </row>
    <row r="4779" spans="2:28" x14ac:dyDescent="0.25">
      <c r="B4779" s="103"/>
      <c r="C4779" s="104"/>
      <c r="D4779" s="87"/>
      <c r="E4779" s="87"/>
      <c r="F4779" s="87"/>
      <c r="G4779" s="103"/>
      <c r="H4779" s="104"/>
      <c r="I4779" s="103"/>
      <c r="J4779" s="107"/>
      <c r="K4779" s="107"/>
      <c r="L4779" s="104"/>
      <c r="M4779" s="88"/>
      <c r="O4779" s="82"/>
      <c r="Q4779" s="87"/>
      <c r="R4779" s="87"/>
      <c r="S4779" s="106">
        <v>41849</v>
      </c>
      <c r="T4779" s="104"/>
      <c r="U4779" s="108" t="s">
        <v>386</v>
      </c>
      <c r="V4779" s="107"/>
      <c r="W4779" s="107"/>
      <c r="X4779" s="109">
        <v>-197950</v>
      </c>
      <c r="Y4779" s="104"/>
      <c r="Z4779" s="88" t="s">
        <v>386</v>
      </c>
      <c r="AA4779" s="89">
        <v>60254693</v>
      </c>
      <c r="AB4779" s="94" t="s">
        <v>388</v>
      </c>
    </row>
    <row r="4780" spans="2:28" x14ac:dyDescent="0.25">
      <c r="B4780" s="103"/>
      <c r="C4780" s="104"/>
      <c r="D4780" s="87"/>
      <c r="E4780" s="87"/>
      <c r="F4780" s="87"/>
      <c r="G4780" s="103"/>
      <c r="H4780" s="104"/>
      <c r="I4780" s="103"/>
      <c r="J4780" s="107"/>
      <c r="K4780" s="107"/>
      <c r="L4780" s="104"/>
      <c r="M4780" s="88"/>
      <c r="O4780" s="82"/>
      <c r="Q4780" s="87"/>
      <c r="R4780" s="87"/>
      <c r="S4780" s="106">
        <v>41898</v>
      </c>
      <c r="T4780" s="104"/>
      <c r="U4780" s="108" t="s">
        <v>386</v>
      </c>
      <c r="V4780" s="107"/>
      <c r="W4780" s="107"/>
      <c r="X4780" s="109">
        <v>-56740003.780000001</v>
      </c>
      <c r="Y4780" s="104"/>
      <c r="Z4780" s="88" t="s">
        <v>386</v>
      </c>
      <c r="AA4780" s="89">
        <v>3514689.22</v>
      </c>
      <c r="AB4780" s="94" t="s">
        <v>387</v>
      </c>
    </row>
    <row r="4781" spans="2:28" x14ac:dyDescent="0.25">
      <c r="B4781" s="103"/>
      <c r="C4781" s="104"/>
      <c r="D4781" s="87"/>
      <c r="E4781" s="87"/>
      <c r="F4781" s="87"/>
      <c r="G4781" s="103"/>
      <c r="H4781" s="104"/>
      <c r="I4781" s="103"/>
      <c r="J4781" s="107"/>
      <c r="K4781" s="107"/>
      <c r="L4781" s="104"/>
      <c r="M4781" s="88"/>
      <c r="O4781" s="82"/>
      <c r="Q4781" s="87"/>
      <c r="R4781" s="87"/>
      <c r="S4781" s="106">
        <v>41911</v>
      </c>
      <c r="T4781" s="104"/>
      <c r="U4781" s="108" t="s">
        <v>386</v>
      </c>
      <c r="V4781" s="107"/>
      <c r="W4781" s="107"/>
      <c r="X4781" s="109">
        <v>488712.78</v>
      </c>
      <c r="Y4781" s="104"/>
      <c r="Z4781" s="88" t="s">
        <v>386</v>
      </c>
      <c r="AA4781" s="89">
        <v>4003402</v>
      </c>
      <c r="AB4781" s="94" t="s">
        <v>388</v>
      </c>
    </row>
    <row r="4782" spans="2:28" x14ac:dyDescent="0.25">
      <c r="B4782" s="103"/>
      <c r="C4782" s="104"/>
      <c r="D4782" s="87"/>
      <c r="E4782" s="87"/>
      <c r="F4782" s="87"/>
      <c r="G4782" s="103"/>
      <c r="H4782" s="104"/>
      <c r="I4782" s="103"/>
      <c r="J4782" s="107"/>
      <c r="K4782" s="107"/>
      <c r="L4782" s="104"/>
      <c r="M4782" s="88"/>
      <c r="O4782" s="82"/>
      <c r="Q4782" s="87"/>
      <c r="R4782" s="87" t="s">
        <v>565</v>
      </c>
      <c r="S4782" s="106">
        <v>41946</v>
      </c>
      <c r="T4782" s="104"/>
      <c r="U4782" s="108" t="s">
        <v>386</v>
      </c>
      <c r="V4782" s="107"/>
      <c r="W4782" s="107"/>
      <c r="X4782" s="109">
        <v>-800680.46</v>
      </c>
      <c r="Y4782" s="104"/>
      <c r="Z4782" s="88" t="s">
        <v>386</v>
      </c>
      <c r="AA4782" s="89">
        <v>3202721.54</v>
      </c>
      <c r="AB4782" s="94" t="s">
        <v>391</v>
      </c>
    </row>
    <row r="4783" spans="2:28" ht="13.2" customHeight="1" x14ac:dyDescent="0.25">
      <c r="B4783" s="106">
        <v>39981</v>
      </c>
      <c r="C4783" s="104"/>
      <c r="D4783" s="87" t="s">
        <v>342</v>
      </c>
      <c r="E4783" s="87" t="s">
        <v>408</v>
      </c>
      <c r="F4783" s="87" t="s">
        <v>409</v>
      </c>
      <c r="G4783" s="103" t="s">
        <v>10</v>
      </c>
      <c r="H4783" s="104"/>
      <c r="I4783" s="103" t="s">
        <v>384</v>
      </c>
      <c r="J4783" s="107"/>
      <c r="K4783" s="107"/>
      <c r="L4783" s="104"/>
      <c r="M4783" s="88" t="s">
        <v>386</v>
      </c>
      <c r="O4783" s="89">
        <v>57000000</v>
      </c>
      <c r="Q4783" s="87" t="s">
        <v>11</v>
      </c>
      <c r="R4783" s="87"/>
      <c r="S4783" s="106">
        <v>40086</v>
      </c>
      <c r="T4783" s="104"/>
      <c r="U4783" s="108" t="s">
        <v>386</v>
      </c>
      <c r="V4783" s="107"/>
      <c r="W4783" s="107"/>
      <c r="X4783" s="109">
        <v>-11300000</v>
      </c>
      <c r="Y4783" s="104"/>
      <c r="Z4783" s="88" t="s">
        <v>386</v>
      </c>
      <c r="AA4783" s="89">
        <v>45700000</v>
      </c>
      <c r="AB4783" s="94" t="s">
        <v>393</v>
      </c>
    </row>
    <row r="4784" spans="2:28" ht="13.2" customHeight="1" x14ac:dyDescent="0.25">
      <c r="B4784" s="103"/>
      <c r="C4784" s="104"/>
      <c r="D4784" s="87"/>
      <c r="E4784" s="87"/>
      <c r="F4784" s="87"/>
      <c r="G4784" s="103"/>
      <c r="H4784" s="104"/>
      <c r="I4784" s="103"/>
      <c r="J4784" s="107"/>
      <c r="K4784" s="107"/>
      <c r="L4784" s="104"/>
      <c r="M4784" s="88"/>
      <c r="O4784" s="82"/>
      <c r="Q4784" s="87"/>
      <c r="R4784" s="87"/>
      <c r="S4784" s="106">
        <v>40177</v>
      </c>
      <c r="T4784" s="104"/>
      <c r="U4784" s="108" t="s">
        <v>386</v>
      </c>
      <c r="V4784" s="107"/>
      <c r="W4784" s="107"/>
      <c r="X4784" s="109">
        <v>-42210000</v>
      </c>
      <c r="Y4784" s="104"/>
      <c r="Z4784" s="88" t="s">
        <v>386</v>
      </c>
      <c r="AA4784" s="89">
        <v>3490000</v>
      </c>
      <c r="AB4784" s="94" t="s">
        <v>393</v>
      </c>
    </row>
    <row r="4785" spans="2:28" x14ac:dyDescent="0.25">
      <c r="B4785" s="103"/>
      <c r="C4785" s="104"/>
      <c r="D4785" s="87"/>
      <c r="E4785" s="87"/>
      <c r="F4785" s="87"/>
      <c r="G4785" s="103"/>
      <c r="H4785" s="104"/>
      <c r="I4785" s="103"/>
      <c r="J4785" s="107"/>
      <c r="K4785" s="107"/>
      <c r="L4785" s="104"/>
      <c r="M4785" s="88"/>
      <c r="O4785" s="82"/>
      <c r="Q4785" s="87"/>
      <c r="R4785" s="87"/>
      <c r="S4785" s="106">
        <v>40263</v>
      </c>
      <c r="T4785" s="104"/>
      <c r="U4785" s="108" t="s">
        <v>386</v>
      </c>
      <c r="V4785" s="107"/>
      <c r="W4785" s="107"/>
      <c r="X4785" s="109">
        <v>65640000</v>
      </c>
      <c r="Y4785" s="104"/>
      <c r="Z4785" s="88" t="s">
        <v>386</v>
      </c>
      <c r="AA4785" s="89">
        <v>69130000</v>
      </c>
      <c r="AB4785" s="94" t="s">
        <v>390</v>
      </c>
    </row>
    <row r="4786" spans="2:28" x14ac:dyDescent="0.25">
      <c r="B4786" s="103"/>
      <c r="C4786" s="104"/>
      <c r="D4786" s="87"/>
      <c r="E4786" s="87"/>
      <c r="F4786" s="87"/>
      <c r="G4786" s="103"/>
      <c r="H4786" s="104"/>
      <c r="I4786" s="103"/>
      <c r="J4786" s="107"/>
      <c r="K4786" s="107"/>
      <c r="L4786" s="104"/>
      <c r="M4786" s="88"/>
      <c r="O4786" s="82"/>
      <c r="Q4786" s="87"/>
      <c r="R4786" s="87"/>
      <c r="S4786" s="106">
        <v>40277</v>
      </c>
      <c r="T4786" s="104"/>
      <c r="U4786" s="108" t="s">
        <v>386</v>
      </c>
      <c r="V4786" s="107"/>
      <c r="W4786" s="107"/>
      <c r="X4786" s="109">
        <v>-14470000</v>
      </c>
      <c r="Y4786" s="104"/>
      <c r="Z4786" s="88" t="s">
        <v>386</v>
      </c>
      <c r="AA4786" s="89">
        <v>54660000</v>
      </c>
      <c r="AB4786" s="94" t="s">
        <v>390</v>
      </c>
    </row>
    <row r="4787" spans="2:28" x14ac:dyDescent="0.25">
      <c r="B4787" s="103"/>
      <c r="C4787" s="104"/>
      <c r="D4787" s="87"/>
      <c r="E4787" s="87"/>
      <c r="F4787" s="87"/>
      <c r="G4787" s="103"/>
      <c r="H4787" s="104"/>
      <c r="I4787" s="103"/>
      <c r="J4787" s="107"/>
      <c r="K4787" s="107"/>
      <c r="L4787" s="104"/>
      <c r="M4787" s="88"/>
      <c r="O4787" s="82"/>
      <c r="Q4787" s="87"/>
      <c r="R4787" s="87"/>
      <c r="S4787" s="106">
        <v>40373</v>
      </c>
      <c r="T4787" s="104"/>
      <c r="U4787" s="108" t="s">
        <v>386</v>
      </c>
      <c r="V4787" s="107"/>
      <c r="W4787" s="107"/>
      <c r="X4787" s="109">
        <v>-8860000</v>
      </c>
      <c r="Y4787" s="104"/>
      <c r="Z4787" s="88" t="s">
        <v>386</v>
      </c>
      <c r="AA4787" s="89">
        <v>45800000</v>
      </c>
      <c r="AB4787" s="94" t="s">
        <v>390</v>
      </c>
    </row>
    <row r="4788" spans="2:28" x14ac:dyDescent="0.25">
      <c r="B4788" s="103"/>
      <c r="C4788" s="104"/>
      <c r="D4788" s="87"/>
      <c r="E4788" s="87"/>
      <c r="F4788" s="87"/>
      <c r="G4788" s="103"/>
      <c r="H4788" s="104"/>
      <c r="I4788" s="103"/>
      <c r="J4788" s="107"/>
      <c r="K4788" s="107"/>
      <c r="L4788" s="104"/>
      <c r="M4788" s="88"/>
      <c r="O4788" s="82"/>
      <c r="Q4788" s="87"/>
      <c r="R4788" s="87"/>
      <c r="S4788" s="106">
        <v>40451</v>
      </c>
      <c r="T4788" s="104"/>
      <c r="U4788" s="108" t="s">
        <v>386</v>
      </c>
      <c r="V4788" s="107"/>
      <c r="W4788" s="107"/>
      <c r="X4788" s="109">
        <v>-4459154</v>
      </c>
      <c r="Y4788" s="104"/>
      <c r="Z4788" s="88" t="s">
        <v>386</v>
      </c>
      <c r="AA4788" s="89">
        <v>41340846</v>
      </c>
      <c r="AB4788" s="94" t="s">
        <v>390</v>
      </c>
    </row>
    <row r="4789" spans="2:28" x14ac:dyDescent="0.25">
      <c r="B4789" s="103"/>
      <c r="C4789" s="104"/>
      <c r="D4789" s="87"/>
      <c r="E4789" s="87"/>
      <c r="F4789" s="87"/>
      <c r="G4789" s="103"/>
      <c r="H4789" s="104"/>
      <c r="I4789" s="103"/>
      <c r="J4789" s="107"/>
      <c r="K4789" s="107"/>
      <c r="L4789" s="104"/>
      <c r="M4789" s="88"/>
      <c r="O4789" s="82"/>
      <c r="Q4789" s="87"/>
      <c r="R4789" s="87"/>
      <c r="S4789" s="106">
        <v>40527</v>
      </c>
      <c r="T4789" s="104"/>
      <c r="U4789" s="108" t="s">
        <v>386</v>
      </c>
      <c r="V4789" s="107"/>
      <c r="W4789" s="107"/>
      <c r="X4789" s="109">
        <v>-4300000</v>
      </c>
      <c r="Y4789" s="104"/>
      <c r="Z4789" s="88" t="s">
        <v>386</v>
      </c>
      <c r="AA4789" s="89">
        <v>37040846</v>
      </c>
      <c r="AB4789" s="94" t="s">
        <v>387</v>
      </c>
    </row>
    <row r="4790" spans="2:28" x14ac:dyDescent="0.25">
      <c r="B4790" s="103"/>
      <c r="C4790" s="104"/>
      <c r="D4790" s="87"/>
      <c r="E4790" s="87"/>
      <c r="F4790" s="87"/>
      <c r="G4790" s="103"/>
      <c r="H4790" s="104"/>
      <c r="I4790" s="103"/>
      <c r="J4790" s="107"/>
      <c r="K4790" s="107"/>
      <c r="L4790" s="104"/>
      <c r="M4790" s="88"/>
      <c r="O4790" s="82"/>
      <c r="Q4790" s="87"/>
      <c r="R4790" s="87"/>
      <c r="S4790" s="106">
        <v>40549</v>
      </c>
      <c r="T4790" s="104"/>
      <c r="U4790" s="108" t="s">
        <v>386</v>
      </c>
      <c r="V4790" s="107"/>
      <c r="W4790" s="107"/>
      <c r="X4790" s="109">
        <v>-51</v>
      </c>
      <c r="Y4790" s="104"/>
      <c r="Z4790" s="88" t="s">
        <v>386</v>
      </c>
      <c r="AA4790" s="89">
        <v>37040795</v>
      </c>
      <c r="AB4790" s="94" t="s">
        <v>388</v>
      </c>
    </row>
    <row r="4791" spans="2:28" x14ac:dyDescent="0.25">
      <c r="B4791" s="103"/>
      <c r="C4791" s="104"/>
      <c r="D4791" s="87"/>
      <c r="E4791" s="87"/>
      <c r="F4791" s="87"/>
      <c r="G4791" s="103"/>
      <c r="H4791" s="104"/>
      <c r="I4791" s="103"/>
      <c r="J4791" s="107"/>
      <c r="K4791" s="107"/>
      <c r="L4791" s="104"/>
      <c r="M4791" s="88"/>
      <c r="O4791" s="82"/>
      <c r="Q4791" s="87"/>
      <c r="R4791" s="87"/>
      <c r="S4791" s="106">
        <v>40632</v>
      </c>
      <c r="T4791" s="104"/>
      <c r="U4791" s="108" t="s">
        <v>386</v>
      </c>
      <c r="V4791" s="107"/>
      <c r="W4791" s="107"/>
      <c r="X4791" s="109">
        <v>-65</v>
      </c>
      <c r="Y4791" s="104"/>
      <c r="Z4791" s="88" t="s">
        <v>386</v>
      </c>
      <c r="AA4791" s="89">
        <v>37040730</v>
      </c>
      <c r="AB4791" s="94" t="s">
        <v>388</v>
      </c>
    </row>
    <row r="4792" spans="2:28" x14ac:dyDescent="0.25">
      <c r="B4792" s="103"/>
      <c r="C4792" s="104"/>
      <c r="D4792" s="87"/>
      <c r="E4792" s="87"/>
      <c r="F4792" s="87"/>
      <c r="G4792" s="103"/>
      <c r="H4792" s="104"/>
      <c r="I4792" s="103"/>
      <c r="J4792" s="107"/>
      <c r="K4792" s="107"/>
      <c r="L4792" s="104"/>
      <c r="M4792" s="88"/>
      <c r="O4792" s="82"/>
      <c r="Q4792" s="87"/>
      <c r="R4792" s="87"/>
      <c r="S4792" s="106">
        <v>40723</v>
      </c>
      <c r="T4792" s="104"/>
      <c r="U4792" s="108" t="s">
        <v>386</v>
      </c>
      <c r="V4792" s="107"/>
      <c r="W4792" s="107"/>
      <c r="X4792" s="109">
        <v>-616</v>
      </c>
      <c r="Y4792" s="104"/>
      <c r="Z4792" s="88" t="s">
        <v>386</v>
      </c>
      <c r="AA4792" s="89">
        <v>37040114</v>
      </c>
      <c r="AB4792" s="94" t="s">
        <v>388</v>
      </c>
    </row>
    <row r="4793" spans="2:28" x14ac:dyDescent="0.25">
      <c r="B4793" s="103"/>
      <c r="C4793" s="104"/>
      <c r="D4793" s="87"/>
      <c r="E4793" s="87"/>
      <c r="F4793" s="87"/>
      <c r="G4793" s="103"/>
      <c r="H4793" s="104"/>
      <c r="I4793" s="103"/>
      <c r="J4793" s="107"/>
      <c r="K4793" s="107"/>
      <c r="L4793" s="104"/>
      <c r="M4793" s="88"/>
      <c r="O4793" s="82"/>
      <c r="Q4793" s="87"/>
      <c r="R4793" s="87"/>
      <c r="S4793" s="106">
        <v>41088</v>
      </c>
      <c r="T4793" s="104"/>
      <c r="U4793" s="108" t="s">
        <v>386</v>
      </c>
      <c r="V4793" s="107"/>
      <c r="W4793" s="107"/>
      <c r="X4793" s="109">
        <v>-462</v>
      </c>
      <c r="Y4793" s="104"/>
      <c r="Z4793" s="88" t="s">
        <v>386</v>
      </c>
      <c r="AA4793" s="89">
        <v>37039652</v>
      </c>
      <c r="AB4793" s="94" t="s">
        <v>388</v>
      </c>
    </row>
    <row r="4794" spans="2:28" x14ac:dyDescent="0.25">
      <c r="B4794" s="103"/>
      <c r="C4794" s="104"/>
      <c r="D4794" s="87"/>
      <c r="E4794" s="87"/>
      <c r="F4794" s="87"/>
      <c r="G4794" s="103"/>
      <c r="H4794" s="104"/>
      <c r="I4794" s="103"/>
      <c r="J4794" s="107"/>
      <c r="K4794" s="107"/>
      <c r="L4794" s="104"/>
      <c r="M4794" s="88"/>
      <c r="O4794" s="82"/>
      <c r="Q4794" s="87"/>
      <c r="R4794" s="87"/>
      <c r="S4794" s="106">
        <v>41179</v>
      </c>
      <c r="T4794" s="104"/>
      <c r="U4794" s="108" t="s">
        <v>386</v>
      </c>
      <c r="V4794" s="107"/>
      <c r="W4794" s="107"/>
      <c r="X4794" s="109">
        <v>-1270</v>
      </c>
      <c r="Y4794" s="104"/>
      <c r="Z4794" s="88" t="s">
        <v>386</v>
      </c>
      <c r="AA4794" s="89">
        <v>37038382</v>
      </c>
      <c r="AB4794" s="94" t="s">
        <v>388</v>
      </c>
    </row>
    <row r="4795" spans="2:28" x14ac:dyDescent="0.25">
      <c r="B4795" s="103"/>
      <c r="C4795" s="104"/>
      <c r="D4795" s="87"/>
      <c r="E4795" s="87"/>
      <c r="F4795" s="87"/>
      <c r="G4795" s="103"/>
      <c r="H4795" s="104"/>
      <c r="I4795" s="103"/>
      <c r="J4795" s="107"/>
      <c r="K4795" s="107"/>
      <c r="L4795" s="104"/>
      <c r="M4795" s="88"/>
      <c r="O4795" s="82"/>
      <c r="Q4795" s="87"/>
      <c r="R4795" s="87"/>
      <c r="S4795" s="106">
        <v>41270</v>
      </c>
      <c r="T4795" s="104"/>
      <c r="U4795" s="108" t="s">
        <v>386</v>
      </c>
      <c r="V4795" s="107"/>
      <c r="W4795" s="107"/>
      <c r="X4795" s="109">
        <v>-214</v>
      </c>
      <c r="Y4795" s="104"/>
      <c r="Z4795" s="88" t="s">
        <v>386</v>
      </c>
      <c r="AA4795" s="89">
        <v>37038168</v>
      </c>
      <c r="AB4795" s="94" t="s">
        <v>388</v>
      </c>
    </row>
    <row r="4796" spans="2:28" x14ac:dyDescent="0.25">
      <c r="B4796" s="103"/>
      <c r="C4796" s="104"/>
      <c r="D4796" s="87"/>
      <c r="E4796" s="87"/>
      <c r="F4796" s="87"/>
      <c r="G4796" s="103"/>
      <c r="H4796" s="104"/>
      <c r="I4796" s="103"/>
      <c r="J4796" s="107"/>
      <c r="K4796" s="107"/>
      <c r="L4796" s="104"/>
      <c r="M4796" s="88"/>
      <c r="O4796" s="82"/>
      <c r="Q4796" s="87"/>
      <c r="R4796" s="87"/>
      <c r="S4796" s="106">
        <v>41358</v>
      </c>
      <c r="T4796" s="104"/>
      <c r="U4796" s="108" t="s">
        <v>386</v>
      </c>
      <c r="V4796" s="107"/>
      <c r="W4796" s="107"/>
      <c r="X4796" s="109">
        <v>-812</v>
      </c>
      <c r="Y4796" s="104"/>
      <c r="Z4796" s="88" t="s">
        <v>386</v>
      </c>
      <c r="AA4796" s="89">
        <v>37037356</v>
      </c>
      <c r="AB4796" s="94" t="s">
        <v>388</v>
      </c>
    </row>
    <row r="4797" spans="2:28" x14ac:dyDescent="0.25">
      <c r="B4797" s="103"/>
      <c r="C4797" s="104"/>
      <c r="D4797" s="87"/>
      <c r="E4797" s="87"/>
      <c r="F4797" s="87"/>
      <c r="G4797" s="103"/>
      <c r="H4797" s="104"/>
      <c r="I4797" s="103"/>
      <c r="J4797" s="107"/>
      <c r="K4797" s="107"/>
      <c r="L4797" s="104"/>
      <c r="M4797" s="88"/>
      <c r="O4797" s="82"/>
      <c r="Q4797" s="87"/>
      <c r="R4797" s="87"/>
      <c r="S4797" s="106">
        <v>41452</v>
      </c>
      <c r="T4797" s="104"/>
      <c r="U4797" s="108" t="s">
        <v>386</v>
      </c>
      <c r="V4797" s="107"/>
      <c r="W4797" s="107"/>
      <c r="X4797" s="109">
        <v>-306</v>
      </c>
      <c r="Y4797" s="104"/>
      <c r="Z4797" s="88" t="s">
        <v>386</v>
      </c>
      <c r="AA4797" s="89">
        <v>37037050</v>
      </c>
      <c r="AB4797" s="94" t="s">
        <v>388</v>
      </c>
    </row>
    <row r="4798" spans="2:28" x14ac:dyDescent="0.25">
      <c r="B4798" s="103"/>
      <c r="C4798" s="104"/>
      <c r="D4798" s="87"/>
      <c r="E4798" s="87"/>
      <c r="F4798" s="87"/>
      <c r="G4798" s="103"/>
      <c r="H4798" s="104"/>
      <c r="I4798" s="103"/>
      <c r="J4798" s="107"/>
      <c r="K4798" s="107"/>
      <c r="L4798" s="104"/>
      <c r="M4798" s="88"/>
      <c r="O4798" s="82"/>
      <c r="Q4798" s="87"/>
      <c r="R4798" s="87"/>
      <c r="S4798" s="106">
        <v>41544</v>
      </c>
      <c r="T4798" s="104"/>
      <c r="U4798" s="108" t="s">
        <v>386</v>
      </c>
      <c r="V4798" s="107"/>
      <c r="W4798" s="107"/>
      <c r="X4798" s="109">
        <v>-110</v>
      </c>
      <c r="Y4798" s="104"/>
      <c r="Z4798" s="88" t="s">
        <v>386</v>
      </c>
      <c r="AA4798" s="89">
        <v>37036940</v>
      </c>
      <c r="AB4798" s="94" t="s">
        <v>388</v>
      </c>
    </row>
    <row r="4799" spans="2:28" x14ac:dyDescent="0.25">
      <c r="B4799" s="103"/>
      <c r="C4799" s="104"/>
      <c r="D4799" s="87"/>
      <c r="E4799" s="87"/>
      <c r="F4799" s="87"/>
      <c r="G4799" s="103"/>
      <c r="H4799" s="104"/>
      <c r="I4799" s="103"/>
      <c r="J4799" s="107"/>
      <c r="K4799" s="107"/>
      <c r="L4799" s="104"/>
      <c r="M4799" s="88"/>
      <c r="O4799" s="82"/>
      <c r="Q4799" s="87"/>
      <c r="R4799" s="87"/>
      <c r="S4799" s="106">
        <v>41631</v>
      </c>
      <c r="T4799" s="104"/>
      <c r="U4799" s="108" t="s">
        <v>386</v>
      </c>
      <c r="V4799" s="107"/>
      <c r="W4799" s="107"/>
      <c r="X4799" s="109">
        <v>-185423</v>
      </c>
      <c r="Y4799" s="104"/>
      <c r="Z4799" s="88" t="s">
        <v>386</v>
      </c>
      <c r="AA4799" s="89">
        <v>36851517</v>
      </c>
      <c r="AB4799" s="94" t="s">
        <v>388</v>
      </c>
    </row>
    <row r="4800" spans="2:28" x14ac:dyDescent="0.25">
      <c r="B4800" s="103"/>
      <c r="C4800" s="104"/>
      <c r="D4800" s="87"/>
      <c r="E4800" s="87"/>
      <c r="F4800" s="87"/>
      <c r="G4800" s="103"/>
      <c r="H4800" s="104"/>
      <c r="I4800" s="103"/>
      <c r="J4800" s="107"/>
      <c r="K4800" s="107"/>
      <c r="L4800" s="104"/>
      <c r="M4800" s="88"/>
      <c r="O4800" s="82"/>
      <c r="Q4800" s="87"/>
      <c r="R4800" s="87"/>
      <c r="S4800" s="106">
        <v>41724</v>
      </c>
      <c r="T4800" s="104"/>
      <c r="U4800" s="108" t="s">
        <v>386</v>
      </c>
      <c r="V4800" s="107"/>
      <c r="W4800" s="107"/>
      <c r="X4800" s="109">
        <v>-6518</v>
      </c>
      <c r="Y4800" s="104"/>
      <c r="Z4800" s="88" t="s">
        <v>386</v>
      </c>
      <c r="AA4800" s="89">
        <v>36844999</v>
      </c>
      <c r="AB4800" s="94" t="s">
        <v>388</v>
      </c>
    </row>
    <row r="4801" spans="2:28" x14ac:dyDescent="0.25">
      <c r="B4801" s="103"/>
      <c r="C4801" s="104"/>
      <c r="D4801" s="87"/>
      <c r="E4801" s="87"/>
      <c r="F4801" s="87"/>
      <c r="G4801" s="103"/>
      <c r="H4801" s="104"/>
      <c r="I4801" s="103"/>
      <c r="J4801" s="107"/>
      <c r="K4801" s="107"/>
      <c r="L4801" s="104"/>
      <c r="M4801" s="88"/>
      <c r="O4801" s="82"/>
      <c r="Q4801" s="87"/>
      <c r="R4801" s="87"/>
      <c r="S4801" s="106">
        <v>41816</v>
      </c>
      <c r="T4801" s="104"/>
      <c r="U4801" s="108" t="s">
        <v>386</v>
      </c>
      <c r="V4801" s="107"/>
      <c r="W4801" s="107"/>
      <c r="X4801" s="109">
        <v>-77004</v>
      </c>
      <c r="Y4801" s="104"/>
      <c r="Z4801" s="88" t="s">
        <v>386</v>
      </c>
      <c r="AA4801" s="89">
        <v>36767995</v>
      </c>
      <c r="AB4801" s="94" t="s">
        <v>388</v>
      </c>
    </row>
    <row r="4802" spans="2:28" x14ac:dyDescent="0.25">
      <c r="B4802" s="103"/>
      <c r="C4802" s="104"/>
      <c r="D4802" s="87"/>
      <c r="E4802" s="87"/>
      <c r="F4802" s="87"/>
      <c r="G4802" s="103"/>
      <c r="H4802" s="104"/>
      <c r="I4802" s="103"/>
      <c r="J4802" s="107"/>
      <c r="K4802" s="107"/>
      <c r="L4802" s="104"/>
      <c r="M4802" s="88"/>
      <c r="O4802" s="82"/>
      <c r="Q4802" s="87"/>
      <c r="R4802" s="87"/>
      <c r="S4802" s="106">
        <v>41849</v>
      </c>
      <c r="T4802" s="104"/>
      <c r="U4802" s="108" t="s">
        <v>386</v>
      </c>
      <c r="V4802" s="107"/>
      <c r="W4802" s="107"/>
      <c r="X4802" s="109">
        <v>-152943</v>
      </c>
      <c r="Y4802" s="104"/>
      <c r="Z4802" s="88" t="s">
        <v>386</v>
      </c>
      <c r="AA4802" s="89">
        <v>36615052</v>
      </c>
      <c r="AB4802" s="94" t="s">
        <v>388</v>
      </c>
    </row>
    <row r="4803" spans="2:28" x14ac:dyDescent="0.25">
      <c r="B4803" s="103"/>
      <c r="C4803" s="104"/>
      <c r="D4803" s="87"/>
      <c r="E4803" s="87"/>
      <c r="F4803" s="87"/>
      <c r="G4803" s="103"/>
      <c r="H4803" s="104"/>
      <c r="I4803" s="103"/>
      <c r="J4803" s="107"/>
      <c r="K4803" s="107"/>
      <c r="L4803" s="104"/>
      <c r="M4803" s="88"/>
      <c r="O4803" s="82"/>
      <c r="Q4803" s="87"/>
      <c r="R4803" s="87"/>
      <c r="S4803" s="106">
        <v>41911</v>
      </c>
      <c r="T4803" s="104"/>
      <c r="U4803" s="108" t="s">
        <v>386</v>
      </c>
      <c r="V4803" s="107"/>
      <c r="W4803" s="107"/>
      <c r="X4803" s="109">
        <v>-50520</v>
      </c>
      <c r="Y4803" s="104"/>
      <c r="Z4803" s="88" t="s">
        <v>386</v>
      </c>
      <c r="AA4803" s="89">
        <v>36564532</v>
      </c>
      <c r="AB4803" s="94" t="s">
        <v>388</v>
      </c>
    </row>
    <row r="4804" spans="2:28" x14ac:dyDescent="0.25">
      <c r="B4804" s="103"/>
      <c r="C4804" s="104"/>
      <c r="D4804" s="87"/>
      <c r="E4804" s="87"/>
      <c r="F4804" s="87"/>
      <c r="G4804" s="103"/>
      <c r="H4804" s="104"/>
      <c r="I4804" s="103"/>
      <c r="J4804" s="107"/>
      <c r="K4804" s="107"/>
      <c r="L4804" s="104"/>
      <c r="M4804" s="88"/>
      <c r="O4804" s="82"/>
      <c r="Q4804" s="87"/>
      <c r="R4804" s="87"/>
      <c r="S4804" s="106">
        <v>41928</v>
      </c>
      <c r="T4804" s="104"/>
      <c r="U4804" s="108" t="s">
        <v>386</v>
      </c>
      <c r="V4804" s="107"/>
      <c r="W4804" s="107"/>
      <c r="X4804" s="109">
        <v>-30000</v>
      </c>
      <c r="Y4804" s="104"/>
      <c r="Z4804" s="88" t="s">
        <v>386</v>
      </c>
      <c r="AA4804" s="89">
        <v>36534532</v>
      </c>
      <c r="AB4804" s="94" t="s">
        <v>387</v>
      </c>
    </row>
    <row r="4805" spans="2:28" x14ac:dyDescent="0.25">
      <c r="B4805" s="103"/>
      <c r="C4805" s="104"/>
      <c r="D4805" s="87"/>
      <c r="E4805" s="87"/>
      <c r="F4805" s="87"/>
      <c r="G4805" s="103"/>
      <c r="H4805" s="104"/>
      <c r="I4805" s="103"/>
      <c r="J4805" s="107"/>
      <c r="K4805" s="107"/>
      <c r="L4805" s="104"/>
      <c r="M4805" s="88"/>
      <c r="O4805" s="82"/>
      <c r="Q4805" s="87"/>
      <c r="R4805" s="87" t="s">
        <v>440</v>
      </c>
      <c r="S4805" s="106">
        <v>41946</v>
      </c>
      <c r="T4805" s="104"/>
      <c r="U4805" s="108" t="s">
        <v>386</v>
      </c>
      <c r="V4805" s="107"/>
      <c r="W4805" s="107"/>
      <c r="X4805" s="109">
        <v>-35740762.969999999</v>
      </c>
      <c r="Y4805" s="104"/>
      <c r="Z4805" s="88" t="s">
        <v>386</v>
      </c>
      <c r="AA4805" s="89">
        <v>793769.03</v>
      </c>
      <c r="AB4805" s="94" t="s">
        <v>391</v>
      </c>
    </row>
    <row r="4806" spans="2:28" x14ac:dyDescent="0.25">
      <c r="B4806" s="106">
        <v>42537</v>
      </c>
      <c r="C4806" s="104"/>
      <c r="D4806" s="87" t="s">
        <v>223</v>
      </c>
      <c r="E4806" s="87" t="s">
        <v>566</v>
      </c>
      <c r="F4806" s="87" t="s">
        <v>453</v>
      </c>
      <c r="G4806" s="103" t="s">
        <v>10</v>
      </c>
      <c r="H4806" s="104"/>
      <c r="I4806" s="103" t="s">
        <v>384</v>
      </c>
      <c r="J4806" s="107"/>
      <c r="K4806" s="107"/>
      <c r="L4806" s="104"/>
      <c r="M4806" s="88"/>
      <c r="O4806" s="89">
        <v>0</v>
      </c>
      <c r="Q4806" s="87" t="s">
        <v>11</v>
      </c>
      <c r="R4806" s="87" t="s">
        <v>385</v>
      </c>
      <c r="S4806" s="106">
        <v>42537</v>
      </c>
      <c r="T4806" s="104"/>
      <c r="U4806" s="108" t="s">
        <v>386</v>
      </c>
      <c r="V4806" s="107"/>
      <c r="W4806" s="107"/>
      <c r="X4806" s="109">
        <v>40000</v>
      </c>
      <c r="Y4806" s="104"/>
      <c r="Z4806" s="88" t="s">
        <v>386</v>
      </c>
      <c r="AA4806" s="89">
        <v>40000</v>
      </c>
      <c r="AB4806" s="94" t="s">
        <v>387</v>
      </c>
    </row>
    <row r="4807" spans="2:28" x14ac:dyDescent="0.25">
      <c r="B4807" s="106">
        <v>40191</v>
      </c>
      <c r="C4807" s="104"/>
      <c r="D4807" s="87" t="s">
        <v>343</v>
      </c>
      <c r="E4807" s="87" t="s">
        <v>567</v>
      </c>
      <c r="F4807" s="87" t="s">
        <v>16</v>
      </c>
      <c r="G4807" s="103" t="s">
        <v>10</v>
      </c>
      <c r="H4807" s="104"/>
      <c r="I4807" s="103" t="s">
        <v>384</v>
      </c>
      <c r="J4807" s="107"/>
      <c r="K4807" s="107"/>
      <c r="L4807" s="104"/>
      <c r="M4807" s="88" t="s">
        <v>386</v>
      </c>
      <c r="O4807" s="89">
        <v>240000</v>
      </c>
      <c r="Q4807" s="87" t="s">
        <v>11</v>
      </c>
      <c r="R4807" s="87"/>
      <c r="S4807" s="106">
        <v>40263</v>
      </c>
      <c r="T4807" s="104"/>
      <c r="U4807" s="108" t="s">
        <v>386</v>
      </c>
      <c r="V4807" s="107"/>
      <c r="W4807" s="107"/>
      <c r="X4807" s="109">
        <v>610000</v>
      </c>
      <c r="Y4807" s="104"/>
      <c r="Z4807" s="88" t="s">
        <v>386</v>
      </c>
      <c r="AA4807" s="89">
        <v>850000</v>
      </c>
      <c r="AB4807" s="94" t="s">
        <v>390</v>
      </c>
    </row>
    <row r="4808" spans="2:28" x14ac:dyDescent="0.25">
      <c r="B4808" s="103"/>
      <c r="C4808" s="104"/>
      <c r="D4808" s="87"/>
      <c r="E4808" s="87"/>
      <c r="F4808" s="87"/>
      <c r="G4808" s="103"/>
      <c r="H4808" s="104"/>
      <c r="I4808" s="103"/>
      <c r="J4808" s="107"/>
      <c r="K4808" s="107"/>
      <c r="L4808" s="104"/>
      <c r="M4808" s="88"/>
      <c r="O4808" s="82"/>
      <c r="Q4808" s="87"/>
      <c r="R4808" s="87"/>
      <c r="S4808" s="106">
        <v>40373</v>
      </c>
      <c r="T4808" s="104"/>
      <c r="U4808" s="108" t="s">
        <v>386</v>
      </c>
      <c r="V4808" s="107"/>
      <c r="W4808" s="107"/>
      <c r="X4808" s="109">
        <v>50000</v>
      </c>
      <c r="Y4808" s="104"/>
      <c r="Z4808" s="88" t="s">
        <v>386</v>
      </c>
      <c r="AA4808" s="89">
        <v>900000</v>
      </c>
      <c r="AB4808" s="94" t="s">
        <v>390</v>
      </c>
    </row>
    <row r="4809" spans="2:28" x14ac:dyDescent="0.25">
      <c r="B4809" s="103"/>
      <c r="C4809" s="104"/>
      <c r="D4809" s="87"/>
      <c r="E4809" s="87"/>
      <c r="F4809" s="87"/>
      <c r="G4809" s="103"/>
      <c r="H4809" s="104"/>
      <c r="I4809" s="103"/>
      <c r="J4809" s="107"/>
      <c r="K4809" s="107"/>
      <c r="L4809" s="104"/>
      <c r="M4809" s="88"/>
      <c r="O4809" s="82"/>
      <c r="Q4809" s="87"/>
      <c r="R4809" s="87"/>
      <c r="S4809" s="106">
        <v>40451</v>
      </c>
      <c r="T4809" s="104"/>
      <c r="U4809" s="108" t="s">
        <v>386</v>
      </c>
      <c r="V4809" s="107"/>
      <c r="W4809" s="107"/>
      <c r="X4809" s="109">
        <v>-29666</v>
      </c>
      <c r="Y4809" s="104"/>
      <c r="Z4809" s="88" t="s">
        <v>386</v>
      </c>
      <c r="AA4809" s="89">
        <v>870334</v>
      </c>
      <c r="AB4809" s="94" t="s">
        <v>390</v>
      </c>
    </row>
    <row r="4810" spans="2:28" x14ac:dyDescent="0.25">
      <c r="B4810" s="103"/>
      <c r="C4810" s="104"/>
      <c r="D4810" s="87"/>
      <c r="E4810" s="87"/>
      <c r="F4810" s="87"/>
      <c r="G4810" s="103"/>
      <c r="H4810" s="104"/>
      <c r="I4810" s="103"/>
      <c r="J4810" s="107"/>
      <c r="K4810" s="107"/>
      <c r="L4810" s="104"/>
      <c r="M4810" s="88"/>
      <c r="O4810" s="82"/>
      <c r="Q4810" s="87"/>
      <c r="R4810" s="87"/>
      <c r="S4810" s="106">
        <v>40549</v>
      </c>
      <c r="T4810" s="104"/>
      <c r="U4810" s="108" t="s">
        <v>386</v>
      </c>
      <c r="V4810" s="107"/>
      <c r="W4810" s="107"/>
      <c r="X4810" s="109">
        <v>-1</v>
      </c>
      <c r="Y4810" s="104"/>
      <c r="Z4810" s="88" t="s">
        <v>386</v>
      </c>
      <c r="AA4810" s="89">
        <v>870333</v>
      </c>
      <c r="AB4810" s="94" t="s">
        <v>388</v>
      </c>
    </row>
    <row r="4811" spans="2:28" x14ac:dyDescent="0.25">
      <c r="B4811" s="103"/>
      <c r="C4811" s="104"/>
      <c r="D4811" s="87"/>
      <c r="E4811" s="87"/>
      <c r="F4811" s="87"/>
      <c r="G4811" s="103"/>
      <c r="H4811" s="104"/>
      <c r="I4811" s="103"/>
      <c r="J4811" s="107"/>
      <c r="K4811" s="107"/>
      <c r="L4811" s="104"/>
      <c r="M4811" s="88"/>
      <c r="O4811" s="82"/>
      <c r="Q4811" s="87"/>
      <c r="R4811" s="87"/>
      <c r="S4811" s="106">
        <v>40625</v>
      </c>
      <c r="T4811" s="104"/>
      <c r="U4811" s="108" t="s">
        <v>386</v>
      </c>
      <c r="V4811" s="107"/>
      <c r="W4811" s="107"/>
      <c r="X4811" s="109">
        <v>-870333</v>
      </c>
      <c r="Y4811" s="104"/>
      <c r="Z4811" s="88"/>
      <c r="AA4811" s="89">
        <v>0</v>
      </c>
      <c r="AB4811" s="94" t="s">
        <v>391</v>
      </c>
    </row>
    <row r="4812" spans="2:28" ht="20.399999999999999" x14ac:dyDescent="0.25">
      <c r="B4812" s="106">
        <v>40053</v>
      </c>
      <c r="C4812" s="104"/>
      <c r="D4812" s="87" t="s">
        <v>86</v>
      </c>
      <c r="E4812" s="87" t="s">
        <v>568</v>
      </c>
      <c r="F4812" s="87" t="s">
        <v>36</v>
      </c>
      <c r="G4812" s="103" t="s">
        <v>10</v>
      </c>
      <c r="H4812" s="104"/>
      <c r="I4812" s="103" t="s">
        <v>384</v>
      </c>
      <c r="J4812" s="107"/>
      <c r="K4812" s="107"/>
      <c r="L4812" s="104"/>
      <c r="M4812" s="88" t="s">
        <v>386</v>
      </c>
      <c r="O4812" s="89">
        <v>570000</v>
      </c>
      <c r="Q4812" s="87" t="s">
        <v>11</v>
      </c>
      <c r="R4812" s="87"/>
      <c r="S4812" s="106">
        <v>40088</v>
      </c>
      <c r="T4812" s="104"/>
      <c r="U4812" s="108" t="s">
        <v>386</v>
      </c>
      <c r="V4812" s="107"/>
      <c r="W4812" s="107"/>
      <c r="X4812" s="109">
        <v>130000</v>
      </c>
      <c r="Y4812" s="104"/>
      <c r="Z4812" s="88" t="s">
        <v>386</v>
      </c>
      <c r="AA4812" s="89">
        <v>700000</v>
      </c>
      <c r="AB4812" s="94" t="s">
        <v>393</v>
      </c>
    </row>
    <row r="4813" spans="2:28" ht="13.2" customHeight="1" x14ac:dyDescent="0.25">
      <c r="B4813" s="103"/>
      <c r="C4813" s="104"/>
      <c r="D4813" s="87"/>
      <c r="E4813" s="87"/>
      <c r="F4813" s="87"/>
      <c r="G4813" s="103"/>
      <c r="H4813" s="104"/>
      <c r="I4813" s="103"/>
      <c r="J4813" s="107"/>
      <c r="K4813" s="107"/>
      <c r="L4813" s="104"/>
      <c r="M4813" s="88"/>
      <c r="O4813" s="82"/>
      <c r="Q4813" s="87"/>
      <c r="R4813" s="87"/>
      <c r="S4813" s="106">
        <v>40177</v>
      </c>
      <c r="T4813" s="104"/>
      <c r="U4813" s="108" t="s">
        <v>386</v>
      </c>
      <c r="V4813" s="107"/>
      <c r="W4813" s="107"/>
      <c r="X4813" s="109">
        <v>-310000</v>
      </c>
      <c r="Y4813" s="104"/>
      <c r="Z4813" s="88" t="s">
        <v>386</v>
      </c>
      <c r="AA4813" s="89">
        <v>390000</v>
      </c>
      <c r="AB4813" s="94" t="s">
        <v>393</v>
      </c>
    </row>
    <row r="4814" spans="2:28" x14ac:dyDescent="0.25">
      <c r="B4814" s="103"/>
      <c r="C4814" s="104"/>
      <c r="D4814" s="87"/>
      <c r="E4814" s="87"/>
      <c r="F4814" s="87"/>
      <c r="G4814" s="103"/>
      <c r="H4814" s="104"/>
      <c r="I4814" s="103"/>
      <c r="J4814" s="107"/>
      <c r="K4814" s="107"/>
      <c r="L4814" s="104"/>
      <c r="M4814" s="88"/>
      <c r="O4814" s="82"/>
      <c r="Q4814" s="87"/>
      <c r="R4814" s="87"/>
      <c r="S4814" s="106">
        <v>40263</v>
      </c>
      <c r="T4814" s="104"/>
      <c r="U4814" s="108" t="s">
        <v>386</v>
      </c>
      <c r="V4814" s="107"/>
      <c r="W4814" s="107"/>
      <c r="X4814" s="109">
        <v>2110000</v>
      </c>
      <c r="Y4814" s="104"/>
      <c r="Z4814" s="88" t="s">
        <v>386</v>
      </c>
      <c r="AA4814" s="89">
        <v>2500000</v>
      </c>
      <c r="AB4814" s="94" t="s">
        <v>390</v>
      </c>
    </row>
    <row r="4815" spans="2:28" x14ac:dyDescent="0.25">
      <c r="B4815" s="103"/>
      <c r="C4815" s="104"/>
      <c r="D4815" s="87"/>
      <c r="E4815" s="87"/>
      <c r="F4815" s="87"/>
      <c r="G4815" s="103"/>
      <c r="H4815" s="104"/>
      <c r="I4815" s="103"/>
      <c r="J4815" s="107"/>
      <c r="K4815" s="107"/>
      <c r="L4815" s="104"/>
      <c r="M4815" s="88"/>
      <c r="O4815" s="82"/>
      <c r="Q4815" s="87"/>
      <c r="R4815" s="87"/>
      <c r="S4815" s="106">
        <v>40373</v>
      </c>
      <c r="T4815" s="104"/>
      <c r="U4815" s="108" t="s">
        <v>386</v>
      </c>
      <c r="V4815" s="107"/>
      <c r="W4815" s="107"/>
      <c r="X4815" s="109">
        <v>8300000</v>
      </c>
      <c r="Y4815" s="104"/>
      <c r="Z4815" s="88" t="s">
        <v>386</v>
      </c>
      <c r="AA4815" s="89">
        <v>10800000</v>
      </c>
      <c r="AB4815" s="94" t="s">
        <v>390</v>
      </c>
    </row>
    <row r="4816" spans="2:28" x14ac:dyDescent="0.25">
      <c r="B4816" s="103"/>
      <c r="C4816" s="104"/>
      <c r="D4816" s="87"/>
      <c r="E4816" s="87"/>
      <c r="F4816" s="87"/>
      <c r="G4816" s="103"/>
      <c r="H4816" s="104"/>
      <c r="I4816" s="103"/>
      <c r="J4816" s="107"/>
      <c r="K4816" s="107"/>
      <c r="L4816" s="104"/>
      <c r="M4816" s="88"/>
      <c r="O4816" s="82"/>
      <c r="Q4816" s="87"/>
      <c r="R4816" s="87"/>
      <c r="S4816" s="106">
        <v>40451</v>
      </c>
      <c r="T4816" s="104"/>
      <c r="U4816" s="108" t="s">
        <v>386</v>
      </c>
      <c r="V4816" s="107"/>
      <c r="W4816" s="107"/>
      <c r="X4816" s="109">
        <v>5301172</v>
      </c>
      <c r="Y4816" s="104"/>
      <c r="Z4816" s="88" t="s">
        <v>386</v>
      </c>
      <c r="AA4816" s="89">
        <v>16101172</v>
      </c>
      <c r="AB4816" s="94" t="s">
        <v>390</v>
      </c>
    </row>
    <row r="4817" spans="2:28" x14ac:dyDescent="0.25">
      <c r="B4817" s="103"/>
      <c r="C4817" s="104"/>
      <c r="D4817" s="87"/>
      <c r="E4817" s="87"/>
      <c r="F4817" s="87"/>
      <c r="G4817" s="103"/>
      <c r="H4817" s="104"/>
      <c r="I4817" s="103"/>
      <c r="J4817" s="107"/>
      <c r="K4817" s="107"/>
      <c r="L4817" s="104"/>
      <c r="M4817" s="88"/>
      <c r="O4817" s="82"/>
      <c r="Q4817" s="87"/>
      <c r="R4817" s="87"/>
      <c r="S4817" s="106">
        <v>40549</v>
      </c>
      <c r="T4817" s="104"/>
      <c r="U4817" s="108" t="s">
        <v>386</v>
      </c>
      <c r="V4817" s="107"/>
      <c r="W4817" s="107"/>
      <c r="X4817" s="109">
        <v>-22</v>
      </c>
      <c r="Y4817" s="104"/>
      <c r="Z4817" s="88" t="s">
        <v>386</v>
      </c>
      <c r="AA4817" s="89">
        <v>16101150</v>
      </c>
      <c r="AB4817" s="94" t="s">
        <v>388</v>
      </c>
    </row>
    <row r="4818" spans="2:28" x14ac:dyDescent="0.25">
      <c r="B4818" s="103"/>
      <c r="C4818" s="104"/>
      <c r="D4818" s="87"/>
      <c r="E4818" s="87"/>
      <c r="F4818" s="87"/>
      <c r="G4818" s="103"/>
      <c r="H4818" s="104"/>
      <c r="I4818" s="103"/>
      <c r="J4818" s="107"/>
      <c r="K4818" s="107"/>
      <c r="L4818" s="104"/>
      <c r="M4818" s="88"/>
      <c r="O4818" s="82"/>
      <c r="Q4818" s="87"/>
      <c r="R4818" s="87"/>
      <c r="S4818" s="106">
        <v>40618</v>
      </c>
      <c r="T4818" s="104"/>
      <c r="U4818" s="108" t="s">
        <v>386</v>
      </c>
      <c r="V4818" s="107"/>
      <c r="W4818" s="107"/>
      <c r="X4818" s="109">
        <v>-400000</v>
      </c>
      <c r="Y4818" s="104"/>
      <c r="Z4818" s="88" t="s">
        <v>386</v>
      </c>
      <c r="AA4818" s="89">
        <v>15701150</v>
      </c>
      <c r="AB4818" s="94" t="s">
        <v>387</v>
      </c>
    </row>
    <row r="4819" spans="2:28" x14ac:dyDescent="0.25">
      <c r="B4819" s="103"/>
      <c r="C4819" s="104"/>
      <c r="D4819" s="87"/>
      <c r="E4819" s="87"/>
      <c r="F4819" s="87"/>
      <c r="G4819" s="103"/>
      <c r="H4819" s="104"/>
      <c r="I4819" s="103"/>
      <c r="J4819" s="107"/>
      <c r="K4819" s="107"/>
      <c r="L4819" s="104"/>
      <c r="M4819" s="88"/>
      <c r="O4819" s="82"/>
      <c r="Q4819" s="87"/>
      <c r="R4819" s="87"/>
      <c r="S4819" s="106">
        <v>40632</v>
      </c>
      <c r="T4819" s="104"/>
      <c r="U4819" s="108" t="s">
        <v>386</v>
      </c>
      <c r="V4819" s="107"/>
      <c r="W4819" s="107"/>
      <c r="X4819" s="109">
        <v>-25</v>
      </c>
      <c r="Y4819" s="104"/>
      <c r="Z4819" s="88" t="s">
        <v>386</v>
      </c>
      <c r="AA4819" s="89">
        <v>15701125</v>
      </c>
      <c r="AB4819" s="94" t="s">
        <v>388</v>
      </c>
    </row>
    <row r="4820" spans="2:28" x14ac:dyDescent="0.25">
      <c r="B4820" s="103"/>
      <c r="C4820" s="104"/>
      <c r="D4820" s="87"/>
      <c r="E4820" s="87"/>
      <c r="F4820" s="87"/>
      <c r="G4820" s="103"/>
      <c r="H4820" s="104"/>
      <c r="I4820" s="103"/>
      <c r="J4820" s="107"/>
      <c r="K4820" s="107"/>
      <c r="L4820" s="104"/>
      <c r="M4820" s="88"/>
      <c r="O4820" s="82"/>
      <c r="Q4820" s="87"/>
      <c r="R4820" s="87"/>
      <c r="S4820" s="106">
        <v>40723</v>
      </c>
      <c r="T4820" s="104"/>
      <c r="U4820" s="108" t="s">
        <v>386</v>
      </c>
      <c r="V4820" s="107"/>
      <c r="W4820" s="107"/>
      <c r="X4820" s="109">
        <v>-232</v>
      </c>
      <c r="Y4820" s="104"/>
      <c r="Z4820" s="88" t="s">
        <v>386</v>
      </c>
      <c r="AA4820" s="89">
        <v>15700893</v>
      </c>
      <c r="AB4820" s="94" t="s">
        <v>388</v>
      </c>
    </row>
    <row r="4821" spans="2:28" x14ac:dyDescent="0.25">
      <c r="B4821" s="103"/>
      <c r="C4821" s="104"/>
      <c r="D4821" s="87"/>
      <c r="E4821" s="87"/>
      <c r="F4821" s="87"/>
      <c r="G4821" s="103"/>
      <c r="H4821" s="104"/>
      <c r="I4821" s="103"/>
      <c r="J4821" s="107"/>
      <c r="K4821" s="107"/>
      <c r="L4821" s="104"/>
      <c r="M4821" s="88"/>
      <c r="O4821" s="82"/>
      <c r="Q4821" s="87"/>
      <c r="R4821" s="87"/>
      <c r="S4821" s="106">
        <v>41088</v>
      </c>
      <c r="T4821" s="104"/>
      <c r="U4821" s="108" t="s">
        <v>386</v>
      </c>
      <c r="V4821" s="107"/>
      <c r="W4821" s="107"/>
      <c r="X4821" s="109">
        <v>-174</v>
      </c>
      <c r="Y4821" s="104"/>
      <c r="Z4821" s="88" t="s">
        <v>386</v>
      </c>
      <c r="AA4821" s="89">
        <v>15700719</v>
      </c>
      <c r="AB4821" s="94" t="s">
        <v>388</v>
      </c>
    </row>
    <row r="4822" spans="2:28" x14ac:dyDescent="0.25">
      <c r="B4822" s="103"/>
      <c r="C4822" s="104"/>
      <c r="D4822" s="87"/>
      <c r="E4822" s="87"/>
      <c r="F4822" s="87"/>
      <c r="G4822" s="103"/>
      <c r="H4822" s="104"/>
      <c r="I4822" s="103"/>
      <c r="J4822" s="107"/>
      <c r="K4822" s="107"/>
      <c r="L4822" s="104"/>
      <c r="M4822" s="88"/>
      <c r="O4822" s="82"/>
      <c r="Q4822" s="87"/>
      <c r="R4822" s="87"/>
      <c r="S4822" s="106">
        <v>41179</v>
      </c>
      <c r="T4822" s="104"/>
      <c r="U4822" s="108" t="s">
        <v>386</v>
      </c>
      <c r="V4822" s="107"/>
      <c r="W4822" s="107"/>
      <c r="X4822" s="109">
        <v>-479</v>
      </c>
      <c r="Y4822" s="104"/>
      <c r="Z4822" s="88" t="s">
        <v>386</v>
      </c>
      <c r="AA4822" s="89">
        <v>15700240</v>
      </c>
      <c r="AB4822" s="94" t="s">
        <v>388</v>
      </c>
    </row>
    <row r="4823" spans="2:28" x14ac:dyDescent="0.25">
      <c r="B4823" s="103"/>
      <c r="C4823" s="104"/>
      <c r="D4823" s="87"/>
      <c r="E4823" s="87"/>
      <c r="F4823" s="87"/>
      <c r="G4823" s="103"/>
      <c r="H4823" s="104"/>
      <c r="I4823" s="103"/>
      <c r="J4823" s="107"/>
      <c r="K4823" s="107"/>
      <c r="L4823" s="104"/>
      <c r="M4823" s="88"/>
      <c r="O4823" s="82"/>
      <c r="Q4823" s="87"/>
      <c r="R4823" s="87"/>
      <c r="S4823" s="106">
        <v>41228</v>
      </c>
      <c r="T4823" s="104"/>
      <c r="U4823" s="108" t="s">
        <v>386</v>
      </c>
      <c r="V4823" s="107"/>
      <c r="W4823" s="107"/>
      <c r="X4823" s="109">
        <v>-350000</v>
      </c>
      <c r="Y4823" s="104"/>
      <c r="Z4823" s="88" t="s">
        <v>386</v>
      </c>
      <c r="AA4823" s="89">
        <v>15350240</v>
      </c>
      <c r="AB4823" s="94" t="s">
        <v>387</v>
      </c>
    </row>
    <row r="4824" spans="2:28" x14ac:dyDescent="0.25">
      <c r="B4824" s="103"/>
      <c r="C4824" s="104"/>
      <c r="D4824" s="87"/>
      <c r="E4824" s="87"/>
      <c r="F4824" s="87"/>
      <c r="G4824" s="103"/>
      <c r="H4824" s="104"/>
      <c r="I4824" s="103"/>
      <c r="J4824" s="107"/>
      <c r="K4824" s="107"/>
      <c r="L4824" s="104"/>
      <c r="M4824" s="88"/>
      <c r="O4824" s="82"/>
      <c r="Q4824" s="87"/>
      <c r="R4824" s="87"/>
      <c r="S4824" s="106">
        <v>41270</v>
      </c>
      <c r="T4824" s="104"/>
      <c r="U4824" s="108" t="s">
        <v>386</v>
      </c>
      <c r="V4824" s="107"/>
      <c r="W4824" s="107"/>
      <c r="X4824" s="109">
        <v>-82</v>
      </c>
      <c r="Y4824" s="104"/>
      <c r="Z4824" s="88" t="s">
        <v>386</v>
      </c>
      <c r="AA4824" s="89">
        <v>15350158</v>
      </c>
      <c r="AB4824" s="94" t="s">
        <v>388</v>
      </c>
    </row>
    <row r="4825" spans="2:28" x14ac:dyDescent="0.25">
      <c r="B4825" s="103"/>
      <c r="C4825" s="104"/>
      <c r="D4825" s="87"/>
      <c r="E4825" s="87"/>
      <c r="F4825" s="87"/>
      <c r="G4825" s="103"/>
      <c r="H4825" s="104"/>
      <c r="I4825" s="103"/>
      <c r="J4825" s="107"/>
      <c r="K4825" s="107"/>
      <c r="L4825" s="104"/>
      <c r="M4825" s="88"/>
      <c r="O4825" s="82"/>
      <c r="Q4825" s="87"/>
      <c r="R4825" s="87"/>
      <c r="S4825" s="106">
        <v>41358</v>
      </c>
      <c r="T4825" s="104"/>
      <c r="U4825" s="108" t="s">
        <v>386</v>
      </c>
      <c r="V4825" s="107"/>
      <c r="W4825" s="107"/>
      <c r="X4825" s="109">
        <v>-308</v>
      </c>
      <c r="Y4825" s="104"/>
      <c r="Z4825" s="88" t="s">
        <v>386</v>
      </c>
      <c r="AA4825" s="89">
        <v>15349850</v>
      </c>
      <c r="AB4825" s="94" t="s">
        <v>388</v>
      </c>
    </row>
    <row r="4826" spans="2:28" x14ac:dyDescent="0.25">
      <c r="B4826" s="103"/>
      <c r="C4826" s="104"/>
      <c r="D4826" s="87"/>
      <c r="E4826" s="87"/>
      <c r="F4826" s="87"/>
      <c r="G4826" s="103"/>
      <c r="H4826" s="104"/>
      <c r="I4826" s="103"/>
      <c r="J4826" s="107"/>
      <c r="K4826" s="107"/>
      <c r="L4826" s="104"/>
      <c r="M4826" s="88"/>
      <c r="O4826" s="82"/>
      <c r="Q4826" s="87"/>
      <c r="R4826" s="87"/>
      <c r="S4826" s="106">
        <v>41380</v>
      </c>
      <c r="T4826" s="104"/>
      <c r="U4826" s="108" t="s">
        <v>386</v>
      </c>
      <c r="V4826" s="107"/>
      <c r="W4826" s="107"/>
      <c r="X4826" s="109">
        <v>80000</v>
      </c>
      <c r="Y4826" s="104"/>
      <c r="Z4826" s="88" t="s">
        <v>386</v>
      </c>
      <c r="AA4826" s="89">
        <v>15429850</v>
      </c>
      <c r="AB4826" s="94" t="s">
        <v>387</v>
      </c>
    </row>
    <row r="4827" spans="2:28" x14ac:dyDescent="0.25">
      <c r="B4827" s="103"/>
      <c r="C4827" s="104"/>
      <c r="D4827" s="87"/>
      <c r="E4827" s="87"/>
      <c r="F4827" s="87"/>
      <c r="G4827" s="103"/>
      <c r="H4827" s="104"/>
      <c r="I4827" s="103"/>
      <c r="J4827" s="107"/>
      <c r="K4827" s="107"/>
      <c r="L4827" s="104"/>
      <c r="M4827" s="88"/>
      <c r="O4827" s="82"/>
      <c r="Q4827" s="87"/>
      <c r="R4827" s="87"/>
      <c r="S4827" s="106">
        <v>41439</v>
      </c>
      <c r="T4827" s="104"/>
      <c r="U4827" s="108" t="s">
        <v>386</v>
      </c>
      <c r="V4827" s="107"/>
      <c r="W4827" s="107"/>
      <c r="X4827" s="109">
        <v>20000</v>
      </c>
      <c r="Y4827" s="104"/>
      <c r="Z4827" s="88" t="s">
        <v>386</v>
      </c>
      <c r="AA4827" s="89">
        <v>15449850</v>
      </c>
      <c r="AB4827" s="94" t="s">
        <v>387</v>
      </c>
    </row>
    <row r="4828" spans="2:28" x14ac:dyDescent="0.25">
      <c r="B4828" s="103"/>
      <c r="C4828" s="104"/>
      <c r="D4828" s="87"/>
      <c r="E4828" s="87"/>
      <c r="F4828" s="87"/>
      <c r="G4828" s="103"/>
      <c r="H4828" s="104"/>
      <c r="I4828" s="103"/>
      <c r="J4828" s="107"/>
      <c r="K4828" s="107"/>
      <c r="L4828" s="104"/>
      <c r="M4828" s="88"/>
      <c r="O4828" s="82"/>
      <c r="Q4828" s="87"/>
      <c r="R4828" s="87"/>
      <c r="S4828" s="106">
        <v>41452</v>
      </c>
      <c r="T4828" s="104"/>
      <c r="U4828" s="108" t="s">
        <v>386</v>
      </c>
      <c r="V4828" s="107"/>
      <c r="W4828" s="107"/>
      <c r="X4828" s="109">
        <v>-108</v>
      </c>
      <c r="Y4828" s="104"/>
      <c r="Z4828" s="88" t="s">
        <v>386</v>
      </c>
      <c r="AA4828" s="89">
        <v>15449742</v>
      </c>
      <c r="AB4828" s="94" t="s">
        <v>388</v>
      </c>
    </row>
    <row r="4829" spans="2:28" x14ac:dyDescent="0.25">
      <c r="B4829" s="103"/>
      <c r="C4829" s="104"/>
      <c r="D4829" s="87"/>
      <c r="E4829" s="87"/>
      <c r="F4829" s="87"/>
      <c r="G4829" s="103"/>
      <c r="H4829" s="104"/>
      <c r="I4829" s="103"/>
      <c r="J4829" s="107"/>
      <c r="K4829" s="107"/>
      <c r="L4829" s="104"/>
      <c r="M4829" s="88"/>
      <c r="O4829" s="82"/>
      <c r="Q4829" s="87"/>
      <c r="R4829" s="87"/>
      <c r="S4829" s="106">
        <v>41471</v>
      </c>
      <c r="T4829" s="104"/>
      <c r="U4829" s="108" t="s">
        <v>386</v>
      </c>
      <c r="V4829" s="107"/>
      <c r="W4829" s="107"/>
      <c r="X4829" s="109">
        <v>30000</v>
      </c>
      <c r="Y4829" s="104"/>
      <c r="Z4829" s="88" t="s">
        <v>386</v>
      </c>
      <c r="AA4829" s="89">
        <v>15479742</v>
      </c>
      <c r="AB4829" s="94" t="s">
        <v>387</v>
      </c>
    </row>
    <row r="4830" spans="2:28" x14ac:dyDescent="0.25">
      <c r="B4830" s="103"/>
      <c r="C4830" s="104"/>
      <c r="D4830" s="87"/>
      <c r="E4830" s="87"/>
      <c r="F4830" s="87"/>
      <c r="G4830" s="103"/>
      <c r="H4830" s="104"/>
      <c r="I4830" s="103"/>
      <c r="J4830" s="107"/>
      <c r="K4830" s="107"/>
      <c r="L4830" s="104"/>
      <c r="M4830" s="88"/>
      <c r="O4830" s="82"/>
      <c r="Q4830" s="87"/>
      <c r="R4830" s="87"/>
      <c r="S4830" s="106">
        <v>41533</v>
      </c>
      <c r="T4830" s="104"/>
      <c r="U4830" s="108" t="s">
        <v>386</v>
      </c>
      <c r="V4830" s="107"/>
      <c r="W4830" s="107"/>
      <c r="X4830" s="109">
        <v>640000</v>
      </c>
      <c r="Y4830" s="104"/>
      <c r="Z4830" s="88" t="s">
        <v>386</v>
      </c>
      <c r="AA4830" s="89">
        <v>16119742</v>
      </c>
      <c r="AB4830" s="94" t="s">
        <v>387</v>
      </c>
    </row>
    <row r="4831" spans="2:28" x14ac:dyDescent="0.25">
      <c r="B4831" s="103"/>
      <c r="C4831" s="104"/>
      <c r="D4831" s="87"/>
      <c r="E4831" s="87"/>
      <c r="F4831" s="87"/>
      <c r="G4831" s="103"/>
      <c r="H4831" s="104"/>
      <c r="I4831" s="103"/>
      <c r="J4831" s="107"/>
      <c r="K4831" s="107"/>
      <c r="L4831" s="104"/>
      <c r="M4831" s="88"/>
      <c r="O4831" s="82"/>
      <c r="Q4831" s="87"/>
      <c r="R4831" s="87"/>
      <c r="S4831" s="106">
        <v>41544</v>
      </c>
      <c r="T4831" s="104"/>
      <c r="U4831" s="108" t="s">
        <v>386</v>
      </c>
      <c r="V4831" s="107"/>
      <c r="W4831" s="107"/>
      <c r="X4831" s="109">
        <v>-40</v>
      </c>
      <c r="Y4831" s="104"/>
      <c r="Z4831" s="88" t="s">
        <v>386</v>
      </c>
      <c r="AA4831" s="89">
        <v>16119702</v>
      </c>
      <c r="AB4831" s="94" t="s">
        <v>388</v>
      </c>
    </row>
    <row r="4832" spans="2:28" x14ac:dyDescent="0.25">
      <c r="B4832" s="103"/>
      <c r="C4832" s="104"/>
      <c r="D4832" s="87"/>
      <c r="E4832" s="87"/>
      <c r="F4832" s="87"/>
      <c r="G4832" s="103"/>
      <c r="H4832" s="104"/>
      <c r="I4832" s="103"/>
      <c r="J4832" s="107"/>
      <c r="K4832" s="107"/>
      <c r="L4832" s="104"/>
      <c r="M4832" s="88"/>
      <c r="O4832" s="82"/>
      <c r="Q4832" s="87"/>
      <c r="R4832" s="87"/>
      <c r="S4832" s="106">
        <v>41624</v>
      </c>
      <c r="T4832" s="104"/>
      <c r="U4832" s="108" t="s">
        <v>386</v>
      </c>
      <c r="V4832" s="107"/>
      <c r="W4832" s="107"/>
      <c r="X4832" s="109">
        <v>190000</v>
      </c>
      <c r="Y4832" s="104"/>
      <c r="Z4832" s="88" t="s">
        <v>386</v>
      </c>
      <c r="AA4832" s="89">
        <v>16309702</v>
      </c>
      <c r="AB4832" s="94" t="s">
        <v>387</v>
      </c>
    </row>
    <row r="4833" spans="2:28" x14ac:dyDescent="0.25">
      <c r="B4833" s="103"/>
      <c r="C4833" s="104"/>
      <c r="D4833" s="87"/>
      <c r="E4833" s="87"/>
      <c r="F4833" s="87"/>
      <c r="G4833" s="103"/>
      <c r="H4833" s="104"/>
      <c r="I4833" s="103"/>
      <c r="J4833" s="107"/>
      <c r="K4833" s="107"/>
      <c r="L4833" s="104"/>
      <c r="M4833" s="88"/>
      <c r="O4833" s="82"/>
      <c r="Q4833" s="87"/>
      <c r="R4833" s="87"/>
      <c r="S4833" s="106">
        <v>41631</v>
      </c>
      <c r="T4833" s="104"/>
      <c r="U4833" s="108" t="s">
        <v>386</v>
      </c>
      <c r="V4833" s="107"/>
      <c r="W4833" s="107"/>
      <c r="X4833" s="109">
        <v>-67286</v>
      </c>
      <c r="Y4833" s="104"/>
      <c r="Z4833" s="88" t="s">
        <v>386</v>
      </c>
      <c r="AA4833" s="89">
        <v>16242416</v>
      </c>
      <c r="AB4833" s="94" t="s">
        <v>388</v>
      </c>
    </row>
    <row r="4834" spans="2:28" x14ac:dyDescent="0.25">
      <c r="B4834" s="103"/>
      <c r="C4834" s="104"/>
      <c r="D4834" s="87"/>
      <c r="E4834" s="87"/>
      <c r="F4834" s="87"/>
      <c r="G4834" s="103"/>
      <c r="H4834" s="104"/>
      <c r="I4834" s="103"/>
      <c r="J4834" s="107"/>
      <c r="K4834" s="107"/>
      <c r="L4834" s="104"/>
      <c r="M4834" s="88"/>
      <c r="O4834" s="82"/>
      <c r="Q4834" s="87"/>
      <c r="R4834" s="87"/>
      <c r="S4834" s="106">
        <v>41655</v>
      </c>
      <c r="T4834" s="104"/>
      <c r="U4834" s="108" t="s">
        <v>386</v>
      </c>
      <c r="V4834" s="107"/>
      <c r="W4834" s="107"/>
      <c r="X4834" s="109">
        <v>520000</v>
      </c>
      <c r="Y4834" s="104"/>
      <c r="Z4834" s="88" t="s">
        <v>386</v>
      </c>
      <c r="AA4834" s="89">
        <v>16762416</v>
      </c>
      <c r="AB4834" s="94" t="s">
        <v>387</v>
      </c>
    </row>
    <row r="4835" spans="2:28" x14ac:dyDescent="0.25">
      <c r="B4835" s="103"/>
      <c r="C4835" s="104"/>
      <c r="D4835" s="87"/>
      <c r="E4835" s="87"/>
      <c r="F4835" s="87"/>
      <c r="G4835" s="103"/>
      <c r="H4835" s="104"/>
      <c r="I4835" s="103"/>
      <c r="J4835" s="107"/>
      <c r="K4835" s="107"/>
      <c r="L4835" s="104"/>
      <c r="M4835" s="88"/>
      <c r="O4835" s="82"/>
      <c r="Q4835" s="87"/>
      <c r="R4835" s="87"/>
      <c r="S4835" s="106">
        <v>41683</v>
      </c>
      <c r="T4835" s="104"/>
      <c r="U4835" s="108" t="s">
        <v>386</v>
      </c>
      <c r="V4835" s="107"/>
      <c r="W4835" s="107"/>
      <c r="X4835" s="109">
        <v>10000</v>
      </c>
      <c r="Y4835" s="104"/>
      <c r="Z4835" s="88" t="s">
        <v>386</v>
      </c>
      <c r="AA4835" s="89">
        <v>16772416</v>
      </c>
      <c r="AB4835" s="94" t="s">
        <v>387</v>
      </c>
    </row>
    <row r="4836" spans="2:28" x14ac:dyDescent="0.25">
      <c r="B4836" s="103"/>
      <c r="C4836" s="104"/>
      <c r="D4836" s="87"/>
      <c r="E4836" s="87"/>
      <c r="F4836" s="87"/>
      <c r="G4836" s="103"/>
      <c r="H4836" s="104"/>
      <c r="I4836" s="103"/>
      <c r="J4836" s="107"/>
      <c r="K4836" s="107"/>
      <c r="L4836" s="104"/>
      <c r="M4836" s="88"/>
      <c r="O4836" s="82"/>
      <c r="Q4836" s="87"/>
      <c r="R4836" s="87"/>
      <c r="S4836" s="106">
        <v>41712</v>
      </c>
      <c r="T4836" s="104"/>
      <c r="U4836" s="108" t="s">
        <v>386</v>
      </c>
      <c r="V4836" s="107"/>
      <c r="W4836" s="107"/>
      <c r="X4836" s="109">
        <v>-30000</v>
      </c>
      <c r="Y4836" s="104"/>
      <c r="Z4836" s="88" t="s">
        <v>386</v>
      </c>
      <c r="AA4836" s="89">
        <v>16742416</v>
      </c>
      <c r="AB4836" s="94" t="s">
        <v>387</v>
      </c>
    </row>
    <row r="4837" spans="2:28" x14ac:dyDescent="0.25">
      <c r="B4837" s="103"/>
      <c r="C4837" s="104"/>
      <c r="D4837" s="87"/>
      <c r="E4837" s="87"/>
      <c r="F4837" s="87"/>
      <c r="G4837" s="103"/>
      <c r="H4837" s="104"/>
      <c r="I4837" s="103"/>
      <c r="J4837" s="107"/>
      <c r="K4837" s="107"/>
      <c r="L4837" s="104"/>
      <c r="M4837" s="88"/>
      <c r="O4837" s="82"/>
      <c r="Q4837" s="87"/>
      <c r="R4837" s="87"/>
      <c r="S4837" s="106">
        <v>41724</v>
      </c>
      <c r="T4837" s="104"/>
      <c r="U4837" s="108" t="s">
        <v>386</v>
      </c>
      <c r="V4837" s="107"/>
      <c r="W4837" s="107"/>
      <c r="X4837" s="109">
        <v>-2463</v>
      </c>
      <c r="Y4837" s="104"/>
      <c r="Z4837" s="88" t="s">
        <v>386</v>
      </c>
      <c r="AA4837" s="89">
        <v>16739953</v>
      </c>
      <c r="AB4837" s="94" t="s">
        <v>388</v>
      </c>
    </row>
    <row r="4838" spans="2:28" x14ac:dyDescent="0.25">
      <c r="B4838" s="103"/>
      <c r="C4838" s="104"/>
      <c r="D4838" s="87"/>
      <c r="E4838" s="87"/>
      <c r="F4838" s="87"/>
      <c r="G4838" s="103"/>
      <c r="H4838" s="104"/>
      <c r="I4838" s="103"/>
      <c r="J4838" s="107"/>
      <c r="K4838" s="107"/>
      <c r="L4838" s="104"/>
      <c r="M4838" s="88"/>
      <c r="O4838" s="82"/>
      <c r="Q4838" s="87"/>
      <c r="R4838" s="87"/>
      <c r="S4838" s="106">
        <v>41745</v>
      </c>
      <c r="T4838" s="104"/>
      <c r="U4838" s="108" t="s">
        <v>386</v>
      </c>
      <c r="V4838" s="107"/>
      <c r="W4838" s="107"/>
      <c r="X4838" s="109">
        <v>-20000</v>
      </c>
      <c r="Y4838" s="104"/>
      <c r="Z4838" s="88" t="s">
        <v>386</v>
      </c>
      <c r="AA4838" s="89">
        <v>16719953</v>
      </c>
      <c r="AB4838" s="94" t="s">
        <v>387</v>
      </c>
    </row>
    <row r="4839" spans="2:28" x14ac:dyDescent="0.25">
      <c r="B4839" s="103"/>
      <c r="C4839" s="104"/>
      <c r="D4839" s="87"/>
      <c r="E4839" s="87"/>
      <c r="F4839" s="87"/>
      <c r="G4839" s="103"/>
      <c r="H4839" s="104"/>
      <c r="I4839" s="103"/>
      <c r="J4839" s="107"/>
      <c r="K4839" s="107"/>
      <c r="L4839" s="104"/>
      <c r="M4839" s="88"/>
      <c r="O4839" s="82"/>
      <c r="Q4839" s="87"/>
      <c r="R4839" s="87"/>
      <c r="S4839" s="106">
        <v>41816</v>
      </c>
      <c r="T4839" s="104"/>
      <c r="U4839" s="108" t="s">
        <v>386</v>
      </c>
      <c r="V4839" s="107"/>
      <c r="W4839" s="107"/>
      <c r="X4839" s="109">
        <v>-28873</v>
      </c>
      <c r="Y4839" s="104"/>
      <c r="Z4839" s="88" t="s">
        <v>386</v>
      </c>
      <c r="AA4839" s="89">
        <v>16691080</v>
      </c>
      <c r="AB4839" s="94" t="s">
        <v>388</v>
      </c>
    </row>
    <row r="4840" spans="2:28" x14ac:dyDescent="0.25">
      <c r="B4840" s="103"/>
      <c r="C4840" s="104"/>
      <c r="D4840" s="87"/>
      <c r="E4840" s="87"/>
      <c r="F4840" s="87"/>
      <c r="G4840" s="103"/>
      <c r="H4840" s="104"/>
      <c r="I4840" s="103"/>
      <c r="J4840" s="107"/>
      <c r="K4840" s="107"/>
      <c r="L4840" s="104"/>
      <c r="M4840" s="88"/>
      <c r="O4840" s="82"/>
      <c r="Q4840" s="87"/>
      <c r="R4840" s="87"/>
      <c r="S4840" s="106">
        <v>41836</v>
      </c>
      <c r="T4840" s="104"/>
      <c r="U4840" s="108" t="s">
        <v>386</v>
      </c>
      <c r="V4840" s="107"/>
      <c r="W4840" s="107"/>
      <c r="X4840" s="109">
        <v>480000</v>
      </c>
      <c r="Y4840" s="104"/>
      <c r="Z4840" s="88" t="s">
        <v>386</v>
      </c>
      <c r="AA4840" s="89">
        <v>17171080</v>
      </c>
      <c r="AB4840" s="94" t="s">
        <v>387</v>
      </c>
    </row>
    <row r="4841" spans="2:28" x14ac:dyDescent="0.25">
      <c r="B4841" s="103"/>
      <c r="C4841" s="104"/>
      <c r="D4841" s="87"/>
      <c r="E4841" s="87"/>
      <c r="F4841" s="87"/>
      <c r="G4841" s="103"/>
      <c r="H4841" s="104"/>
      <c r="I4841" s="103"/>
      <c r="J4841" s="107"/>
      <c r="K4841" s="107"/>
      <c r="L4841" s="104"/>
      <c r="M4841" s="88"/>
      <c r="O4841" s="82"/>
      <c r="Q4841" s="87"/>
      <c r="R4841" s="87"/>
      <c r="S4841" s="106">
        <v>41849</v>
      </c>
      <c r="T4841" s="104"/>
      <c r="U4841" s="108" t="s">
        <v>386</v>
      </c>
      <c r="V4841" s="107"/>
      <c r="W4841" s="107"/>
      <c r="X4841" s="109">
        <v>-59055</v>
      </c>
      <c r="Y4841" s="104"/>
      <c r="Z4841" s="88" t="s">
        <v>386</v>
      </c>
      <c r="AA4841" s="89">
        <v>17112025</v>
      </c>
      <c r="AB4841" s="94" t="s">
        <v>388</v>
      </c>
    </row>
    <row r="4842" spans="2:28" x14ac:dyDescent="0.25">
      <c r="B4842" s="103"/>
      <c r="C4842" s="104"/>
      <c r="D4842" s="87"/>
      <c r="E4842" s="87"/>
      <c r="F4842" s="87"/>
      <c r="G4842" s="103"/>
      <c r="H4842" s="104"/>
      <c r="I4842" s="103"/>
      <c r="J4842" s="107"/>
      <c r="K4842" s="107"/>
      <c r="L4842" s="104"/>
      <c r="M4842" s="88"/>
      <c r="O4842" s="82"/>
      <c r="Q4842" s="87"/>
      <c r="R4842" s="87"/>
      <c r="S4842" s="106">
        <v>41865</v>
      </c>
      <c r="T4842" s="104"/>
      <c r="U4842" s="108" t="s">
        <v>386</v>
      </c>
      <c r="V4842" s="107"/>
      <c r="W4842" s="107"/>
      <c r="X4842" s="109">
        <v>360000</v>
      </c>
      <c r="Y4842" s="104"/>
      <c r="Z4842" s="88" t="s">
        <v>386</v>
      </c>
      <c r="AA4842" s="89">
        <v>17472025</v>
      </c>
      <c r="AB4842" s="94" t="s">
        <v>387</v>
      </c>
    </row>
    <row r="4843" spans="2:28" x14ac:dyDescent="0.25">
      <c r="B4843" s="103"/>
      <c r="C4843" s="104"/>
      <c r="D4843" s="87"/>
      <c r="E4843" s="87"/>
      <c r="F4843" s="87"/>
      <c r="G4843" s="103"/>
      <c r="H4843" s="104"/>
      <c r="I4843" s="103"/>
      <c r="J4843" s="107"/>
      <c r="K4843" s="107"/>
      <c r="L4843" s="104"/>
      <c r="M4843" s="88"/>
      <c r="O4843" s="82"/>
      <c r="Q4843" s="87"/>
      <c r="R4843" s="87"/>
      <c r="S4843" s="106">
        <v>41911</v>
      </c>
      <c r="T4843" s="104"/>
      <c r="U4843" s="108" t="s">
        <v>386</v>
      </c>
      <c r="V4843" s="107"/>
      <c r="W4843" s="107"/>
      <c r="X4843" s="109">
        <v>-19992</v>
      </c>
      <c r="Y4843" s="104"/>
      <c r="Z4843" s="88" t="s">
        <v>386</v>
      </c>
      <c r="AA4843" s="89">
        <v>17452033</v>
      </c>
      <c r="AB4843" s="94" t="s">
        <v>388</v>
      </c>
    </row>
    <row r="4844" spans="2:28" x14ac:dyDescent="0.25">
      <c r="B4844" s="103"/>
      <c r="C4844" s="104"/>
      <c r="D4844" s="87"/>
      <c r="E4844" s="87"/>
      <c r="F4844" s="87"/>
      <c r="G4844" s="103"/>
      <c r="H4844" s="104"/>
      <c r="I4844" s="103"/>
      <c r="J4844" s="107"/>
      <c r="K4844" s="107"/>
      <c r="L4844" s="104"/>
      <c r="M4844" s="88"/>
      <c r="O4844" s="82"/>
      <c r="Q4844" s="87"/>
      <c r="R4844" s="87"/>
      <c r="S4844" s="106">
        <v>41928</v>
      </c>
      <c r="T4844" s="104"/>
      <c r="U4844" s="108" t="s">
        <v>386</v>
      </c>
      <c r="V4844" s="107"/>
      <c r="W4844" s="107"/>
      <c r="X4844" s="109">
        <v>530000</v>
      </c>
      <c r="Y4844" s="104"/>
      <c r="Z4844" s="88" t="s">
        <v>386</v>
      </c>
      <c r="AA4844" s="89">
        <v>17982033</v>
      </c>
      <c r="AB4844" s="94" t="s">
        <v>387</v>
      </c>
    </row>
    <row r="4845" spans="2:28" x14ac:dyDescent="0.25">
      <c r="B4845" s="103"/>
      <c r="C4845" s="104"/>
      <c r="D4845" s="87"/>
      <c r="E4845" s="87"/>
      <c r="F4845" s="87"/>
      <c r="G4845" s="103"/>
      <c r="H4845" s="104"/>
      <c r="I4845" s="103"/>
      <c r="J4845" s="107"/>
      <c r="K4845" s="107"/>
      <c r="L4845" s="104"/>
      <c r="M4845" s="88"/>
      <c r="O4845" s="82"/>
      <c r="Q4845" s="87"/>
      <c r="R4845" s="87"/>
      <c r="S4845" s="106">
        <v>41989</v>
      </c>
      <c r="T4845" s="104"/>
      <c r="U4845" s="108" t="s">
        <v>386</v>
      </c>
      <c r="V4845" s="107"/>
      <c r="W4845" s="107"/>
      <c r="X4845" s="109">
        <v>-120000</v>
      </c>
      <c r="Y4845" s="104"/>
      <c r="Z4845" s="88" t="s">
        <v>386</v>
      </c>
      <c r="AA4845" s="89">
        <v>17862033</v>
      </c>
      <c r="AB4845" s="94" t="s">
        <v>387</v>
      </c>
    </row>
    <row r="4846" spans="2:28" x14ac:dyDescent="0.25">
      <c r="B4846" s="103"/>
      <c r="C4846" s="104"/>
      <c r="D4846" s="87"/>
      <c r="E4846" s="87"/>
      <c r="F4846" s="87"/>
      <c r="G4846" s="103"/>
      <c r="H4846" s="104"/>
      <c r="I4846" s="103"/>
      <c r="J4846" s="107"/>
      <c r="K4846" s="107"/>
      <c r="L4846" s="104"/>
      <c r="M4846" s="88"/>
      <c r="O4846" s="82"/>
      <c r="Q4846" s="87"/>
      <c r="R4846" s="87"/>
      <c r="S4846" s="106">
        <v>42002</v>
      </c>
      <c r="T4846" s="104"/>
      <c r="U4846" s="108" t="s">
        <v>386</v>
      </c>
      <c r="V4846" s="107"/>
      <c r="W4846" s="107"/>
      <c r="X4846" s="109">
        <v>-2352678</v>
      </c>
      <c r="Y4846" s="104"/>
      <c r="Z4846" s="88" t="s">
        <v>386</v>
      </c>
      <c r="AA4846" s="89">
        <v>15509355</v>
      </c>
      <c r="AB4846" s="94" t="s">
        <v>388</v>
      </c>
    </row>
    <row r="4847" spans="2:28" x14ac:dyDescent="0.25">
      <c r="B4847" s="103"/>
      <c r="C4847" s="104"/>
      <c r="D4847" s="87"/>
      <c r="E4847" s="87"/>
      <c r="F4847" s="87"/>
      <c r="G4847" s="103"/>
      <c r="H4847" s="104"/>
      <c r="I4847" s="103"/>
      <c r="J4847" s="107"/>
      <c r="K4847" s="107"/>
      <c r="L4847" s="104"/>
      <c r="M4847" s="88"/>
      <c r="O4847" s="82"/>
      <c r="Q4847" s="87"/>
      <c r="R4847" s="87"/>
      <c r="S4847" s="106">
        <v>42089</v>
      </c>
      <c r="T4847" s="104"/>
      <c r="U4847" s="108" t="s">
        <v>386</v>
      </c>
      <c r="V4847" s="107"/>
      <c r="W4847" s="107"/>
      <c r="X4847" s="109">
        <v>-891303</v>
      </c>
      <c r="Y4847" s="104"/>
      <c r="Z4847" s="88" t="s">
        <v>386</v>
      </c>
      <c r="AA4847" s="89">
        <v>14618052</v>
      </c>
      <c r="AB4847" s="94" t="s">
        <v>388</v>
      </c>
    </row>
    <row r="4848" spans="2:28" x14ac:dyDescent="0.25">
      <c r="B4848" s="103"/>
      <c r="C4848" s="104"/>
      <c r="D4848" s="87"/>
      <c r="E4848" s="87"/>
      <c r="F4848" s="87"/>
      <c r="G4848" s="103"/>
      <c r="H4848" s="104"/>
      <c r="I4848" s="103"/>
      <c r="J4848" s="107"/>
      <c r="K4848" s="107"/>
      <c r="L4848" s="104"/>
      <c r="M4848" s="88"/>
      <c r="O4848" s="82"/>
      <c r="Q4848" s="87"/>
      <c r="R4848" s="87"/>
      <c r="S4848" s="106">
        <v>42122</v>
      </c>
      <c r="T4848" s="104"/>
      <c r="U4848" s="108" t="s">
        <v>386</v>
      </c>
      <c r="V4848" s="107"/>
      <c r="W4848" s="107"/>
      <c r="X4848" s="109">
        <v>-3450733</v>
      </c>
      <c r="Y4848" s="104"/>
      <c r="Z4848" s="88" t="s">
        <v>386</v>
      </c>
      <c r="AA4848" s="89">
        <v>11167319</v>
      </c>
      <c r="AB4848" s="94" t="s">
        <v>388</v>
      </c>
    </row>
    <row r="4849" spans="2:28" x14ac:dyDescent="0.25">
      <c r="B4849" s="103"/>
      <c r="C4849" s="104"/>
      <c r="D4849" s="87"/>
      <c r="E4849" s="87"/>
      <c r="F4849" s="87"/>
      <c r="G4849" s="103"/>
      <c r="H4849" s="104"/>
      <c r="I4849" s="103"/>
      <c r="J4849" s="107"/>
      <c r="K4849" s="107"/>
      <c r="L4849" s="104"/>
      <c r="M4849" s="88"/>
      <c r="O4849" s="82"/>
      <c r="Q4849" s="87"/>
      <c r="R4849" s="87"/>
      <c r="S4849" s="106">
        <v>42138</v>
      </c>
      <c r="T4849" s="104"/>
      <c r="U4849" s="108" t="s">
        <v>386</v>
      </c>
      <c r="V4849" s="107"/>
      <c r="W4849" s="107"/>
      <c r="X4849" s="109">
        <v>-50000</v>
      </c>
      <c r="Y4849" s="104"/>
      <c r="Z4849" s="88" t="s">
        <v>386</v>
      </c>
      <c r="AA4849" s="89">
        <v>11117319</v>
      </c>
      <c r="AB4849" s="94" t="s">
        <v>387</v>
      </c>
    </row>
    <row r="4850" spans="2:28" x14ac:dyDescent="0.25">
      <c r="B4850" s="103"/>
      <c r="C4850" s="104"/>
      <c r="D4850" s="87"/>
      <c r="E4850" s="87"/>
      <c r="F4850" s="87"/>
      <c r="G4850" s="103"/>
      <c r="H4850" s="104"/>
      <c r="I4850" s="103"/>
      <c r="J4850" s="107"/>
      <c r="K4850" s="107"/>
      <c r="L4850" s="104"/>
      <c r="M4850" s="88"/>
      <c r="O4850" s="82"/>
      <c r="Q4850" s="87"/>
      <c r="R4850" s="87"/>
      <c r="S4850" s="106">
        <v>42180</v>
      </c>
      <c r="T4850" s="104"/>
      <c r="U4850" s="108" t="s">
        <v>386</v>
      </c>
      <c r="V4850" s="107"/>
      <c r="W4850" s="107"/>
      <c r="X4850" s="109">
        <v>-822251</v>
      </c>
      <c r="Y4850" s="104"/>
      <c r="Z4850" s="88" t="s">
        <v>386</v>
      </c>
      <c r="AA4850" s="89">
        <v>10295068</v>
      </c>
      <c r="AB4850" s="94" t="s">
        <v>388</v>
      </c>
    </row>
    <row r="4851" spans="2:28" x14ac:dyDescent="0.25">
      <c r="B4851" s="103"/>
      <c r="C4851" s="104"/>
      <c r="D4851" s="87"/>
      <c r="E4851" s="87"/>
      <c r="F4851" s="87"/>
      <c r="G4851" s="103"/>
      <c r="H4851" s="104"/>
      <c r="I4851" s="103"/>
      <c r="J4851" s="107"/>
      <c r="K4851" s="107"/>
      <c r="L4851" s="104"/>
      <c r="M4851" s="88"/>
      <c r="O4851" s="82"/>
      <c r="Q4851" s="87"/>
      <c r="R4851" s="87"/>
      <c r="S4851" s="106">
        <v>42230</v>
      </c>
      <c r="T4851" s="104"/>
      <c r="U4851" s="108" t="s">
        <v>386</v>
      </c>
      <c r="V4851" s="107"/>
      <c r="W4851" s="107"/>
      <c r="X4851" s="109">
        <v>20000</v>
      </c>
      <c r="Y4851" s="104"/>
      <c r="Z4851" s="88" t="s">
        <v>386</v>
      </c>
      <c r="AA4851" s="89">
        <v>10315068</v>
      </c>
      <c r="AB4851" s="94" t="s">
        <v>387</v>
      </c>
    </row>
    <row r="4852" spans="2:28" x14ac:dyDescent="0.25">
      <c r="B4852" s="103"/>
      <c r="C4852" s="104"/>
      <c r="D4852" s="87"/>
      <c r="E4852" s="87"/>
      <c r="F4852" s="87"/>
      <c r="G4852" s="103"/>
      <c r="H4852" s="104"/>
      <c r="I4852" s="103"/>
      <c r="J4852" s="107"/>
      <c r="K4852" s="107"/>
      <c r="L4852" s="104"/>
      <c r="M4852" s="88"/>
      <c r="O4852" s="82"/>
      <c r="Q4852" s="87"/>
      <c r="R4852" s="87"/>
      <c r="S4852" s="106">
        <v>42275</v>
      </c>
      <c r="T4852" s="104"/>
      <c r="U4852" s="108" t="s">
        <v>386</v>
      </c>
      <c r="V4852" s="107"/>
      <c r="W4852" s="107"/>
      <c r="X4852" s="109">
        <v>-1064251</v>
      </c>
      <c r="Y4852" s="104"/>
      <c r="Z4852" s="88" t="s">
        <v>386</v>
      </c>
      <c r="AA4852" s="89">
        <v>9250817</v>
      </c>
      <c r="AB4852" s="94" t="s">
        <v>388</v>
      </c>
    </row>
    <row r="4853" spans="2:28" x14ac:dyDescent="0.25">
      <c r="B4853" s="103"/>
      <c r="C4853" s="104"/>
      <c r="D4853" s="87"/>
      <c r="E4853" s="87"/>
      <c r="F4853" s="87"/>
      <c r="G4853" s="103"/>
      <c r="H4853" s="104"/>
      <c r="I4853" s="103"/>
      <c r="J4853" s="107"/>
      <c r="K4853" s="107"/>
      <c r="L4853" s="104"/>
      <c r="M4853" s="88"/>
      <c r="O4853" s="82"/>
      <c r="Q4853" s="87"/>
      <c r="R4853" s="87"/>
      <c r="S4853" s="106">
        <v>42354</v>
      </c>
      <c r="T4853" s="104"/>
      <c r="U4853" s="108" t="s">
        <v>386</v>
      </c>
      <c r="V4853" s="107"/>
      <c r="W4853" s="107"/>
      <c r="X4853" s="109">
        <v>10000</v>
      </c>
      <c r="Y4853" s="104"/>
      <c r="Z4853" s="88" t="s">
        <v>386</v>
      </c>
      <c r="AA4853" s="89">
        <v>9260817</v>
      </c>
      <c r="AB4853" s="94" t="s">
        <v>387</v>
      </c>
    </row>
    <row r="4854" spans="2:28" x14ac:dyDescent="0.25">
      <c r="B4854" s="103"/>
      <c r="C4854" s="104"/>
      <c r="D4854" s="87"/>
      <c r="E4854" s="87"/>
      <c r="F4854" s="87"/>
      <c r="G4854" s="103"/>
      <c r="H4854" s="104"/>
      <c r="I4854" s="103"/>
      <c r="J4854" s="107"/>
      <c r="K4854" s="107"/>
      <c r="L4854" s="104"/>
      <c r="M4854" s="88"/>
      <c r="O4854" s="82"/>
      <c r="Q4854" s="87"/>
      <c r="R4854" s="87"/>
      <c r="S4854" s="106">
        <v>42366</v>
      </c>
      <c r="T4854" s="104"/>
      <c r="U4854" s="108" t="s">
        <v>386</v>
      </c>
      <c r="V4854" s="107"/>
      <c r="W4854" s="107"/>
      <c r="X4854" s="109">
        <v>-732290</v>
      </c>
      <c r="Y4854" s="104"/>
      <c r="Z4854" s="88" t="s">
        <v>386</v>
      </c>
      <c r="AA4854" s="89">
        <v>8528527</v>
      </c>
      <c r="AB4854" s="94" t="s">
        <v>388</v>
      </c>
    </row>
    <row r="4855" spans="2:28" x14ac:dyDescent="0.25">
      <c r="B4855" s="103"/>
      <c r="C4855" s="104"/>
      <c r="D4855" s="87"/>
      <c r="E4855" s="87"/>
      <c r="F4855" s="87"/>
      <c r="G4855" s="103"/>
      <c r="H4855" s="104"/>
      <c r="I4855" s="103"/>
      <c r="J4855" s="107"/>
      <c r="K4855" s="107"/>
      <c r="L4855" s="104"/>
      <c r="M4855" s="88"/>
      <c r="O4855" s="82"/>
      <c r="Q4855" s="87"/>
      <c r="R4855" s="87"/>
      <c r="S4855" s="106">
        <v>42383</v>
      </c>
      <c r="T4855" s="104"/>
      <c r="U4855" s="108" t="s">
        <v>386</v>
      </c>
      <c r="V4855" s="107"/>
      <c r="W4855" s="107"/>
      <c r="X4855" s="109">
        <v>50000</v>
      </c>
      <c r="Y4855" s="104"/>
      <c r="Z4855" s="88" t="s">
        <v>386</v>
      </c>
      <c r="AA4855" s="89">
        <v>8578527</v>
      </c>
      <c r="AB4855" s="94" t="s">
        <v>387</v>
      </c>
    </row>
    <row r="4856" spans="2:28" x14ac:dyDescent="0.25">
      <c r="B4856" s="103"/>
      <c r="C4856" s="104"/>
      <c r="D4856" s="87"/>
      <c r="E4856" s="87"/>
      <c r="F4856" s="87"/>
      <c r="G4856" s="103"/>
      <c r="H4856" s="104"/>
      <c r="I4856" s="103"/>
      <c r="J4856" s="107"/>
      <c r="K4856" s="107"/>
      <c r="L4856" s="104"/>
      <c r="M4856" s="88"/>
      <c r="O4856" s="82"/>
      <c r="Q4856" s="87"/>
      <c r="R4856" s="87"/>
      <c r="S4856" s="106">
        <v>42416</v>
      </c>
      <c r="T4856" s="104"/>
      <c r="U4856" s="108" t="s">
        <v>386</v>
      </c>
      <c r="V4856" s="107"/>
      <c r="W4856" s="107"/>
      <c r="X4856" s="109">
        <v>10000</v>
      </c>
      <c r="Y4856" s="104"/>
      <c r="Z4856" s="88" t="s">
        <v>386</v>
      </c>
      <c r="AA4856" s="89">
        <v>8588527</v>
      </c>
      <c r="AB4856" s="94" t="s">
        <v>387</v>
      </c>
    </row>
    <row r="4857" spans="2:28" x14ac:dyDescent="0.25">
      <c r="B4857" s="103"/>
      <c r="C4857" s="104"/>
      <c r="D4857" s="87"/>
      <c r="E4857" s="87"/>
      <c r="F4857" s="87"/>
      <c r="G4857" s="103"/>
      <c r="H4857" s="104"/>
      <c r="I4857" s="103"/>
      <c r="J4857" s="107"/>
      <c r="K4857" s="107"/>
      <c r="L4857" s="104"/>
      <c r="M4857" s="88"/>
      <c r="O4857" s="82"/>
      <c r="Q4857" s="87"/>
      <c r="R4857" s="87"/>
      <c r="S4857" s="106">
        <v>42425</v>
      </c>
      <c r="T4857" s="104"/>
      <c r="U4857" s="108" t="s">
        <v>386</v>
      </c>
      <c r="V4857" s="107"/>
      <c r="W4857" s="107"/>
      <c r="X4857" s="109">
        <v>-2314829</v>
      </c>
      <c r="Y4857" s="104"/>
      <c r="Z4857" s="88" t="s">
        <v>386</v>
      </c>
      <c r="AA4857" s="89">
        <v>6273698</v>
      </c>
      <c r="AB4857" s="94" t="s">
        <v>389</v>
      </c>
    </row>
    <row r="4858" spans="2:28" x14ac:dyDescent="0.25">
      <c r="B4858" s="103"/>
      <c r="C4858" s="104"/>
      <c r="D4858" s="87"/>
      <c r="E4858" s="87"/>
      <c r="F4858" s="87"/>
      <c r="G4858" s="103"/>
      <c r="H4858" s="104"/>
      <c r="I4858" s="103"/>
      <c r="J4858" s="107"/>
      <c r="K4858" s="107"/>
      <c r="L4858" s="104"/>
      <c r="M4858" s="88"/>
      <c r="O4858" s="82"/>
      <c r="Q4858" s="87"/>
      <c r="R4858" s="87"/>
      <c r="S4858" s="106">
        <v>42445</v>
      </c>
      <c r="T4858" s="104"/>
      <c r="U4858" s="108" t="s">
        <v>386</v>
      </c>
      <c r="V4858" s="107"/>
      <c r="W4858" s="107"/>
      <c r="X4858" s="109">
        <v>200000</v>
      </c>
      <c r="Y4858" s="104"/>
      <c r="Z4858" s="88" t="s">
        <v>386</v>
      </c>
      <c r="AA4858" s="89">
        <v>6473698</v>
      </c>
      <c r="AB4858" s="94" t="s">
        <v>387</v>
      </c>
    </row>
    <row r="4859" spans="2:28" x14ac:dyDescent="0.25">
      <c r="B4859" s="103"/>
      <c r="C4859" s="104"/>
      <c r="D4859" s="87"/>
      <c r="E4859" s="87"/>
      <c r="F4859" s="87"/>
      <c r="G4859" s="103"/>
      <c r="H4859" s="104"/>
      <c r="I4859" s="103"/>
      <c r="J4859" s="107"/>
      <c r="K4859" s="107"/>
      <c r="L4859" s="104"/>
      <c r="M4859" s="88"/>
      <c r="O4859" s="82"/>
      <c r="Q4859" s="87"/>
      <c r="R4859" s="87"/>
      <c r="S4859" s="106">
        <v>42457</v>
      </c>
      <c r="T4859" s="104"/>
      <c r="U4859" s="108" t="s">
        <v>386</v>
      </c>
      <c r="V4859" s="107"/>
      <c r="W4859" s="107"/>
      <c r="X4859" s="109">
        <v>-55575</v>
      </c>
      <c r="Y4859" s="104"/>
      <c r="Z4859" s="88" t="s">
        <v>386</v>
      </c>
      <c r="AA4859" s="89">
        <v>6418123</v>
      </c>
      <c r="AB4859" s="94" t="s">
        <v>388</v>
      </c>
    </row>
    <row r="4860" spans="2:28" x14ac:dyDescent="0.25">
      <c r="B4860" s="103"/>
      <c r="C4860" s="104"/>
      <c r="D4860" s="87"/>
      <c r="E4860" s="87"/>
      <c r="F4860" s="87"/>
      <c r="G4860" s="103"/>
      <c r="H4860" s="104"/>
      <c r="I4860" s="103"/>
      <c r="J4860" s="107"/>
      <c r="K4860" s="107"/>
      <c r="L4860" s="104"/>
      <c r="M4860" s="88"/>
      <c r="O4860" s="82"/>
      <c r="Q4860" s="87"/>
      <c r="R4860" s="87"/>
      <c r="S4860" s="106">
        <v>42506</v>
      </c>
      <c r="T4860" s="104"/>
      <c r="U4860" s="108" t="s">
        <v>386</v>
      </c>
      <c r="V4860" s="107"/>
      <c r="W4860" s="107"/>
      <c r="X4860" s="109">
        <v>20000</v>
      </c>
      <c r="Y4860" s="104"/>
      <c r="Z4860" s="88" t="s">
        <v>386</v>
      </c>
      <c r="AA4860" s="89">
        <v>6438123</v>
      </c>
      <c r="AB4860" s="94" t="s">
        <v>387</v>
      </c>
    </row>
    <row r="4861" spans="2:28" x14ac:dyDescent="0.25">
      <c r="B4861" s="103"/>
      <c r="C4861" s="104"/>
      <c r="D4861" s="87"/>
      <c r="E4861" s="87"/>
      <c r="F4861" s="87"/>
      <c r="G4861" s="103"/>
      <c r="H4861" s="104"/>
      <c r="I4861" s="103"/>
      <c r="J4861" s="107"/>
      <c r="K4861" s="107"/>
      <c r="L4861" s="104"/>
      <c r="M4861" s="88"/>
      <c r="O4861" s="82"/>
      <c r="Q4861" s="87"/>
      <c r="R4861" s="87"/>
      <c r="S4861" s="106">
        <v>42521</v>
      </c>
      <c r="T4861" s="104"/>
      <c r="U4861" s="108" t="s">
        <v>386</v>
      </c>
      <c r="V4861" s="107"/>
      <c r="W4861" s="107"/>
      <c r="X4861" s="109">
        <v>-455300</v>
      </c>
      <c r="Y4861" s="104"/>
      <c r="Z4861" s="88" t="s">
        <v>386</v>
      </c>
      <c r="AA4861" s="89">
        <v>5982823</v>
      </c>
      <c r="AB4861" s="94" t="s">
        <v>388</v>
      </c>
    </row>
    <row r="4862" spans="2:28" x14ac:dyDescent="0.25">
      <c r="B4862" s="103"/>
      <c r="C4862" s="104"/>
      <c r="D4862" s="87"/>
      <c r="E4862" s="87"/>
      <c r="F4862" s="87"/>
      <c r="G4862" s="103"/>
      <c r="H4862" s="104"/>
      <c r="I4862" s="103"/>
      <c r="J4862" s="107"/>
      <c r="K4862" s="107"/>
      <c r="L4862" s="104"/>
      <c r="M4862" s="88"/>
      <c r="O4862" s="82"/>
      <c r="Q4862" s="87"/>
      <c r="R4862" s="87"/>
      <c r="S4862" s="106">
        <v>42537</v>
      </c>
      <c r="T4862" s="104"/>
      <c r="U4862" s="108" t="s">
        <v>386</v>
      </c>
      <c r="V4862" s="107"/>
      <c r="W4862" s="107"/>
      <c r="X4862" s="109">
        <v>-10000</v>
      </c>
      <c r="Y4862" s="104"/>
      <c r="Z4862" s="88" t="s">
        <v>386</v>
      </c>
      <c r="AA4862" s="89">
        <v>5972823</v>
      </c>
      <c r="AB4862" s="94" t="s">
        <v>387</v>
      </c>
    </row>
    <row r="4863" spans="2:28" x14ac:dyDescent="0.25">
      <c r="B4863" s="103"/>
      <c r="C4863" s="104"/>
      <c r="D4863" s="87"/>
      <c r="E4863" s="87"/>
      <c r="F4863" s="87"/>
      <c r="G4863" s="103"/>
      <c r="H4863" s="104"/>
      <c r="I4863" s="103"/>
      <c r="J4863" s="107"/>
      <c r="K4863" s="107"/>
      <c r="L4863" s="104"/>
      <c r="M4863" s="88"/>
      <c r="O4863" s="82"/>
      <c r="Q4863" s="87"/>
      <c r="R4863" s="87"/>
      <c r="S4863" s="106">
        <v>42548</v>
      </c>
      <c r="T4863" s="104"/>
      <c r="U4863" s="108" t="s">
        <v>386</v>
      </c>
      <c r="V4863" s="107"/>
      <c r="W4863" s="107"/>
      <c r="X4863" s="109">
        <v>-271492</v>
      </c>
      <c r="Y4863" s="104"/>
      <c r="Z4863" s="88" t="s">
        <v>386</v>
      </c>
      <c r="AA4863" s="89">
        <v>5701331</v>
      </c>
      <c r="AB4863" s="94" t="s">
        <v>388</v>
      </c>
    </row>
    <row r="4864" spans="2:28" x14ac:dyDescent="0.25">
      <c r="B4864" s="103"/>
      <c r="C4864" s="104"/>
      <c r="D4864" s="87"/>
      <c r="E4864" s="87"/>
      <c r="F4864" s="87"/>
      <c r="G4864" s="103"/>
      <c r="H4864" s="104"/>
      <c r="I4864" s="103"/>
      <c r="J4864" s="107"/>
      <c r="K4864" s="107"/>
      <c r="L4864" s="104"/>
      <c r="M4864" s="88"/>
      <c r="O4864" s="82"/>
      <c r="Q4864" s="87"/>
      <c r="R4864" s="87"/>
      <c r="S4864" s="106">
        <v>42578</v>
      </c>
      <c r="T4864" s="104"/>
      <c r="U4864" s="108" t="s">
        <v>386</v>
      </c>
      <c r="V4864" s="107"/>
      <c r="W4864" s="107"/>
      <c r="X4864" s="109">
        <v>-268395</v>
      </c>
      <c r="Y4864" s="104"/>
      <c r="Z4864" s="88" t="s">
        <v>386</v>
      </c>
      <c r="AA4864" s="89">
        <v>5432936</v>
      </c>
      <c r="AB4864" s="94" t="s">
        <v>388</v>
      </c>
    </row>
    <row r="4865" spans="2:28" x14ac:dyDescent="0.25">
      <c r="B4865" s="103"/>
      <c r="C4865" s="104"/>
      <c r="D4865" s="87"/>
      <c r="E4865" s="87"/>
      <c r="F4865" s="87"/>
      <c r="G4865" s="103"/>
      <c r="H4865" s="104"/>
      <c r="I4865" s="103"/>
      <c r="J4865" s="107"/>
      <c r="K4865" s="107"/>
      <c r="L4865" s="104"/>
      <c r="M4865" s="88"/>
      <c r="O4865" s="82"/>
      <c r="Q4865" s="87"/>
      <c r="R4865" s="87"/>
      <c r="S4865" s="106">
        <v>42628</v>
      </c>
      <c r="T4865" s="104"/>
      <c r="U4865" s="108" t="s">
        <v>386</v>
      </c>
      <c r="V4865" s="107"/>
      <c r="W4865" s="107"/>
      <c r="X4865" s="109">
        <v>1230000</v>
      </c>
      <c r="Y4865" s="104"/>
      <c r="Z4865" s="88" t="s">
        <v>386</v>
      </c>
      <c r="AA4865" s="89">
        <v>6662936</v>
      </c>
      <c r="AB4865" s="94" t="s">
        <v>387</v>
      </c>
    </row>
    <row r="4866" spans="2:28" x14ac:dyDescent="0.25">
      <c r="B4866" s="103"/>
      <c r="C4866" s="104"/>
      <c r="D4866" s="87"/>
      <c r="E4866" s="87"/>
      <c r="F4866" s="87"/>
      <c r="G4866" s="103"/>
      <c r="H4866" s="104"/>
      <c r="I4866" s="103"/>
      <c r="J4866" s="107"/>
      <c r="K4866" s="107"/>
      <c r="L4866" s="104"/>
      <c r="M4866" s="88"/>
      <c r="O4866" s="82"/>
      <c r="Q4866" s="87"/>
      <c r="R4866" s="87"/>
      <c r="S4866" s="106">
        <v>42641</v>
      </c>
      <c r="T4866" s="104"/>
      <c r="U4866" s="108" t="s">
        <v>386</v>
      </c>
      <c r="V4866" s="107"/>
      <c r="W4866" s="107"/>
      <c r="X4866" s="109">
        <v>-928842</v>
      </c>
      <c r="Y4866" s="104"/>
      <c r="Z4866" s="88" t="s">
        <v>386</v>
      </c>
      <c r="AA4866" s="89">
        <v>5734094</v>
      </c>
      <c r="AB4866" s="94" t="s">
        <v>388</v>
      </c>
    </row>
    <row r="4867" spans="2:28" x14ac:dyDescent="0.25">
      <c r="B4867" s="103"/>
      <c r="C4867" s="104"/>
      <c r="D4867" s="87"/>
      <c r="E4867" s="87"/>
      <c r="F4867" s="87"/>
      <c r="G4867" s="103"/>
      <c r="H4867" s="104"/>
      <c r="I4867" s="103"/>
      <c r="J4867" s="107"/>
      <c r="K4867" s="107"/>
      <c r="L4867" s="104"/>
      <c r="M4867" s="88"/>
      <c r="O4867" s="82"/>
      <c r="Q4867" s="87"/>
      <c r="R4867" s="87"/>
      <c r="S4867" s="106">
        <v>42668</v>
      </c>
      <c r="T4867" s="104"/>
      <c r="U4867" s="108" t="s">
        <v>386</v>
      </c>
      <c r="V4867" s="107"/>
      <c r="W4867" s="107"/>
      <c r="X4867" s="109">
        <v>-897584</v>
      </c>
      <c r="Y4867" s="104"/>
      <c r="Z4867" s="88" t="s">
        <v>386</v>
      </c>
      <c r="AA4867" s="89">
        <v>4836510</v>
      </c>
      <c r="AB4867" s="94" t="s">
        <v>388</v>
      </c>
    </row>
    <row r="4868" spans="2:28" x14ac:dyDescent="0.25">
      <c r="B4868" s="103"/>
      <c r="C4868" s="104"/>
      <c r="D4868" s="87"/>
      <c r="E4868" s="87"/>
      <c r="F4868" s="87"/>
      <c r="G4868" s="103"/>
      <c r="H4868" s="104"/>
      <c r="I4868" s="103"/>
      <c r="J4868" s="107"/>
      <c r="K4868" s="107"/>
      <c r="L4868" s="104"/>
      <c r="M4868" s="88"/>
      <c r="O4868" s="82"/>
      <c r="Q4868" s="87"/>
      <c r="R4868" s="87"/>
      <c r="S4868" s="106">
        <v>42681</v>
      </c>
      <c r="T4868" s="104"/>
      <c r="U4868" s="108" t="s">
        <v>386</v>
      </c>
      <c r="V4868" s="107"/>
      <c r="W4868" s="107"/>
      <c r="X4868" s="109">
        <v>346050</v>
      </c>
      <c r="Y4868" s="104"/>
      <c r="Z4868" s="88" t="s">
        <v>386</v>
      </c>
      <c r="AA4868" s="89">
        <v>5182560</v>
      </c>
      <c r="AB4868" s="94" t="s">
        <v>388</v>
      </c>
    </row>
    <row r="4869" spans="2:28" x14ac:dyDescent="0.25">
      <c r="B4869" s="103"/>
      <c r="C4869" s="104"/>
      <c r="D4869" s="87"/>
      <c r="E4869" s="87"/>
      <c r="F4869" s="87"/>
      <c r="G4869" s="103"/>
      <c r="H4869" s="104"/>
      <c r="I4869" s="103"/>
      <c r="J4869" s="107"/>
      <c r="K4869" s="107"/>
      <c r="L4869" s="104"/>
      <c r="M4869" s="88"/>
      <c r="O4869" s="82"/>
      <c r="Q4869" s="87"/>
      <c r="R4869" s="87"/>
      <c r="S4869" s="106">
        <v>42703</v>
      </c>
      <c r="T4869" s="104"/>
      <c r="U4869" s="108" t="s">
        <v>386</v>
      </c>
      <c r="V4869" s="107"/>
      <c r="W4869" s="107"/>
      <c r="X4869" s="109">
        <v>-7813</v>
      </c>
      <c r="Y4869" s="104"/>
      <c r="Z4869" s="88" t="s">
        <v>386</v>
      </c>
      <c r="AA4869" s="89">
        <v>5174747</v>
      </c>
      <c r="AB4869" s="94" t="s">
        <v>388</v>
      </c>
    </row>
    <row r="4870" spans="2:28" x14ac:dyDescent="0.25">
      <c r="B4870" s="103"/>
      <c r="C4870" s="104"/>
      <c r="D4870" s="87"/>
      <c r="E4870" s="87"/>
      <c r="F4870" s="87"/>
      <c r="G4870" s="103"/>
      <c r="H4870" s="104"/>
      <c r="I4870" s="103"/>
      <c r="J4870" s="107"/>
      <c r="K4870" s="107"/>
      <c r="L4870" s="104"/>
      <c r="M4870" s="88"/>
      <c r="O4870" s="82"/>
      <c r="Q4870" s="87"/>
      <c r="R4870" s="87"/>
      <c r="S4870" s="106">
        <v>42719</v>
      </c>
      <c r="T4870" s="104"/>
      <c r="U4870" s="108" t="s">
        <v>386</v>
      </c>
      <c r="V4870" s="107"/>
      <c r="W4870" s="107"/>
      <c r="X4870" s="109">
        <v>-680000</v>
      </c>
      <c r="Y4870" s="104"/>
      <c r="Z4870" s="88" t="s">
        <v>386</v>
      </c>
      <c r="AA4870" s="89">
        <v>4494747</v>
      </c>
      <c r="AB4870" s="94" t="s">
        <v>387</v>
      </c>
    </row>
    <row r="4871" spans="2:28" x14ac:dyDescent="0.25">
      <c r="B4871" s="103"/>
      <c r="C4871" s="104"/>
      <c r="D4871" s="87"/>
      <c r="E4871" s="87"/>
      <c r="F4871" s="87"/>
      <c r="G4871" s="103"/>
      <c r="H4871" s="104"/>
      <c r="I4871" s="103"/>
      <c r="J4871" s="107"/>
      <c r="K4871" s="107"/>
      <c r="L4871" s="104"/>
      <c r="M4871" s="88"/>
      <c r="O4871" s="82"/>
      <c r="Q4871" s="87"/>
      <c r="R4871" s="87"/>
      <c r="S4871" s="106">
        <v>42731</v>
      </c>
      <c r="T4871" s="104"/>
      <c r="U4871" s="108" t="s">
        <v>386</v>
      </c>
      <c r="V4871" s="107"/>
      <c r="W4871" s="107"/>
      <c r="X4871" s="109">
        <v>-1170</v>
      </c>
      <c r="Y4871" s="104"/>
      <c r="Z4871" s="88" t="s">
        <v>386</v>
      </c>
      <c r="AA4871" s="89">
        <v>4493577</v>
      </c>
      <c r="AB4871" s="94" t="s">
        <v>387</v>
      </c>
    </row>
    <row r="4872" spans="2:28" x14ac:dyDescent="0.25">
      <c r="B4872" s="103"/>
      <c r="C4872" s="104"/>
      <c r="D4872" s="87"/>
      <c r="E4872" s="87"/>
      <c r="F4872" s="87"/>
      <c r="G4872" s="103"/>
      <c r="H4872" s="104"/>
      <c r="I4872" s="103"/>
      <c r="J4872" s="107"/>
      <c r="K4872" s="107"/>
      <c r="L4872" s="104"/>
      <c r="M4872" s="88"/>
      <c r="O4872" s="82"/>
      <c r="Q4872" s="87"/>
      <c r="R4872" s="87"/>
      <c r="S4872" s="106">
        <v>42748</v>
      </c>
      <c r="T4872" s="104"/>
      <c r="U4872" s="108" t="s">
        <v>386</v>
      </c>
      <c r="V4872" s="107"/>
      <c r="W4872" s="107"/>
      <c r="X4872" s="109">
        <v>-150000</v>
      </c>
      <c r="Y4872" s="104"/>
      <c r="Z4872" s="88" t="s">
        <v>386</v>
      </c>
      <c r="AA4872" s="89">
        <v>4343577</v>
      </c>
      <c r="AB4872" s="94" t="s">
        <v>387</v>
      </c>
    </row>
    <row r="4873" spans="2:28" x14ac:dyDescent="0.25">
      <c r="B4873" s="103"/>
      <c r="C4873" s="104"/>
      <c r="D4873" s="87"/>
      <c r="E4873" s="87"/>
      <c r="F4873" s="87"/>
      <c r="G4873" s="103"/>
      <c r="H4873" s="104"/>
      <c r="I4873" s="103"/>
      <c r="J4873" s="107"/>
      <c r="K4873" s="107"/>
      <c r="L4873" s="104"/>
      <c r="M4873" s="88"/>
      <c r="O4873" s="82"/>
      <c r="Q4873" s="87"/>
      <c r="R4873" s="87"/>
      <c r="S4873" s="106">
        <v>42782</v>
      </c>
      <c r="T4873" s="104"/>
      <c r="U4873" s="108" t="s">
        <v>386</v>
      </c>
      <c r="V4873" s="107"/>
      <c r="W4873" s="107"/>
      <c r="X4873" s="109">
        <v>-40000</v>
      </c>
      <c r="Y4873" s="104"/>
      <c r="Z4873" s="88" t="s">
        <v>386</v>
      </c>
      <c r="AA4873" s="89">
        <v>4303577</v>
      </c>
      <c r="AB4873" s="94" t="s">
        <v>387</v>
      </c>
    </row>
    <row r="4874" spans="2:28" x14ac:dyDescent="0.25">
      <c r="B4874" s="103"/>
      <c r="C4874" s="104"/>
      <c r="D4874" s="87"/>
      <c r="E4874" s="87"/>
      <c r="F4874" s="87"/>
      <c r="G4874" s="103"/>
      <c r="H4874" s="104"/>
      <c r="I4874" s="103"/>
      <c r="J4874" s="107"/>
      <c r="K4874" s="107"/>
      <c r="L4874" s="104"/>
      <c r="M4874" s="88"/>
      <c r="O4874" s="82"/>
      <c r="Q4874" s="87"/>
      <c r="R4874" s="87"/>
      <c r="S4874" s="106">
        <v>42793</v>
      </c>
      <c r="T4874" s="104"/>
      <c r="U4874" s="108" t="s">
        <v>386</v>
      </c>
      <c r="V4874" s="107"/>
      <c r="W4874" s="107"/>
      <c r="X4874" s="109">
        <v>-18729</v>
      </c>
      <c r="Y4874" s="104"/>
      <c r="Z4874" s="88" t="s">
        <v>386</v>
      </c>
      <c r="AA4874" s="89">
        <v>4284848</v>
      </c>
      <c r="AB4874" s="94" t="s">
        <v>387</v>
      </c>
    </row>
    <row r="4875" spans="2:28" x14ac:dyDescent="0.25">
      <c r="B4875" s="103"/>
      <c r="C4875" s="104"/>
      <c r="D4875" s="87"/>
      <c r="E4875" s="87"/>
      <c r="F4875" s="87"/>
      <c r="G4875" s="103"/>
      <c r="H4875" s="104"/>
      <c r="I4875" s="103"/>
      <c r="J4875" s="107"/>
      <c r="K4875" s="107"/>
      <c r="L4875" s="104"/>
      <c r="M4875" s="88"/>
      <c r="O4875" s="82"/>
      <c r="Q4875" s="87"/>
      <c r="R4875" s="87"/>
      <c r="S4875" s="106">
        <v>42851</v>
      </c>
      <c r="T4875" s="104"/>
      <c r="U4875" s="108" t="s">
        <v>386</v>
      </c>
      <c r="V4875" s="107"/>
      <c r="W4875" s="107"/>
      <c r="X4875" s="109">
        <v>-1189</v>
      </c>
      <c r="Y4875" s="104"/>
      <c r="Z4875" s="88" t="s">
        <v>386</v>
      </c>
      <c r="AA4875" s="89">
        <v>4283659</v>
      </c>
      <c r="AB4875" s="94" t="s">
        <v>387</v>
      </c>
    </row>
    <row r="4876" spans="2:28" x14ac:dyDescent="0.25">
      <c r="B4876" s="103"/>
      <c r="C4876" s="104"/>
      <c r="D4876" s="87"/>
      <c r="E4876" s="87"/>
      <c r="F4876" s="87"/>
      <c r="G4876" s="103"/>
      <c r="H4876" s="104"/>
      <c r="I4876" s="103"/>
      <c r="J4876" s="107"/>
      <c r="K4876" s="107"/>
      <c r="L4876" s="104"/>
      <c r="M4876" s="88"/>
      <c r="O4876" s="82"/>
      <c r="Q4876" s="87"/>
      <c r="R4876" s="87"/>
      <c r="S4876" s="106">
        <v>42912</v>
      </c>
      <c r="T4876" s="104"/>
      <c r="U4876" s="108" t="s">
        <v>386</v>
      </c>
      <c r="V4876" s="107"/>
      <c r="W4876" s="107"/>
      <c r="X4876" s="109">
        <v>-8754</v>
      </c>
      <c r="Y4876" s="104"/>
      <c r="Z4876" s="88" t="s">
        <v>386</v>
      </c>
      <c r="AA4876" s="89">
        <v>4274905</v>
      </c>
      <c r="AB4876" s="94" t="s">
        <v>387</v>
      </c>
    </row>
    <row r="4877" spans="2:28" x14ac:dyDescent="0.25">
      <c r="B4877" s="103"/>
      <c r="C4877" s="104"/>
      <c r="D4877" s="87"/>
      <c r="E4877" s="87"/>
      <c r="F4877" s="87"/>
      <c r="G4877" s="103"/>
      <c r="H4877" s="104"/>
      <c r="I4877" s="103"/>
      <c r="J4877" s="107"/>
      <c r="K4877" s="107"/>
      <c r="L4877" s="104"/>
      <c r="M4877" s="88"/>
      <c r="O4877" s="82"/>
      <c r="Q4877" s="87"/>
      <c r="R4877" s="87"/>
      <c r="S4877" s="106">
        <v>42942</v>
      </c>
      <c r="T4877" s="104"/>
      <c r="U4877" s="108" t="s">
        <v>386</v>
      </c>
      <c r="V4877" s="107"/>
      <c r="W4877" s="107"/>
      <c r="X4877" s="109">
        <v>-258</v>
      </c>
      <c r="Y4877" s="104"/>
      <c r="Z4877" s="88" t="s">
        <v>386</v>
      </c>
      <c r="AA4877" s="89">
        <v>4274647</v>
      </c>
      <c r="AB4877" s="94" t="s">
        <v>387</v>
      </c>
    </row>
    <row r="4878" spans="2:28" x14ac:dyDescent="0.25">
      <c r="B4878" s="103"/>
      <c r="C4878" s="104"/>
      <c r="D4878" s="87"/>
      <c r="E4878" s="87"/>
      <c r="F4878" s="87"/>
      <c r="G4878" s="103"/>
      <c r="H4878" s="104"/>
      <c r="I4878" s="103"/>
      <c r="J4878" s="107"/>
      <c r="K4878" s="107"/>
      <c r="L4878" s="104"/>
      <c r="M4878" s="88"/>
      <c r="O4878" s="82"/>
      <c r="Q4878" s="87"/>
      <c r="R4878" s="87"/>
      <c r="S4878" s="106">
        <v>43004</v>
      </c>
      <c r="T4878" s="104"/>
      <c r="U4878" s="108" t="s">
        <v>386</v>
      </c>
      <c r="V4878" s="107"/>
      <c r="W4878" s="107"/>
      <c r="X4878" s="109">
        <v>-266556</v>
      </c>
      <c r="Y4878" s="104"/>
      <c r="Z4878" s="88" t="s">
        <v>386</v>
      </c>
      <c r="AA4878" s="89">
        <v>4008091</v>
      </c>
      <c r="AB4878" s="94" t="s">
        <v>387</v>
      </c>
    </row>
    <row r="4879" spans="2:28" x14ac:dyDescent="0.25">
      <c r="B4879" s="103"/>
      <c r="C4879" s="104"/>
      <c r="D4879" s="87"/>
      <c r="E4879" s="87"/>
      <c r="F4879" s="87"/>
      <c r="G4879" s="103"/>
      <c r="H4879" s="104"/>
      <c r="I4879" s="103"/>
      <c r="J4879" s="107"/>
      <c r="K4879" s="107"/>
      <c r="L4879" s="104"/>
      <c r="M4879" s="88"/>
      <c r="O4879" s="82"/>
      <c r="Q4879" s="87"/>
      <c r="R4879" s="87"/>
      <c r="S4879" s="106">
        <v>43034</v>
      </c>
      <c r="T4879" s="104"/>
      <c r="U4879" s="108" t="s">
        <v>386</v>
      </c>
      <c r="V4879" s="107"/>
      <c r="W4879" s="107"/>
      <c r="X4879" s="109">
        <v>-34323</v>
      </c>
      <c r="Y4879" s="104"/>
      <c r="Z4879" s="88" t="s">
        <v>386</v>
      </c>
      <c r="AA4879" s="89">
        <v>3973768</v>
      </c>
      <c r="AB4879" s="94" t="s">
        <v>387</v>
      </c>
    </row>
    <row r="4880" spans="2:28" x14ac:dyDescent="0.25">
      <c r="B4880" s="103"/>
      <c r="C4880" s="104"/>
      <c r="D4880" s="87"/>
      <c r="E4880" s="87"/>
      <c r="F4880" s="87"/>
      <c r="G4880" s="103"/>
      <c r="H4880" s="104"/>
      <c r="I4880" s="103"/>
      <c r="J4880" s="107"/>
      <c r="K4880" s="107"/>
      <c r="L4880" s="104"/>
      <c r="M4880" s="88"/>
      <c r="O4880" s="82"/>
      <c r="Q4880" s="87"/>
      <c r="R4880" s="87"/>
      <c r="S4880" s="106">
        <v>43090</v>
      </c>
      <c r="T4880" s="104"/>
      <c r="U4880" s="108" t="s">
        <v>386</v>
      </c>
      <c r="V4880" s="107"/>
      <c r="W4880" s="107"/>
      <c r="X4880" s="109">
        <v>-39577</v>
      </c>
      <c r="Y4880" s="104"/>
      <c r="Z4880" s="88" t="s">
        <v>386</v>
      </c>
      <c r="AA4880" s="89">
        <v>3934191</v>
      </c>
      <c r="AB4880" s="94" t="s">
        <v>387</v>
      </c>
    </row>
    <row r="4881" spans="2:28" x14ac:dyDescent="0.25">
      <c r="B4881" s="103"/>
      <c r="C4881" s="104"/>
      <c r="D4881" s="87"/>
      <c r="E4881" s="87"/>
      <c r="F4881" s="87"/>
      <c r="G4881" s="103"/>
      <c r="H4881" s="104"/>
      <c r="I4881" s="103"/>
      <c r="J4881" s="107"/>
      <c r="K4881" s="107"/>
      <c r="L4881" s="104"/>
      <c r="M4881" s="88"/>
      <c r="O4881" s="82"/>
      <c r="Q4881" s="87"/>
      <c r="R4881" s="87"/>
      <c r="S4881" s="106">
        <v>43157</v>
      </c>
      <c r="T4881" s="104"/>
      <c r="U4881" s="108" t="s">
        <v>386</v>
      </c>
      <c r="V4881" s="107"/>
      <c r="W4881" s="107"/>
      <c r="X4881" s="109">
        <v>-1855</v>
      </c>
      <c r="Y4881" s="104"/>
      <c r="Z4881" s="88" t="s">
        <v>386</v>
      </c>
      <c r="AA4881" s="89">
        <v>3932336</v>
      </c>
      <c r="AB4881" s="94" t="s">
        <v>387</v>
      </c>
    </row>
    <row r="4882" spans="2:28" x14ac:dyDescent="0.25">
      <c r="B4882" s="103"/>
      <c r="C4882" s="104"/>
      <c r="D4882" s="87"/>
      <c r="E4882" s="87"/>
      <c r="F4882" s="87"/>
      <c r="G4882" s="103"/>
      <c r="H4882" s="104"/>
      <c r="I4882" s="103"/>
      <c r="J4882" s="107"/>
      <c r="K4882" s="107"/>
      <c r="L4882" s="104"/>
      <c r="M4882" s="88"/>
      <c r="O4882" s="82"/>
      <c r="Q4882" s="87"/>
      <c r="R4882" s="87"/>
      <c r="S4882" s="106">
        <v>43181</v>
      </c>
      <c r="T4882" s="104"/>
      <c r="U4882" s="108" t="s">
        <v>386</v>
      </c>
      <c r="V4882" s="107"/>
      <c r="W4882" s="107"/>
      <c r="X4882" s="109">
        <v>-5625</v>
      </c>
      <c r="Y4882" s="104"/>
      <c r="Z4882" s="88" t="s">
        <v>386</v>
      </c>
      <c r="AA4882" s="89">
        <v>3926711</v>
      </c>
      <c r="AB4882" s="94" t="s">
        <v>387</v>
      </c>
    </row>
    <row r="4883" spans="2:28" ht="20.399999999999999" x14ac:dyDescent="0.25">
      <c r="B4883" s="106">
        <v>40892</v>
      </c>
      <c r="C4883" s="104"/>
      <c r="D4883" s="87" t="s">
        <v>87</v>
      </c>
      <c r="E4883" s="87" t="s">
        <v>569</v>
      </c>
      <c r="F4883" s="87" t="s">
        <v>15</v>
      </c>
      <c r="G4883" s="103" t="s">
        <v>10</v>
      </c>
      <c r="H4883" s="104"/>
      <c r="I4883" s="103" t="s">
        <v>384</v>
      </c>
      <c r="J4883" s="107"/>
      <c r="K4883" s="107"/>
      <c r="L4883" s="104"/>
      <c r="M4883" s="88"/>
      <c r="O4883" s="89">
        <v>0</v>
      </c>
      <c r="Q4883" s="87" t="s">
        <v>11</v>
      </c>
      <c r="R4883" s="87" t="s">
        <v>385</v>
      </c>
      <c r="S4883" s="106">
        <v>40892</v>
      </c>
      <c r="T4883" s="104"/>
      <c r="U4883" s="108" t="s">
        <v>386</v>
      </c>
      <c r="V4883" s="107"/>
      <c r="W4883" s="107"/>
      <c r="X4883" s="109">
        <v>200000</v>
      </c>
      <c r="Y4883" s="104"/>
      <c r="Z4883" s="88" t="s">
        <v>386</v>
      </c>
      <c r="AA4883" s="89">
        <v>200000</v>
      </c>
      <c r="AB4883" s="94" t="s">
        <v>387</v>
      </c>
    </row>
    <row r="4884" spans="2:28" x14ac:dyDescent="0.25">
      <c r="B4884" s="103"/>
      <c r="C4884" s="104"/>
      <c r="D4884" s="87"/>
      <c r="E4884" s="87"/>
      <c r="F4884" s="87"/>
      <c r="G4884" s="103"/>
      <c r="H4884" s="104"/>
      <c r="I4884" s="103"/>
      <c r="J4884" s="107"/>
      <c r="K4884" s="107"/>
      <c r="L4884" s="104"/>
      <c r="M4884" s="88"/>
      <c r="O4884" s="82"/>
      <c r="Q4884" s="87"/>
      <c r="R4884" s="87"/>
      <c r="S4884" s="106">
        <v>41015</v>
      </c>
      <c r="T4884" s="104"/>
      <c r="U4884" s="108" t="s">
        <v>386</v>
      </c>
      <c r="V4884" s="107"/>
      <c r="W4884" s="107"/>
      <c r="X4884" s="109">
        <v>600000</v>
      </c>
      <c r="Y4884" s="104"/>
      <c r="Z4884" s="88" t="s">
        <v>386</v>
      </c>
      <c r="AA4884" s="89">
        <v>800000</v>
      </c>
      <c r="AB4884" s="94" t="s">
        <v>387</v>
      </c>
    </row>
    <row r="4885" spans="2:28" x14ac:dyDescent="0.25">
      <c r="B4885" s="103"/>
      <c r="C4885" s="104"/>
      <c r="D4885" s="87"/>
      <c r="E4885" s="87"/>
      <c r="F4885" s="87"/>
      <c r="G4885" s="103"/>
      <c r="H4885" s="104"/>
      <c r="I4885" s="103"/>
      <c r="J4885" s="107"/>
      <c r="K4885" s="107"/>
      <c r="L4885" s="104"/>
      <c r="M4885" s="88"/>
      <c r="O4885" s="82"/>
      <c r="Q4885" s="87"/>
      <c r="R4885" s="87"/>
      <c r="S4885" s="106">
        <v>41088</v>
      </c>
      <c r="T4885" s="104"/>
      <c r="U4885" s="108" t="s">
        <v>386</v>
      </c>
      <c r="V4885" s="107"/>
      <c r="W4885" s="107"/>
      <c r="X4885" s="109">
        <v>-3</v>
      </c>
      <c r="Y4885" s="104"/>
      <c r="Z4885" s="88" t="s">
        <v>386</v>
      </c>
      <c r="AA4885" s="89">
        <v>799997</v>
      </c>
      <c r="AB4885" s="94" t="s">
        <v>388</v>
      </c>
    </row>
    <row r="4886" spans="2:28" x14ac:dyDescent="0.25">
      <c r="B4886" s="103"/>
      <c r="C4886" s="104"/>
      <c r="D4886" s="87"/>
      <c r="E4886" s="87"/>
      <c r="F4886" s="87"/>
      <c r="G4886" s="103"/>
      <c r="H4886" s="104"/>
      <c r="I4886" s="103"/>
      <c r="J4886" s="107"/>
      <c r="K4886" s="107"/>
      <c r="L4886" s="104"/>
      <c r="M4886" s="88"/>
      <c r="O4886" s="82"/>
      <c r="Q4886" s="87"/>
      <c r="R4886" s="87"/>
      <c r="S4886" s="106">
        <v>41137</v>
      </c>
      <c r="T4886" s="104"/>
      <c r="U4886" s="108" t="s">
        <v>386</v>
      </c>
      <c r="V4886" s="107"/>
      <c r="W4886" s="107"/>
      <c r="X4886" s="109">
        <v>110000</v>
      </c>
      <c r="Y4886" s="104"/>
      <c r="Z4886" s="88" t="s">
        <v>386</v>
      </c>
      <c r="AA4886" s="89">
        <v>909997</v>
      </c>
      <c r="AB4886" s="94" t="s">
        <v>387</v>
      </c>
    </row>
    <row r="4887" spans="2:28" x14ac:dyDescent="0.25">
      <c r="B4887" s="103"/>
      <c r="C4887" s="104"/>
      <c r="D4887" s="87"/>
      <c r="E4887" s="87"/>
      <c r="F4887" s="87"/>
      <c r="G4887" s="103"/>
      <c r="H4887" s="104"/>
      <c r="I4887" s="103"/>
      <c r="J4887" s="107"/>
      <c r="K4887" s="107"/>
      <c r="L4887" s="104"/>
      <c r="M4887" s="88"/>
      <c r="O4887" s="82"/>
      <c r="Q4887" s="87"/>
      <c r="R4887" s="87"/>
      <c r="S4887" s="106">
        <v>41179</v>
      </c>
      <c r="T4887" s="104"/>
      <c r="U4887" s="108" t="s">
        <v>386</v>
      </c>
      <c r="V4887" s="107"/>
      <c r="W4887" s="107"/>
      <c r="X4887" s="109">
        <v>-13</v>
      </c>
      <c r="Y4887" s="104"/>
      <c r="Z4887" s="88" t="s">
        <v>386</v>
      </c>
      <c r="AA4887" s="89">
        <v>909984</v>
      </c>
      <c r="AB4887" s="94" t="s">
        <v>388</v>
      </c>
    </row>
    <row r="4888" spans="2:28" x14ac:dyDescent="0.25">
      <c r="B4888" s="103"/>
      <c r="C4888" s="104"/>
      <c r="D4888" s="87"/>
      <c r="E4888" s="87"/>
      <c r="F4888" s="87"/>
      <c r="G4888" s="103"/>
      <c r="H4888" s="104"/>
      <c r="I4888" s="103"/>
      <c r="J4888" s="107"/>
      <c r="K4888" s="107"/>
      <c r="L4888" s="104"/>
      <c r="M4888" s="88"/>
      <c r="O4888" s="82"/>
      <c r="Q4888" s="87"/>
      <c r="R4888" s="87"/>
      <c r="S4888" s="106">
        <v>41198</v>
      </c>
      <c r="T4888" s="104"/>
      <c r="U4888" s="108" t="s">
        <v>386</v>
      </c>
      <c r="V4888" s="107"/>
      <c r="W4888" s="107"/>
      <c r="X4888" s="109">
        <v>1270000</v>
      </c>
      <c r="Y4888" s="104"/>
      <c r="Z4888" s="88" t="s">
        <v>386</v>
      </c>
      <c r="AA4888" s="89">
        <v>2179984</v>
      </c>
      <c r="AB4888" s="94" t="s">
        <v>387</v>
      </c>
    </row>
    <row r="4889" spans="2:28" x14ac:dyDescent="0.25">
      <c r="B4889" s="103"/>
      <c r="C4889" s="104"/>
      <c r="D4889" s="87"/>
      <c r="E4889" s="87"/>
      <c r="F4889" s="87"/>
      <c r="G4889" s="103"/>
      <c r="H4889" s="104"/>
      <c r="I4889" s="103"/>
      <c r="J4889" s="107"/>
      <c r="K4889" s="107"/>
      <c r="L4889" s="104"/>
      <c r="M4889" s="88"/>
      <c r="O4889" s="82"/>
      <c r="Q4889" s="87"/>
      <c r="R4889" s="87"/>
      <c r="S4889" s="106">
        <v>41228</v>
      </c>
      <c r="T4889" s="104"/>
      <c r="U4889" s="108" t="s">
        <v>386</v>
      </c>
      <c r="V4889" s="107"/>
      <c r="W4889" s="107"/>
      <c r="X4889" s="109">
        <v>230000</v>
      </c>
      <c r="Y4889" s="104"/>
      <c r="Z4889" s="88" t="s">
        <v>386</v>
      </c>
      <c r="AA4889" s="89">
        <v>2409984</v>
      </c>
      <c r="AB4889" s="94" t="s">
        <v>387</v>
      </c>
    </row>
    <row r="4890" spans="2:28" x14ac:dyDescent="0.25">
      <c r="B4890" s="103"/>
      <c r="C4890" s="104"/>
      <c r="D4890" s="87"/>
      <c r="E4890" s="87"/>
      <c r="F4890" s="87"/>
      <c r="G4890" s="103"/>
      <c r="H4890" s="104"/>
      <c r="I4890" s="103"/>
      <c r="J4890" s="107"/>
      <c r="K4890" s="107"/>
      <c r="L4890" s="104"/>
      <c r="M4890" s="88"/>
      <c r="O4890" s="82"/>
      <c r="Q4890" s="87"/>
      <c r="R4890" s="87"/>
      <c r="S4890" s="106">
        <v>41270</v>
      </c>
      <c r="T4890" s="104"/>
      <c r="U4890" s="108" t="s">
        <v>386</v>
      </c>
      <c r="V4890" s="107"/>
      <c r="W4890" s="107"/>
      <c r="X4890" s="109">
        <v>-5</v>
      </c>
      <c r="Y4890" s="104"/>
      <c r="Z4890" s="88" t="s">
        <v>386</v>
      </c>
      <c r="AA4890" s="89">
        <v>2409979</v>
      </c>
      <c r="AB4890" s="94" t="s">
        <v>388</v>
      </c>
    </row>
    <row r="4891" spans="2:28" x14ac:dyDescent="0.25">
      <c r="B4891" s="103"/>
      <c r="C4891" s="104"/>
      <c r="D4891" s="87"/>
      <c r="E4891" s="87"/>
      <c r="F4891" s="87"/>
      <c r="G4891" s="103"/>
      <c r="H4891" s="104"/>
      <c r="I4891" s="103"/>
      <c r="J4891" s="107"/>
      <c r="K4891" s="107"/>
      <c r="L4891" s="104"/>
      <c r="M4891" s="88"/>
      <c r="O4891" s="82"/>
      <c r="Q4891" s="87"/>
      <c r="R4891" s="87"/>
      <c r="S4891" s="106">
        <v>41290</v>
      </c>
      <c r="T4891" s="104"/>
      <c r="U4891" s="108" t="s">
        <v>386</v>
      </c>
      <c r="V4891" s="107"/>
      <c r="W4891" s="107"/>
      <c r="X4891" s="109">
        <v>990000</v>
      </c>
      <c r="Y4891" s="104"/>
      <c r="Z4891" s="88" t="s">
        <v>386</v>
      </c>
      <c r="AA4891" s="89">
        <v>3399979</v>
      </c>
      <c r="AB4891" s="94" t="s">
        <v>387</v>
      </c>
    </row>
    <row r="4892" spans="2:28" x14ac:dyDescent="0.25">
      <c r="B4892" s="103"/>
      <c r="C4892" s="104"/>
      <c r="D4892" s="87"/>
      <c r="E4892" s="87"/>
      <c r="F4892" s="87"/>
      <c r="G4892" s="103"/>
      <c r="H4892" s="104"/>
      <c r="I4892" s="103"/>
      <c r="J4892" s="107"/>
      <c r="K4892" s="107"/>
      <c r="L4892" s="104"/>
      <c r="M4892" s="88"/>
      <c r="O4892" s="82"/>
      <c r="Q4892" s="87"/>
      <c r="R4892" s="87"/>
      <c r="S4892" s="106">
        <v>41319</v>
      </c>
      <c r="T4892" s="104"/>
      <c r="U4892" s="108" t="s">
        <v>386</v>
      </c>
      <c r="V4892" s="107"/>
      <c r="W4892" s="107"/>
      <c r="X4892" s="109">
        <v>600000</v>
      </c>
      <c r="Y4892" s="104"/>
      <c r="Z4892" s="88" t="s">
        <v>386</v>
      </c>
      <c r="AA4892" s="89">
        <v>3999979</v>
      </c>
      <c r="AB4892" s="94" t="s">
        <v>387</v>
      </c>
    </row>
    <row r="4893" spans="2:28" x14ac:dyDescent="0.25">
      <c r="B4893" s="103"/>
      <c r="C4893" s="104"/>
      <c r="D4893" s="87"/>
      <c r="E4893" s="87"/>
      <c r="F4893" s="87"/>
      <c r="G4893" s="103"/>
      <c r="H4893" s="104"/>
      <c r="I4893" s="103"/>
      <c r="J4893" s="107"/>
      <c r="K4893" s="107"/>
      <c r="L4893" s="104"/>
      <c r="M4893" s="88"/>
      <c r="O4893" s="82"/>
      <c r="Q4893" s="87"/>
      <c r="R4893" s="87"/>
      <c r="S4893" s="106">
        <v>41347</v>
      </c>
      <c r="T4893" s="104"/>
      <c r="U4893" s="108" t="s">
        <v>386</v>
      </c>
      <c r="V4893" s="107"/>
      <c r="W4893" s="107"/>
      <c r="X4893" s="109">
        <v>1980000</v>
      </c>
      <c r="Y4893" s="104"/>
      <c r="Z4893" s="88" t="s">
        <v>386</v>
      </c>
      <c r="AA4893" s="89">
        <v>5979979</v>
      </c>
      <c r="AB4893" s="94" t="s">
        <v>387</v>
      </c>
    </row>
    <row r="4894" spans="2:28" x14ac:dyDescent="0.25">
      <c r="B4894" s="103"/>
      <c r="C4894" s="104"/>
      <c r="D4894" s="87"/>
      <c r="E4894" s="87"/>
      <c r="F4894" s="87"/>
      <c r="G4894" s="103"/>
      <c r="H4894" s="104"/>
      <c r="I4894" s="103"/>
      <c r="J4894" s="107"/>
      <c r="K4894" s="107"/>
      <c r="L4894" s="104"/>
      <c r="M4894" s="88"/>
      <c r="O4894" s="82"/>
      <c r="Q4894" s="87"/>
      <c r="R4894" s="87"/>
      <c r="S4894" s="106">
        <v>41358</v>
      </c>
      <c r="T4894" s="104"/>
      <c r="U4894" s="108" t="s">
        <v>386</v>
      </c>
      <c r="V4894" s="107"/>
      <c r="W4894" s="107"/>
      <c r="X4894" s="109">
        <v>-77</v>
      </c>
      <c r="Y4894" s="104"/>
      <c r="Z4894" s="88" t="s">
        <v>386</v>
      </c>
      <c r="AA4894" s="89">
        <v>5979902</v>
      </c>
      <c r="AB4894" s="94" t="s">
        <v>388</v>
      </c>
    </row>
    <row r="4895" spans="2:28" x14ac:dyDescent="0.25">
      <c r="B4895" s="103"/>
      <c r="C4895" s="104"/>
      <c r="D4895" s="87"/>
      <c r="E4895" s="87"/>
      <c r="F4895" s="87"/>
      <c r="G4895" s="103"/>
      <c r="H4895" s="104"/>
      <c r="I4895" s="103"/>
      <c r="J4895" s="107"/>
      <c r="K4895" s="107"/>
      <c r="L4895" s="104"/>
      <c r="M4895" s="88"/>
      <c r="O4895" s="82"/>
      <c r="Q4895" s="87"/>
      <c r="R4895" s="87"/>
      <c r="S4895" s="106">
        <v>41380</v>
      </c>
      <c r="T4895" s="104"/>
      <c r="U4895" s="108" t="s">
        <v>386</v>
      </c>
      <c r="V4895" s="107"/>
      <c r="W4895" s="107"/>
      <c r="X4895" s="109">
        <v>340000</v>
      </c>
      <c r="Y4895" s="104"/>
      <c r="Z4895" s="88" t="s">
        <v>386</v>
      </c>
      <c r="AA4895" s="89">
        <v>6319902</v>
      </c>
      <c r="AB4895" s="94" t="s">
        <v>387</v>
      </c>
    </row>
    <row r="4896" spans="2:28" x14ac:dyDescent="0.25">
      <c r="B4896" s="103"/>
      <c r="C4896" s="104"/>
      <c r="D4896" s="87"/>
      <c r="E4896" s="87"/>
      <c r="F4896" s="87"/>
      <c r="G4896" s="103"/>
      <c r="H4896" s="104"/>
      <c r="I4896" s="103"/>
      <c r="J4896" s="107"/>
      <c r="K4896" s="107"/>
      <c r="L4896" s="104"/>
      <c r="M4896" s="88"/>
      <c r="O4896" s="82"/>
      <c r="Q4896" s="87"/>
      <c r="R4896" s="87"/>
      <c r="S4896" s="106">
        <v>41410</v>
      </c>
      <c r="T4896" s="104"/>
      <c r="U4896" s="108" t="s">
        <v>386</v>
      </c>
      <c r="V4896" s="107"/>
      <c r="W4896" s="107"/>
      <c r="X4896" s="109">
        <v>1520000</v>
      </c>
      <c r="Y4896" s="104"/>
      <c r="Z4896" s="88" t="s">
        <v>386</v>
      </c>
      <c r="AA4896" s="89">
        <v>7839902</v>
      </c>
      <c r="AB4896" s="94" t="s">
        <v>387</v>
      </c>
    </row>
    <row r="4897" spans="2:28" x14ac:dyDescent="0.25">
      <c r="B4897" s="103"/>
      <c r="C4897" s="104"/>
      <c r="D4897" s="87"/>
      <c r="E4897" s="87"/>
      <c r="F4897" s="87"/>
      <c r="G4897" s="103"/>
      <c r="H4897" s="104"/>
      <c r="I4897" s="103"/>
      <c r="J4897" s="107"/>
      <c r="K4897" s="107"/>
      <c r="L4897" s="104"/>
      <c r="M4897" s="88"/>
      <c r="O4897" s="82"/>
      <c r="Q4897" s="87"/>
      <c r="R4897" s="87"/>
      <c r="S4897" s="106">
        <v>41439</v>
      </c>
      <c r="T4897" s="104"/>
      <c r="U4897" s="108" t="s">
        <v>386</v>
      </c>
      <c r="V4897" s="107"/>
      <c r="W4897" s="107"/>
      <c r="X4897" s="109">
        <v>2740000</v>
      </c>
      <c r="Y4897" s="104"/>
      <c r="Z4897" s="88" t="s">
        <v>386</v>
      </c>
      <c r="AA4897" s="89">
        <v>10579902</v>
      </c>
      <c r="AB4897" s="94" t="s">
        <v>387</v>
      </c>
    </row>
    <row r="4898" spans="2:28" x14ac:dyDescent="0.25">
      <c r="B4898" s="103"/>
      <c r="C4898" s="104"/>
      <c r="D4898" s="87"/>
      <c r="E4898" s="87"/>
      <c r="F4898" s="87"/>
      <c r="G4898" s="103"/>
      <c r="H4898" s="104"/>
      <c r="I4898" s="103"/>
      <c r="J4898" s="107"/>
      <c r="K4898" s="107"/>
      <c r="L4898" s="104"/>
      <c r="M4898" s="88"/>
      <c r="O4898" s="82"/>
      <c r="Q4898" s="87"/>
      <c r="R4898" s="87"/>
      <c r="S4898" s="106">
        <v>41452</v>
      </c>
      <c r="T4898" s="104"/>
      <c r="U4898" s="108" t="s">
        <v>386</v>
      </c>
      <c r="V4898" s="107"/>
      <c r="W4898" s="107"/>
      <c r="X4898" s="109">
        <v>-53</v>
      </c>
      <c r="Y4898" s="104"/>
      <c r="Z4898" s="88" t="s">
        <v>386</v>
      </c>
      <c r="AA4898" s="89">
        <v>10579849</v>
      </c>
      <c r="AB4898" s="94" t="s">
        <v>388</v>
      </c>
    </row>
    <row r="4899" spans="2:28" x14ac:dyDescent="0.25">
      <c r="B4899" s="103"/>
      <c r="C4899" s="104"/>
      <c r="D4899" s="87"/>
      <c r="E4899" s="87"/>
      <c r="F4899" s="87"/>
      <c r="G4899" s="103"/>
      <c r="H4899" s="104"/>
      <c r="I4899" s="103"/>
      <c r="J4899" s="107"/>
      <c r="K4899" s="107"/>
      <c r="L4899" s="104"/>
      <c r="M4899" s="88"/>
      <c r="O4899" s="82"/>
      <c r="Q4899" s="87"/>
      <c r="R4899" s="87"/>
      <c r="S4899" s="106">
        <v>41533</v>
      </c>
      <c r="T4899" s="104"/>
      <c r="U4899" s="108" t="s">
        <v>386</v>
      </c>
      <c r="V4899" s="107"/>
      <c r="W4899" s="107"/>
      <c r="X4899" s="109">
        <v>2570000</v>
      </c>
      <c r="Y4899" s="104"/>
      <c r="Z4899" s="88" t="s">
        <v>386</v>
      </c>
      <c r="AA4899" s="89">
        <v>13149849</v>
      </c>
      <c r="AB4899" s="94" t="s">
        <v>387</v>
      </c>
    </row>
    <row r="4900" spans="2:28" x14ac:dyDescent="0.25">
      <c r="B4900" s="103"/>
      <c r="C4900" s="104"/>
      <c r="D4900" s="87"/>
      <c r="E4900" s="87"/>
      <c r="F4900" s="87"/>
      <c r="G4900" s="103"/>
      <c r="H4900" s="104"/>
      <c r="I4900" s="103"/>
      <c r="J4900" s="107"/>
      <c r="K4900" s="107"/>
      <c r="L4900" s="104"/>
      <c r="M4900" s="88"/>
      <c r="O4900" s="82"/>
      <c r="Q4900" s="87"/>
      <c r="R4900" s="87"/>
      <c r="S4900" s="106">
        <v>41544</v>
      </c>
      <c r="T4900" s="104"/>
      <c r="U4900" s="108" t="s">
        <v>386</v>
      </c>
      <c r="V4900" s="107"/>
      <c r="W4900" s="107"/>
      <c r="X4900" s="109">
        <v>-26</v>
      </c>
      <c r="Y4900" s="104"/>
      <c r="Z4900" s="88" t="s">
        <v>386</v>
      </c>
      <c r="AA4900" s="89">
        <v>13149823</v>
      </c>
      <c r="AB4900" s="94" t="s">
        <v>388</v>
      </c>
    </row>
    <row r="4901" spans="2:28" x14ac:dyDescent="0.25">
      <c r="B4901" s="103"/>
      <c r="C4901" s="104"/>
      <c r="D4901" s="87"/>
      <c r="E4901" s="87"/>
      <c r="F4901" s="87"/>
      <c r="G4901" s="103"/>
      <c r="H4901" s="104"/>
      <c r="I4901" s="103"/>
      <c r="J4901" s="107"/>
      <c r="K4901" s="107"/>
      <c r="L4901" s="104"/>
      <c r="M4901" s="88"/>
      <c r="O4901" s="82"/>
      <c r="Q4901" s="87"/>
      <c r="R4901" s="87"/>
      <c r="S4901" s="106">
        <v>41562</v>
      </c>
      <c r="T4901" s="104"/>
      <c r="U4901" s="108" t="s">
        <v>386</v>
      </c>
      <c r="V4901" s="107"/>
      <c r="W4901" s="107"/>
      <c r="X4901" s="109">
        <v>10000</v>
      </c>
      <c r="Y4901" s="104"/>
      <c r="Z4901" s="88" t="s">
        <v>386</v>
      </c>
      <c r="AA4901" s="89">
        <v>13159823</v>
      </c>
      <c r="AB4901" s="94" t="s">
        <v>387</v>
      </c>
    </row>
    <row r="4902" spans="2:28" x14ac:dyDescent="0.25">
      <c r="B4902" s="103"/>
      <c r="C4902" s="104"/>
      <c r="D4902" s="87"/>
      <c r="E4902" s="87"/>
      <c r="F4902" s="87"/>
      <c r="G4902" s="103"/>
      <c r="H4902" s="104"/>
      <c r="I4902" s="103"/>
      <c r="J4902" s="107"/>
      <c r="K4902" s="107"/>
      <c r="L4902" s="104"/>
      <c r="M4902" s="88"/>
      <c r="O4902" s="82"/>
      <c r="Q4902" s="87"/>
      <c r="R4902" s="87"/>
      <c r="S4902" s="106">
        <v>41592</v>
      </c>
      <c r="T4902" s="104"/>
      <c r="U4902" s="108" t="s">
        <v>386</v>
      </c>
      <c r="V4902" s="107"/>
      <c r="W4902" s="107"/>
      <c r="X4902" s="109">
        <v>19140000</v>
      </c>
      <c r="Y4902" s="104"/>
      <c r="Z4902" s="88" t="s">
        <v>386</v>
      </c>
      <c r="AA4902" s="89">
        <v>32299823</v>
      </c>
      <c r="AB4902" s="94" t="s">
        <v>387</v>
      </c>
    </row>
    <row r="4903" spans="2:28" x14ac:dyDescent="0.25">
      <c r="B4903" s="103"/>
      <c r="C4903" s="104"/>
      <c r="D4903" s="87"/>
      <c r="E4903" s="87"/>
      <c r="F4903" s="87"/>
      <c r="G4903" s="103"/>
      <c r="H4903" s="104"/>
      <c r="I4903" s="103"/>
      <c r="J4903" s="107"/>
      <c r="K4903" s="107"/>
      <c r="L4903" s="104"/>
      <c r="M4903" s="88"/>
      <c r="O4903" s="82"/>
      <c r="Q4903" s="87"/>
      <c r="R4903" s="87"/>
      <c r="S4903" s="106">
        <v>41624</v>
      </c>
      <c r="T4903" s="104"/>
      <c r="U4903" s="108" t="s">
        <v>386</v>
      </c>
      <c r="V4903" s="107"/>
      <c r="W4903" s="107"/>
      <c r="X4903" s="109">
        <v>1330000</v>
      </c>
      <c r="Y4903" s="104"/>
      <c r="Z4903" s="88" t="s">
        <v>386</v>
      </c>
      <c r="AA4903" s="89">
        <v>33629823</v>
      </c>
      <c r="AB4903" s="94" t="s">
        <v>387</v>
      </c>
    </row>
    <row r="4904" spans="2:28" x14ac:dyDescent="0.25">
      <c r="B4904" s="103"/>
      <c r="C4904" s="104"/>
      <c r="D4904" s="87"/>
      <c r="E4904" s="87"/>
      <c r="F4904" s="87"/>
      <c r="G4904" s="103"/>
      <c r="H4904" s="104"/>
      <c r="I4904" s="103"/>
      <c r="J4904" s="107"/>
      <c r="K4904" s="107"/>
      <c r="L4904" s="104"/>
      <c r="M4904" s="88"/>
      <c r="O4904" s="82"/>
      <c r="Q4904" s="87"/>
      <c r="R4904" s="87"/>
      <c r="S4904" s="106">
        <v>41631</v>
      </c>
      <c r="T4904" s="104"/>
      <c r="U4904" s="108" t="s">
        <v>386</v>
      </c>
      <c r="V4904" s="107"/>
      <c r="W4904" s="107"/>
      <c r="X4904" s="109">
        <v>-60644</v>
      </c>
      <c r="Y4904" s="104"/>
      <c r="Z4904" s="88" t="s">
        <v>386</v>
      </c>
      <c r="AA4904" s="89">
        <v>33569179</v>
      </c>
      <c r="AB4904" s="94" t="s">
        <v>388</v>
      </c>
    </row>
    <row r="4905" spans="2:28" x14ac:dyDescent="0.25">
      <c r="B4905" s="103"/>
      <c r="C4905" s="104"/>
      <c r="D4905" s="87"/>
      <c r="E4905" s="87"/>
      <c r="F4905" s="87"/>
      <c r="G4905" s="103"/>
      <c r="H4905" s="104"/>
      <c r="I4905" s="103"/>
      <c r="J4905" s="107"/>
      <c r="K4905" s="107"/>
      <c r="L4905" s="104"/>
      <c r="M4905" s="88"/>
      <c r="O4905" s="82"/>
      <c r="Q4905" s="87"/>
      <c r="R4905" s="87"/>
      <c r="S4905" s="106">
        <v>41655</v>
      </c>
      <c r="T4905" s="104"/>
      <c r="U4905" s="108" t="s">
        <v>386</v>
      </c>
      <c r="V4905" s="107"/>
      <c r="W4905" s="107"/>
      <c r="X4905" s="109">
        <v>10000</v>
      </c>
      <c r="Y4905" s="104"/>
      <c r="Z4905" s="88" t="s">
        <v>386</v>
      </c>
      <c r="AA4905" s="89">
        <v>33579179</v>
      </c>
      <c r="AB4905" s="94" t="s">
        <v>387</v>
      </c>
    </row>
    <row r="4906" spans="2:28" x14ac:dyDescent="0.25">
      <c r="B4906" s="103"/>
      <c r="C4906" s="104"/>
      <c r="D4906" s="87"/>
      <c r="E4906" s="87"/>
      <c r="F4906" s="87"/>
      <c r="G4906" s="103"/>
      <c r="H4906" s="104"/>
      <c r="I4906" s="103"/>
      <c r="J4906" s="107"/>
      <c r="K4906" s="107"/>
      <c r="L4906" s="104"/>
      <c r="M4906" s="88"/>
      <c r="O4906" s="82"/>
      <c r="Q4906" s="87"/>
      <c r="R4906" s="87"/>
      <c r="S4906" s="106">
        <v>41712</v>
      </c>
      <c r="T4906" s="104"/>
      <c r="U4906" s="108" t="s">
        <v>386</v>
      </c>
      <c r="V4906" s="107"/>
      <c r="W4906" s="107"/>
      <c r="X4906" s="109">
        <v>50000</v>
      </c>
      <c r="Y4906" s="104"/>
      <c r="Z4906" s="88" t="s">
        <v>386</v>
      </c>
      <c r="AA4906" s="89">
        <v>33629179</v>
      </c>
      <c r="AB4906" s="94" t="s">
        <v>387</v>
      </c>
    </row>
    <row r="4907" spans="2:28" x14ac:dyDescent="0.25">
      <c r="B4907" s="103"/>
      <c r="C4907" s="104"/>
      <c r="D4907" s="87"/>
      <c r="E4907" s="87"/>
      <c r="F4907" s="87"/>
      <c r="G4907" s="103"/>
      <c r="H4907" s="104"/>
      <c r="I4907" s="103"/>
      <c r="J4907" s="107"/>
      <c r="K4907" s="107"/>
      <c r="L4907" s="104"/>
      <c r="M4907" s="88"/>
      <c r="O4907" s="82"/>
      <c r="Q4907" s="87"/>
      <c r="R4907" s="87"/>
      <c r="S4907" s="106">
        <v>41724</v>
      </c>
      <c r="T4907" s="104"/>
      <c r="U4907" s="108" t="s">
        <v>386</v>
      </c>
      <c r="V4907" s="107"/>
      <c r="W4907" s="107"/>
      <c r="X4907" s="109">
        <v>-2090</v>
      </c>
      <c r="Y4907" s="104"/>
      <c r="Z4907" s="88" t="s">
        <v>386</v>
      </c>
      <c r="AA4907" s="89">
        <v>33627089</v>
      </c>
      <c r="AB4907" s="94" t="s">
        <v>388</v>
      </c>
    </row>
    <row r="4908" spans="2:28" x14ac:dyDescent="0.25">
      <c r="B4908" s="103"/>
      <c r="C4908" s="104"/>
      <c r="D4908" s="87"/>
      <c r="E4908" s="87"/>
      <c r="F4908" s="87"/>
      <c r="G4908" s="103"/>
      <c r="H4908" s="104"/>
      <c r="I4908" s="103"/>
      <c r="J4908" s="107"/>
      <c r="K4908" s="107"/>
      <c r="L4908" s="104"/>
      <c r="M4908" s="88"/>
      <c r="O4908" s="82"/>
      <c r="Q4908" s="87"/>
      <c r="R4908" s="87"/>
      <c r="S4908" s="106">
        <v>41745</v>
      </c>
      <c r="T4908" s="104"/>
      <c r="U4908" s="108" t="s">
        <v>386</v>
      </c>
      <c r="V4908" s="107"/>
      <c r="W4908" s="107"/>
      <c r="X4908" s="109">
        <v>4440000</v>
      </c>
      <c r="Y4908" s="104"/>
      <c r="Z4908" s="88" t="s">
        <v>386</v>
      </c>
      <c r="AA4908" s="89">
        <v>38067089</v>
      </c>
      <c r="AB4908" s="94" t="s">
        <v>387</v>
      </c>
    </row>
    <row r="4909" spans="2:28" x14ac:dyDescent="0.25">
      <c r="B4909" s="103"/>
      <c r="C4909" s="104"/>
      <c r="D4909" s="87"/>
      <c r="E4909" s="87"/>
      <c r="F4909" s="87"/>
      <c r="G4909" s="103"/>
      <c r="H4909" s="104"/>
      <c r="I4909" s="103"/>
      <c r="J4909" s="107"/>
      <c r="K4909" s="107"/>
      <c r="L4909" s="104"/>
      <c r="M4909" s="88"/>
      <c r="O4909" s="82"/>
      <c r="Q4909" s="87"/>
      <c r="R4909" s="87"/>
      <c r="S4909" s="106">
        <v>41774</v>
      </c>
      <c r="T4909" s="104"/>
      <c r="U4909" s="108" t="s">
        <v>386</v>
      </c>
      <c r="V4909" s="107"/>
      <c r="W4909" s="107"/>
      <c r="X4909" s="109">
        <v>60000</v>
      </c>
      <c r="Y4909" s="104"/>
      <c r="Z4909" s="88" t="s">
        <v>386</v>
      </c>
      <c r="AA4909" s="89">
        <v>38127089</v>
      </c>
      <c r="AB4909" s="94" t="s">
        <v>387</v>
      </c>
    </row>
    <row r="4910" spans="2:28" x14ac:dyDescent="0.25">
      <c r="B4910" s="103"/>
      <c r="C4910" s="104"/>
      <c r="D4910" s="87"/>
      <c r="E4910" s="87"/>
      <c r="F4910" s="87"/>
      <c r="G4910" s="103"/>
      <c r="H4910" s="104"/>
      <c r="I4910" s="103"/>
      <c r="J4910" s="107"/>
      <c r="K4910" s="107"/>
      <c r="L4910" s="104"/>
      <c r="M4910" s="88"/>
      <c r="O4910" s="82"/>
      <c r="Q4910" s="87"/>
      <c r="R4910" s="87"/>
      <c r="S4910" s="106">
        <v>41806</v>
      </c>
      <c r="T4910" s="104"/>
      <c r="U4910" s="108" t="s">
        <v>386</v>
      </c>
      <c r="V4910" s="107"/>
      <c r="W4910" s="107"/>
      <c r="X4910" s="109">
        <v>380000</v>
      </c>
      <c r="Y4910" s="104"/>
      <c r="Z4910" s="88" t="s">
        <v>386</v>
      </c>
      <c r="AA4910" s="89">
        <v>38507089</v>
      </c>
      <c r="AB4910" s="94" t="s">
        <v>387</v>
      </c>
    </row>
    <row r="4911" spans="2:28" x14ac:dyDescent="0.25">
      <c r="B4911" s="103"/>
      <c r="C4911" s="104"/>
      <c r="D4911" s="87"/>
      <c r="E4911" s="87"/>
      <c r="F4911" s="87"/>
      <c r="G4911" s="103"/>
      <c r="H4911" s="104"/>
      <c r="I4911" s="103"/>
      <c r="J4911" s="107"/>
      <c r="K4911" s="107"/>
      <c r="L4911" s="104"/>
      <c r="M4911" s="88"/>
      <c r="O4911" s="82"/>
      <c r="Q4911" s="87"/>
      <c r="R4911" s="87"/>
      <c r="S4911" s="106">
        <v>41816</v>
      </c>
      <c r="T4911" s="104"/>
      <c r="U4911" s="108" t="s">
        <v>386</v>
      </c>
      <c r="V4911" s="107"/>
      <c r="W4911" s="107"/>
      <c r="X4911" s="109">
        <v>-35305</v>
      </c>
      <c r="Y4911" s="104"/>
      <c r="Z4911" s="88" t="s">
        <v>386</v>
      </c>
      <c r="AA4911" s="89">
        <v>38471784</v>
      </c>
      <c r="AB4911" s="94" t="s">
        <v>388</v>
      </c>
    </row>
    <row r="4912" spans="2:28" x14ac:dyDescent="0.25">
      <c r="B4912" s="103"/>
      <c r="C4912" s="104"/>
      <c r="D4912" s="87"/>
      <c r="E4912" s="87"/>
      <c r="F4912" s="87"/>
      <c r="G4912" s="103"/>
      <c r="H4912" s="104"/>
      <c r="I4912" s="103"/>
      <c r="J4912" s="107"/>
      <c r="K4912" s="107"/>
      <c r="L4912" s="104"/>
      <c r="M4912" s="88"/>
      <c r="O4912" s="82"/>
      <c r="Q4912" s="87"/>
      <c r="R4912" s="87"/>
      <c r="S4912" s="106">
        <v>41836</v>
      </c>
      <c r="T4912" s="104"/>
      <c r="U4912" s="108" t="s">
        <v>386</v>
      </c>
      <c r="V4912" s="107"/>
      <c r="W4912" s="107"/>
      <c r="X4912" s="109">
        <v>270000</v>
      </c>
      <c r="Y4912" s="104"/>
      <c r="Z4912" s="88" t="s">
        <v>386</v>
      </c>
      <c r="AA4912" s="89">
        <v>38741784</v>
      </c>
      <c r="AB4912" s="94" t="s">
        <v>387</v>
      </c>
    </row>
    <row r="4913" spans="2:28" x14ac:dyDescent="0.25">
      <c r="B4913" s="103"/>
      <c r="C4913" s="104"/>
      <c r="D4913" s="87"/>
      <c r="E4913" s="87"/>
      <c r="F4913" s="87"/>
      <c r="G4913" s="103"/>
      <c r="H4913" s="104"/>
      <c r="I4913" s="103"/>
      <c r="J4913" s="107"/>
      <c r="K4913" s="107"/>
      <c r="L4913" s="104"/>
      <c r="M4913" s="88"/>
      <c r="O4913" s="82"/>
      <c r="Q4913" s="87"/>
      <c r="R4913" s="87"/>
      <c r="S4913" s="106">
        <v>41849</v>
      </c>
      <c r="T4913" s="104"/>
      <c r="U4913" s="108" t="s">
        <v>386</v>
      </c>
      <c r="V4913" s="107"/>
      <c r="W4913" s="107"/>
      <c r="X4913" s="109">
        <v>-69974</v>
      </c>
      <c r="Y4913" s="104"/>
      <c r="Z4913" s="88" t="s">
        <v>386</v>
      </c>
      <c r="AA4913" s="89">
        <v>38671810</v>
      </c>
      <c r="AB4913" s="94" t="s">
        <v>388</v>
      </c>
    </row>
    <row r="4914" spans="2:28" x14ac:dyDescent="0.25">
      <c r="B4914" s="103"/>
      <c r="C4914" s="104"/>
      <c r="D4914" s="87"/>
      <c r="E4914" s="87"/>
      <c r="F4914" s="87"/>
      <c r="G4914" s="103"/>
      <c r="H4914" s="104"/>
      <c r="I4914" s="103"/>
      <c r="J4914" s="107"/>
      <c r="K4914" s="107"/>
      <c r="L4914" s="104"/>
      <c r="M4914" s="88"/>
      <c r="O4914" s="82"/>
      <c r="Q4914" s="87"/>
      <c r="R4914" s="87"/>
      <c r="S4914" s="106">
        <v>41865</v>
      </c>
      <c r="T4914" s="104"/>
      <c r="U4914" s="108" t="s">
        <v>386</v>
      </c>
      <c r="V4914" s="107"/>
      <c r="W4914" s="107"/>
      <c r="X4914" s="109">
        <v>4040000</v>
      </c>
      <c r="Y4914" s="104"/>
      <c r="Z4914" s="88" t="s">
        <v>386</v>
      </c>
      <c r="AA4914" s="89">
        <v>42711810</v>
      </c>
      <c r="AB4914" s="94" t="s">
        <v>387</v>
      </c>
    </row>
    <row r="4915" spans="2:28" x14ac:dyDescent="0.25">
      <c r="B4915" s="103"/>
      <c r="C4915" s="104"/>
      <c r="D4915" s="87"/>
      <c r="E4915" s="87"/>
      <c r="F4915" s="87"/>
      <c r="G4915" s="103"/>
      <c r="H4915" s="104"/>
      <c r="I4915" s="103"/>
      <c r="J4915" s="107"/>
      <c r="K4915" s="107"/>
      <c r="L4915" s="104"/>
      <c r="M4915" s="88"/>
      <c r="O4915" s="82"/>
      <c r="Q4915" s="87"/>
      <c r="R4915" s="87"/>
      <c r="S4915" s="106">
        <v>41898</v>
      </c>
      <c r="T4915" s="104"/>
      <c r="U4915" s="108" t="s">
        <v>386</v>
      </c>
      <c r="V4915" s="107"/>
      <c r="W4915" s="107"/>
      <c r="X4915" s="109">
        <v>1670000</v>
      </c>
      <c r="Y4915" s="104"/>
      <c r="Z4915" s="88" t="s">
        <v>386</v>
      </c>
      <c r="AA4915" s="89">
        <v>44381810</v>
      </c>
      <c r="AB4915" s="94" t="s">
        <v>387</v>
      </c>
    </row>
    <row r="4916" spans="2:28" x14ac:dyDescent="0.25">
      <c r="B4916" s="103"/>
      <c r="C4916" s="104"/>
      <c r="D4916" s="87"/>
      <c r="E4916" s="87"/>
      <c r="F4916" s="87"/>
      <c r="G4916" s="103"/>
      <c r="H4916" s="104"/>
      <c r="I4916" s="103"/>
      <c r="J4916" s="107"/>
      <c r="K4916" s="107"/>
      <c r="L4916" s="104"/>
      <c r="M4916" s="88"/>
      <c r="O4916" s="82"/>
      <c r="Q4916" s="87"/>
      <c r="R4916" s="87"/>
      <c r="S4916" s="106">
        <v>41911</v>
      </c>
      <c r="T4916" s="104"/>
      <c r="U4916" s="108" t="s">
        <v>386</v>
      </c>
      <c r="V4916" s="107"/>
      <c r="W4916" s="107"/>
      <c r="X4916" s="109">
        <v>-27982</v>
      </c>
      <c r="Y4916" s="104"/>
      <c r="Z4916" s="88" t="s">
        <v>386</v>
      </c>
      <c r="AA4916" s="89">
        <v>44353828</v>
      </c>
      <c r="AB4916" s="94" t="s">
        <v>388</v>
      </c>
    </row>
    <row r="4917" spans="2:28" x14ac:dyDescent="0.25">
      <c r="B4917" s="103"/>
      <c r="C4917" s="104"/>
      <c r="D4917" s="87"/>
      <c r="E4917" s="87"/>
      <c r="F4917" s="87"/>
      <c r="G4917" s="103"/>
      <c r="H4917" s="104"/>
      <c r="I4917" s="103"/>
      <c r="J4917" s="107"/>
      <c r="K4917" s="107"/>
      <c r="L4917" s="104"/>
      <c r="M4917" s="88"/>
      <c r="O4917" s="82"/>
      <c r="Q4917" s="87"/>
      <c r="R4917" s="87"/>
      <c r="S4917" s="106">
        <v>41928</v>
      </c>
      <c r="T4917" s="104"/>
      <c r="U4917" s="108" t="s">
        <v>386</v>
      </c>
      <c r="V4917" s="107"/>
      <c r="W4917" s="107"/>
      <c r="X4917" s="109">
        <v>13870000</v>
      </c>
      <c r="Y4917" s="104"/>
      <c r="Z4917" s="88" t="s">
        <v>386</v>
      </c>
      <c r="AA4917" s="89">
        <v>58223828</v>
      </c>
      <c r="AB4917" s="94" t="s">
        <v>387</v>
      </c>
    </row>
    <row r="4918" spans="2:28" x14ac:dyDescent="0.25">
      <c r="B4918" s="103"/>
      <c r="C4918" s="104"/>
      <c r="D4918" s="87"/>
      <c r="E4918" s="87"/>
      <c r="F4918" s="87"/>
      <c r="G4918" s="103"/>
      <c r="H4918" s="104"/>
      <c r="I4918" s="103"/>
      <c r="J4918" s="107"/>
      <c r="K4918" s="107"/>
      <c r="L4918" s="104"/>
      <c r="M4918" s="88"/>
      <c r="O4918" s="82"/>
      <c r="Q4918" s="87"/>
      <c r="R4918" s="87"/>
      <c r="S4918" s="106">
        <v>41957</v>
      </c>
      <c r="T4918" s="104"/>
      <c r="U4918" s="108" t="s">
        <v>386</v>
      </c>
      <c r="V4918" s="107"/>
      <c r="W4918" s="107"/>
      <c r="X4918" s="109">
        <v>8350000</v>
      </c>
      <c r="Y4918" s="104"/>
      <c r="Z4918" s="88" t="s">
        <v>386</v>
      </c>
      <c r="AA4918" s="89">
        <v>66573828</v>
      </c>
      <c r="AB4918" s="94" t="s">
        <v>387</v>
      </c>
    </row>
    <row r="4919" spans="2:28" x14ac:dyDescent="0.25">
      <c r="B4919" s="103"/>
      <c r="C4919" s="104"/>
      <c r="D4919" s="87"/>
      <c r="E4919" s="87"/>
      <c r="F4919" s="87"/>
      <c r="G4919" s="103"/>
      <c r="H4919" s="104"/>
      <c r="I4919" s="103"/>
      <c r="J4919" s="107"/>
      <c r="K4919" s="107"/>
      <c r="L4919" s="104"/>
      <c r="M4919" s="88"/>
      <c r="O4919" s="82"/>
      <c r="Q4919" s="87"/>
      <c r="R4919" s="87"/>
      <c r="S4919" s="106">
        <v>41989</v>
      </c>
      <c r="T4919" s="104"/>
      <c r="U4919" s="108" t="s">
        <v>386</v>
      </c>
      <c r="V4919" s="107"/>
      <c r="W4919" s="107"/>
      <c r="X4919" s="109">
        <v>2520000</v>
      </c>
      <c r="Y4919" s="104"/>
      <c r="Z4919" s="88" t="s">
        <v>386</v>
      </c>
      <c r="AA4919" s="89">
        <v>69093828</v>
      </c>
      <c r="AB4919" s="94" t="s">
        <v>387</v>
      </c>
    </row>
    <row r="4920" spans="2:28" x14ac:dyDescent="0.25">
      <c r="B4920" s="103"/>
      <c r="C4920" s="104"/>
      <c r="D4920" s="87"/>
      <c r="E4920" s="87"/>
      <c r="F4920" s="87"/>
      <c r="G4920" s="103"/>
      <c r="H4920" s="104"/>
      <c r="I4920" s="103"/>
      <c r="J4920" s="107"/>
      <c r="K4920" s="107"/>
      <c r="L4920" s="104"/>
      <c r="M4920" s="88"/>
      <c r="O4920" s="82"/>
      <c r="Q4920" s="87"/>
      <c r="R4920" s="87"/>
      <c r="S4920" s="106">
        <v>42002</v>
      </c>
      <c r="T4920" s="104"/>
      <c r="U4920" s="108" t="s">
        <v>386</v>
      </c>
      <c r="V4920" s="107"/>
      <c r="W4920" s="107"/>
      <c r="X4920" s="109">
        <v>-1524773</v>
      </c>
      <c r="Y4920" s="104"/>
      <c r="Z4920" s="88" t="s">
        <v>386</v>
      </c>
      <c r="AA4920" s="89">
        <v>67569055</v>
      </c>
      <c r="AB4920" s="94" t="s">
        <v>388</v>
      </c>
    </row>
    <row r="4921" spans="2:28" x14ac:dyDescent="0.25">
      <c r="B4921" s="103"/>
      <c r="C4921" s="104"/>
      <c r="D4921" s="87"/>
      <c r="E4921" s="87"/>
      <c r="F4921" s="87"/>
      <c r="G4921" s="103"/>
      <c r="H4921" s="104"/>
      <c r="I4921" s="103"/>
      <c r="J4921" s="107"/>
      <c r="K4921" s="107"/>
      <c r="L4921" s="104"/>
      <c r="M4921" s="88"/>
      <c r="O4921" s="82"/>
      <c r="Q4921" s="87"/>
      <c r="R4921" s="87"/>
      <c r="S4921" s="106">
        <v>42019</v>
      </c>
      <c r="T4921" s="104"/>
      <c r="U4921" s="108" t="s">
        <v>386</v>
      </c>
      <c r="V4921" s="107"/>
      <c r="W4921" s="107"/>
      <c r="X4921" s="109">
        <v>2220000</v>
      </c>
      <c r="Y4921" s="104"/>
      <c r="Z4921" s="88" t="s">
        <v>386</v>
      </c>
      <c r="AA4921" s="89">
        <v>69789055</v>
      </c>
      <c r="AB4921" s="94" t="s">
        <v>387</v>
      </c>
    </row>
    <row r="4922" spans="2:28" x14ac:dyDescent="0.25">
      <c r="B4922" s="103"/>
      <c r="C4922" s="104"/>
      <c r="D4922" s="87"/>
      <c r="E4922" s="87"/>
      <c r="F4922" s="87"/>
      <c r="G4922" s="103"/>
      <c r="H4922" s="104"/>
      <c r="I4922" s="103"/>
      <c r="J4922" s="107"/>
      <c r="K4922" s="107"/>
      <c r="L4922" s="104"/>
      <c r="M4922" s="88"/>
      <c r="O4922" s="82"/>
      <c r="Q4922" s="87"/>
      <c r="R4922" s="87"/>
      <c r="S4922" s="106">
        <v>42048</v>
      </c>
      <c r="T4922" s="104"/>
      <c r="U4922" s="108" t="s">
        <v>386</v>
      </c>
      <c r="V4922" s="107"/>
      <c r="W4922" s="107"/>
      <c r="X4922" s="109">
        <v>980000</v>
      </c>
      <c r="Y4922" s="104"/>
      <c r="Z4922" s="88" t="s">
        <v>386</v>
      </c>
      <c r="AA4922" s="89">
        <v>70769055</v>
      </c>
      <c r="AB4922" s="94" t="s">
        <v>387</v>
      </c>
    </row>
    <row r="4923" spans="2:28" x14ac:dyDescent="0.25">
      <c r="B4923" s="103"/>
      <c r="C4923" s="104"/>
      <c r="D4923" s="87"/>
      <c r="E4923" s="87"/>
      <c r="F4923" s="87"/>
      <c r="G4923" s="103"/>
      <c r="H4923" s="104"/>
      <c r="I4923" s="103"/>
      <c r="J4923" s="107"/>
      <c r="K4923" s="107"/>
      <c r="L4923" s="104"/>
      <c r="M4923" s="88"/>
      <c r="O4923" s="82"/>
      <c r="Q4923" s="87"/>
      <c r="R4923" s="87"/>
      <c r="S4923" s="106">
        <v>42079</v>
      </c>
      <c r="T4923" s="104"/>
      <c r="U4923" s="108" t="s">
        <v>386</v>
      </c>
      <c r="V4923" s="107"/>
      <c r="W4923" s="107"/>
      <c r="X4923" s="109">
        <v>140000</v>
      </c>
      <c r="Y4923" s="104"/>
      <c r="Z4923" s="88" t="s">
        <v>386</v>
      </c>
      <c r="AA4923" s="89">
        <v>70909055</v>
      </c>
      <c r="AB4923" s="94" t="s">
        <v>387</v>
      </c>
    </row>
    <row r="4924" spans="2:28" x14ac:dyDescent="0.25">
      <c r="B4924" s="103"/>
      <c r="C4924" s="104"/>
      <c r="D4924" s="87"/>
      <c r="E4924" s="87"/>
      <c r="F4924" s="87"/>
      <c r="G4924" s="103"/>
      <c r="H4924" s="104"/>
      <c r="I4924" s="103"/>
      <c r="J4924" s="107"/>
      <c r="K4924" s="107"/>
      <c r="L4924" s="104"/>
      <c r="M4924" s="88"/>
      <c r="O4924" s="82"/>
      <c r="Q4924" s="87"/>
      <c r="R4924" s="87"/>
      <c r="S4924" s="106">
        <v>42089</v>
      </c>
      <c r="T4924" s="104"/>
      <c r="U4924" s="108" t="s">
        <v>386</v>
      </c>
      <c r="V4924" s="107"/>
      <c r="W4924" s="107"/>
      <c r="X4924" s="109">
        <v>-1062455</v>
      </c>
      <c r="Y4924" s="104"/>
      <c r="Z4924" s="88" t="s">
        <v>386</v>
      </c>
      <c r="AA4924" s="89">
        <v>69846600</v>
      </c>
      <c r="AB4924" s="94" t="s">
        <v>388</v>
      </c>
    </row>
    <row r="4925" spans="2:28" x14ac:dyDescent="0.25">
      <c r="B4925" s="103"/>
      <c r="C4925" s="104"/>
      <c r="D4925" s="87"/>
      <c r="E4925" s="87"/>
      <c r="F4925" s="87"/>
      <c r="G4925" s="103"/>
      <c r="H4925" s="104"/>
      <c r="I4925" s="103"/>
      <c r="J4925" s="107"/>
      <c r="K4925" s="107"/>
      <c r="L4925" s="104"/>
      <c r="M4925" s="88"/>
      <c r="O4925" s="82"/>
      <c r="Q4925" s="87"/>
      <c r="R4925" s="87"/>
      <c r="S4925" s="106">
        <v>42110</v>
      </c>
      <c r="T4925" s="104"/>
      <c r="U4925" s="108" t="s">
        <v>386</v>
      </c>
      <c r="V4925" s="107"/>
      <c r="W4925" s="107"/>
      <c r="X4925" s="109">
        <v>-2050000</v>
      </c>
      <c r="Y4925" s="104"/>
      <c r="Z4925" s="88" t="s">
        <v>386</v>
      </c>
      <c r="AA4925" s="89">
        <v>67796600</v>
      </c>
      <c r="AB4925" s="94" t="s">
        <v>387</v>
      </c>
    </row>
    <row r="4926" spans="2:28" x14ac:dyDescent="0.25">
      <c r="B4926" s="103"/>
      <c r="C4926" s="104"/>
      <c r="D4926" s="87"/>
      <c r="E4926" s="87"/>
      <c r="F4926" s="87"/>
      <c r="G4926" s="103"/>
      <c r="H4926" s="104"/>
      <c r="I4926" s="103"/>
      <c r="J4926" s="107"/>
      <c r="K4926" s="107"/>
      <c r="L4926" s="104"/>
      <c r="M4926" s="88"/>
      <c r="O4926" s="82"/>
      <c r="Q4926" s="87"/>
      <c r="R4926" s="87"/>
      <c r="S4926" s="106">
        <v>42122</v>
      </c>
      <c r="T4926" s="104"/>
      <c r="U4926" s="108" t="s">
        <v>386</v>
      </c>
      <c r="V4926" s="107"/>
      <c r="W4926" s="107"/>
      <c r="X4926" s="109">
        <v>-3536729</v>
      </c>
      <c r="Y4926" s="104"/>
      <c r="Z4926" s="88" t="s">
        <v>386</v>
      </c>
      <c r="AA4926" s="89">
        <v>64259871</v>
      </c>
      <c r="AB4926" s="94" t="s">
        <v>388</v>
      </c>
    </row>
    <row r="4927" spans="2:28" x14ac:dyDescent="0.25">
      <c r="B4927" s="103"/>
      <c r="C4927" s="104"/>
      <c r="D4927" s="87"/>
      <c r="E4927" s="87"/>
      <c r="F4927" s="87"/>
      <c r="G4927" s="103"/>
      <c r="H4927" s="104"/>
      <c r="I4927" s="103"/>
      <c r="J4927" s="107"/>
      <c r="K4927" s="107"/>
      <c r="L4927" s="104"/>
      <c r="M4927" s="88"/>
      <c r="O4927" s="82"/>
      <c r="Q4927" s="87"/>
      <c r="R4927" s="87"/>
      <c r="S4927" s="106">
        <v>42138</v>
      </c>
      <c r="T4927" s="104"/>
      <c r="U4927" s="108" t="s">
        <v>386</v>
      </c>
      <c r="V4927" s="107"/>
      <c r="W4927" s="107"/>
      <c r="X4927" s="109">
        <v>210000</v>
      </c>
      <c r="Y4927" s="104"/>
      <c r="Z4927" s="88" t="s">
        <v>386</v>
      </c>
      <c r="AA4927" s="89">
        <v>64469871</v>
      </c>
      <c r="AB4927" s="94" t="s">
        <v>387</v>
      </c>
    </row>
    <row r="4928" spans="2:28" x14ac:dyDescent="0.25">
      <c r="B4928" s="103"/>
      <c r="C4928" s="104"/>
      <c r="D4928" s="87"/>
      <c r="E4928" s="87"/>
      <c r="F4928" s="87"/>
      <c r="G4928" s="103"/>
      <c r="H4928" s="104"/>
      <c r="I4928" s="103"/>
      <c r="J4928" s="107"/>
      <c r="K4928" s="107"/>
      <c r="L4928" s="104"/>
      <c r="M4928" s="88"/>
      <c r="O4928" s="82"/>
      <c r="Q4928" s="87"/>
      <c r="R4928" s="87"/>
      <c r="S4928" s="106">
        <v>42171</v>
      </c>
      <c r="T4928" s="104"/>
      <c r="U4928" s="108" t="s">
        <v>386</v>
      </c>
      <c r="V4928" s="107"/>
      <c r="W4928" s="107"/>
      <c r="X4928" s="109">
        <v>8540000</v>
      </c>
      <c r="Y4928" s="104"/>
      <c r="Z4928" s="88" t="s">
        <v>386</v>
      </c>
      <c r="AA4928" s="89">
        <v>73009871</v>
      </c>
      <c r="AB4928" s="94" t="s">
        <v>387</v>
      </c>
    </row>
    <row r="4929" spans="2:28" x14ac:dyDescent="0.25">
      <c r="B4929" s="103"/>
      <c r="C4929" s="104"/>
      <c r="D4929" s="87"/>
      <c r="E4929" s="87"/>
      <c r="F4929" s="87"/>
      <c r="G4929" s="103"/>
      <c r="H4929" s="104"/>
      <c r="I4929" s="103"/>
      <c r="J4929" s="107"/>
      <c r="K4929" s="107"/>
      <c r="L4929" s="104"/>
      <c r="M4929" s="88"/>
      <c r="O4929" s="82"/>
      <c r="Q4929" s="87"/>
      <c r="R4929" s="87"/>
      <c r="S4929" s="106">
        <v>42180</v>
      </c>
      <c r="T4929" s="104"/>
      <c r="U4929" s="108" t="s">
        <v>386</v>
      </c>
      <c r="V4929" s="107"/>
      <c r="W4929" s="107"/>
      <c r="X4929" s="109">
        <v>-1665379</v>
      </c>
      <c r="Y4929" s="104"/>
      <c r="Z4929" s="88" t="s">
        <v>386</v>
      </c>
      <c r="AA4929" s="89">
        <v>71344492</v>
      </c>
      <c r="AB4929" s="94" t="s">
        <v>388</v>
      </c>
    </row>
    <row r="4930" spans="2:28" x14ac:dyDescent="0.25">
      <c r="B4930" s="103"/>
      <c r="C4930" s="104"/>
      <c r="D4930" s="87"/>
      <c r="E4930" s="87"/>
      <c r="F4930" s="87"/>
      <c r="G4930" s="103"/>
      <c r="H4930" s="104"/>
      <c r="I4930" s="103"/>
      <c r="J4930" s="107"/>
      <c r="K4930" s="107"/>
      <c r="L4930" s="104"/>
      <c r="M4930" s="88"/>
      <c r="O4930" s="82"/>
      <c r="Q4930" s="87"/>
      <c r="R4930" s="87"/>
      <c r="S4930" s="106">
        <v>42201</v>
      </c>
      <c r="T4930" s="104"/>
      <c r="U4930" s="108" t="s">
        <v>386</v>
      </c>
      <c r="V4930" s="107"/>
      <c r="W4930" s="107"/>
      <c r="X4930" s="109">
        <v>2050000</v>
      </c>
      <c r="Y4930" s="104"/>
      <c r="Z4930" s="88" t="s">
        <v>386</v>
      </c>
      <c r="AA4930" s="89">
        <v>73394492</v>
      </c>
      <c r="AB4930" s="94" t="s">
        <v>387</v>
      </c>
    </row>
    <row r="4931" spans="2:28" x14ac:dyDescent="0.25">
      <c r="B4931" s="103"/>
      <c r="C4931" s="104"/>
      <c r="D4931" s="87"/>
      <c r="E4931" s="87"/>
      <c r="F4931" s="87"/>
      <c r="G4931" s="103"/>
      <c r="H4931" s="104"/>
      <c r="I4931" s="103"/>
      <c r="J4931" s="107"/>
      <c r="K4931" s="107"/>
      <c r="L4931" s="104"/>
      <c r="M4931" s="88"/>
      <c r="O4931" s="82"/>
      <c r="Q4931" s="87"/>
      <c r="R4931" s="87"/>
      <c r="S4931" s="106">
        <v>42230</v>
      </c>
      <c r="T4931" s="104"/>
      <c r="U4931" s="108" t="s">
        <v>386</v>
      </c>
      <c r="V4931" s="107"/>
      <c r="W4931" s="107"/>
      <c r="X4931" s="109">
        <v>10390000</v>
      </c>
      <c r="Y4931" s="104"/>
      <c r="Z4931" s="88" t="s">
        <v>386</v>
      </c>
      <c r="AA4931" s="89">
        <v>83784492</v>
      </c>
      <c r="AB4931" s="94" t="s">
        <v>387</v>
      </c>
    </row>
    <row r="4932" spans="2:28" x14ac:dyDescent="0.25">
      <c r="B4932" s="103"/>
      <c r="C4932" s="104"/>
      <c r="D4932" s="87"/>
      <c r="E4932" s="87"/>
      <c r="F4932" s="87"/>
      <c r="G4932" s="103"/>
      <c r="H4932" s="104"/>
      <c r="I4932" s="103"/>
      <c r="J4932" s="107"/>
      <c r="K4932" s="107"/>
      <c r="L4932" s="104"/>
      <c r="M4932" s="88"/>
      <c r="O4932" s="82"/>
      <c r="Q4932" s="87"/>
      <c r="R4932" s="87"/>
      <c r="S4932" s="106">
        <v>42263</v>
      </c>
      <c r="T4932" s="104"/>
      <c r="U4932" s="108" t="s">
        <v>386</v>
      </c>
      <c r="V4932" s="107"/>
      <c r="W4932" s="107"/>
      <c r="X4932" s="109">
        <v>5300000</v>
      </c>
      <c r="Y4932" s="104"/>
      <c r="Z4932" s="88" t="s">
        <v>386</v>
      </c>
      <c r="AA4932" s="89">
        <v>89084492</v>
      </c>
      <c r="AB4932" s="94" t="s">
        <v>387</v>
      </c>
    </row>
    <row r="4933" spans="2:28" x14ac:dyDescent="0.25">
      <c r="B4933" s="103"/>
      <c r="C4933" s="104"/>
      <c r="D4933" s="87"/>
      <c r="E4933" s="87"/>
      <c r="F4933" s="87"/>
      <c r="G4933" s="103"/>
      <c r="H4933" s="104"/>
      <c r="I4933" s="103"/>
      <c r="J4933" s="107"/>
      <c r="K4933" s="107"/>
      <c r="L4933" s="104"/>
      <c r="M4933" s="88"/>
      <c r="O4933" s="82"/>
      <c r="Q4933" s="87"/>
      <c r="R4933" s="87"/>
      <c r="S4933" s="106">
        <v>42275</v>
      </c>
      <c r="T4933" s="104"/>
      <c r="U4933" s="108" t="s">
        <v>386</v>
      </c>
      <c r="V4933" s="107"/>
      <c r="W4933" s="107"/>
      <c r="X4933" s="109">
        <v>-3202247</v>
      </c>
      <c r="Y4933" s="104"/>
      <c r="Z4933" s="88" t="s">
        <v>386</v>
      </c>
      <c r="AA4933" s="89">
        <v>85882245</v>
      </c>
      <c r="AB4933" s="94" t="s">
        <v>388</v>
      </c>
    </row>
    <row r="4934" spans="2:28" x14ac:dyDescent="0.25">
      <c r="B4934" s="103"/>
      <c r="C4934" s="104"/>
      <c r="D4934" s="87"/>
      <c r="E4934" s="87"/>
      <c r="F4934" s="87"/>
      <c r="G4934" s="103"/>
      <c r="H4934" s="104"/>
      <c r="I4934" s="103"/>
      <c r="J4934" s="107"/>
      <c r="K4934" s="107"/>
      <c r="L4934" s="104"/>
      <c r="M4934" s="88"/>
      <c r="O4934" s="82"/>
      <c r="Q4934" s="87"/>
      <c r="R4934" s="87"/>
      <c r="S4934" s="106">
        <v>42292</v>
      </c>
      <c r="T4934" s="104"/>
      <c r="U4934" s="108" t="s">
        <v>386</v>
      </c>
      <c r="V4934" s="107"/>
      <c r="W4934" s="107"/>
      <c r="X4934" s="109">
        <v>-1260000</v>
      </c>
      <c r="Y4934" s="104"/>
      <c r="Z4934" s="88" t="s">
        <v>386</v>
      </c>
      <c r="AA4934" s="89">
        <v>84622245</v>
      </c>
      <c r="AB4934" s="94" t="s">
        <v>387</v>
      </c>
    </row>
    <row r="4935" spans="2:28" x14ac:dyDescent="0.25">
      <c r="B4935" s="103"/>
      <c r="C4935" s="104"/>
      <c r="D4935" s="87"/>
      <c r="E4935" s="87"/>
      <c r="F4935" s="87"/>
      <c r="G4935" s="103"/>
      <c r="H4935" s="104"/>
      <c r="I4935" s="103"/>
      <c r="J4935" s="107"/>
      <c r="K4935" s="107"/>
      <c r="L4935" s="104"/>
      <c r="M4935" s="88"/>
      <c r="O4935" s="82"/>
      <c r="Q4935" s="87"/>
      <c r="R4935" s="87"/>
      <c r="S4935" s="106">
        <v>42324</v>
      </c>
      <c r="T4935" s="104"/>
      <c r="U4935" s="108" t="s">
        <v>386</v>
      </c>
      <c r="V4935" s="107"/>
      <c r="W4935" s="107"/>
      <c r="X4935" s="109">
        <v>100000</v>
      </c>
      <c r="Y4935" s="104"/>
      <c r="Z4935" s="88" t="s">
        <v>386</v>
      </c>
      <c r="AA4935" s="89">
        <v>84722245</v>
      </c>
      <c r="AB4935" s="94" t="s">
        <v>387</v>
      </c>
    </row>
    <row r="4936" spans="2:28" x14ac:dyDescent="0.25">
      <c r="B4936" s="103"/>
      <c r="C4936" s="104"/>
      <c r="D4936" s="87"/>
      <c r="E4936" s="87"/>
      <c r="F4936" s="87"/>
      <c r="G4936" s="103"/>
      <c r="H4936" s="104"/>
      <c r="I4936" s="103"/>
      <c r="J4936" s="107"/>
      <c r="K4936" s="107"/>
      <c r="L4936" s="104"/>
      <c r="M4936" s="88"/>
      <c r="O4936" s="82"/>
      <c r="Q4936" s="87"/>
      <c r="R4936" s="87"/>
      <c r="S4936" s="106">
        <v>42354</v>
      </c>
      <c r="T4936" s="104"/>
      <c r="U4936" s="108" t="s">
        <v>386</v>
      </c>
      <c r="V4936" s="107"/>
      <c r="W4936" s="107"/>
      <c r="X4936" s="109">
        <v>350000</v>
      </c>
      <c r="Y4936" s="104"/>
      <c r="Z4936" s="88" t="s">
        <v>386</v>
      </c>
      <c r="AA4936" s="89">
        <v>85072245</v>
      </c>
      <c r="AB4936" s="94" t="s">
        <v>387</v>
      </c>
    </row>
    <row r="4937" spans="2:28" x14ac:dyDescent="0.25">
      <c r="B4937" s="103"/>
      <c r="C4937" s="104"/>
      <c r="D4937" s="87"/>
      <c r="E4937" s="87"/>
      <c r="F4937" s="87"/>
      <c r="G4937" s="103"/>
      <c r="H4937" s="104"/>
      <c r="I4937" s="103"/>
      <c r="J4937" s="107"/>
      <c r="K4937" s="107"/>
      <c r="L4937" s="104"/>
      <c r="M4937" s="88"/>
      <c r="O4937" s="82"/>
      <c r="Q4937" s="87"/>
      <c r="R4937" s="87"/>
      <c r="S4937" s="106">
        <v>42366</v>
      </c>
      <c r="T4937" s="104"/>
      <c r="U4937" s="108" t="s">
        <v>386</v>
      </c>
      <c r="V4937" s="107"/>
      <c r="W4937" s="107"/>
      <c r="X4937" s="109">
        <v>-2075474</v>
      </c>
      <c r="Y4937" s="104"/>
      <c r="Z4937" s="88" t="s">
        <v>386</v>
      </c>
      <c r="AA4937" s="89">
        <v>82996771</v>
      </c>
      <c r="AB4937" s="94" t="s">
        <v>388</v>
      </c>
    </row>
    <row r="4938" spans="2:28" x14ac:dyDescent="0.25">
      <c r="B4938" s="103"/>
      <c r="C4938" s="104"/>
      <c r="D4938" s="87"/>
      <c r="E4938" s="87"/>
      <c r="F4938" s="87"/>
      <c r="G4938" s="103"/>
      <c r="H4938" s="104"/>
      <c r="I4938" s="103"/>
      <c r="J4938" s="107"/>
      <c r="K4938" s="107"/>
      <c r="L4938" s="104"/>
      <c r="M4938" s="88"/>
      <c r="O4938" s="82"/>
      <c r="Q4938" s="87"/>
      <c r="R4938" s="87"/>
      <c r="S4938" s="106">
        <v>42383</v>
      </c>
      <c r="T4938" s="104"/>
      <c r="U4938" s="108" t="s">
        <v>386</v>
      </c>
      <c r="V4938" s="107"/>
      <c r="W4938" s="107"/>
      <c r="X4938" s="109">
        <v>250000</v>
      </c>
      <c r="Y4938" s="104"/>
      <c r="Z4938" s="88" t="s">
        <v>386</v>
      </c>
      <c r="AA4938" s="89">
        <v>83246771</v>
      </c>
      <c r="AB4938" s="94" t="s">
        <v>387</v>
      </c>
    </row>
    <row r="4939" spans="2:28" x14ac:dyDescent="0.25">
      <c r="B4939" s="103"/>
      <c r="C4939" s="104"/>
      <c r="D4939" s="87"/>
      <c r="E4939" s="87"/>
      <c r="F4939" s="87"/>
      <c r="G4939" s="103"/>
      <c r="H4939" s="104"/>
      <c r="I4939" s="103"/>
      <c r="J4939" s="107"/>
      <c r="K4939" s="107"/>
      <c r="L4939" s="104"/>
      <c r="M4939" s="88"/>
      <c r="O4939" s="82"/>
      <c r="Q4939" s="87"/>
      <c r="R4939" s="87"/>
      <c r="S4939" s="106">
        <v>42416</v>
      </c>
      <c r="T4939" s="104"/>
      <c r="U4939" s="108" t="s">
        <v>386</v>
      </c>
      <c r="V4939" s="107"/>
      <c r="W4939" s="107"/>
      <c r="X4939" s="109">
        <v>2170000</v>
      </c>
      <c r="Y4939" s="104"/>
      <c r="Z4939" s="88" t="s">
        <v>386</v>
      </c>
      <c r="AA4939" s="89">
        <v>85416771</v>
      </c>
      <c r="AB4939" s="94" t="s">
        <v>387</v>
      </c>
    </row>
    <row r="4940" spans="2:28" x14ac:dyDescent="0.25">
      <c r="B4940" s="103"/>
      <c r="C4940" s="104"/>
      <c r="D4940" s="87"/>
      <c r="E4940" s="87"/>
      <c r="F4940" s="87"/>
      <c r="G4940" s="103"/>
      <c r="H4940" s="104"/>
      <c r="I4940" s="103"/>
      <c r="J4940" s="107"/>
      <c r="K4940" s="107"/>
      <c r="L4940" s="104"/>
      <c r="M4940" s="88"/>
      <c r="O4940" s="82"/>
      <c r="Q4940" s="87"/>
      <c r="R4940" s="87"/>
      <c r="S4940" s="106">
        <v>42425</v>
      </c>
      <c r="T4940" s="104"/>
      <c r="U4940" s="108" t="s">
        <v>386</v>
      </c>
      <c r="V4940" s="107"/>
      <c r="W4940" s="107"/>
      <c r="X4940" s="109">
        <v>-9768061</v>
      </c>
      <c r="Y4940" s="104"/>
      <c r="Z4940" s="88" t="s">
        <v>386</v>
      </c>
      <c r="AA4940" s="89">
        <v>75648710</v>
      </c>
      <c r="AB4940" s="94" t="s">
        <v>389</v>
      </c>
    </row>
    <row r="4941" spans="2:28" x14ac:dyDescent="0.25">
      <c r="B4941" s="103"/>
      <c r="C4941" s="104"/>
      <c r="D4941" s="87"/>
      <c r="E4941" s="87"/>
      <c r="F4941" s="87"/>
      <c r="G4941" s="103"/>
      <c r="H4941" s="104"/>
      <c r="I4941" s="103"/>
      <c r="J4941" s="107"/>
      <c r="K4941" s="107"/>
      <c r="L4941" s="104"/>
      <c r="M4941" s="88"/>
      <c r="O4941" s="82"/>
      <c r="Q4941" s="87"/>
      <c r="R4941" s="87"/>
      <c r="S4941" s="106">
        <v>42445</v>
      </c>
      <c r="T4941" s="104"/>
      <c r="U4941" s="108" t="s">
        <v>386</v>
      </c>
      <c r="V4941" s="107"/>
      <c r="W4941" s="107"/>
      <c r="X4941" s="109">
        <v>5500000</v>
      </c>
      <c r="Y4941" s="104"/>
      <c r="Z4941" s="88" t="s">
        <v>386</v>
      </c>
      <c r="AA4941" s="89">
        <v>81148710</v>
      </c>
      <c r="AB4941" s="94" t="s">
        <v>387</v>
      </c>
    </row>
    <row r="4942" spans="2:28" x14ac:dyDescent="0.25">
      <c r="B4942" s="103"/>
      <c r="C4942" s="104"/>
      <c r="D4942" s="87"/>
      <c r="E4942" s="87"/>
      <c r="F4942" s="87"/>
      <c r="G4942" s="103"/>
      <c r="H4942" s="104"/>
      <c r="I4942" s="103"/>
      <c r="J4942" s="107"/>
      <c r="K4942" s="107"/>
      <c r="L4942" s="104"/>
      <c r="M4942" s="88"/>
      <c r="O4942" s="82"/>
      <c r="Q4942" s="87"/>
      <c r="R4942" s="87"/>
      <c r="S4942" s="106">
        <v>42457</v>
      </c>
      <c r="T4942" s="104"/>
      <c r="U4942" s="108" t="s">
        <v>386</v>
      </c>
      <c r="V4942" s="107"/>
      <c r="W4942" s="107"/>
      <c r="X4942" s="109">
        <v>-347014</v>
      </c>
      <c r="Y4942" s="104"/>
      <c r="Z4942" s="88" t="s">
        <v>386</v>
      </c>
      <c r="AA4942" s="89">
        <v>80801696</v>
      </c>
      <c r="AB4942" s="94" t="s">
        <v>388</v>
      </c>
    </row>
    <row r="4943" spans="2:28" x14ac:dyDescent="0.25">
      <c r="B4943" s="103"/>
      <c r="C4943" s="104"/>
      <c r="D4943" s="87"/>
      <c r="E4943" s="87"/>
      <c r="F4943" s="87"/>
      <c r="G4943" s="103"/>
      <c r="H4943" s="104"/>
      <c r="I4943" s="103"/>
      <c r="J4943" s="107"/>
      <c r="K4943" s="107"/>
      <c r="L4943" s="104"/>
      <c r="M4943" s="88"/>
      <c r="O4943" s="82"/>
      <c r="Q4943" s="87"/>
      <c r="R4943" s="87"/>
      <c r="S4943" s="106">
        <v>42474</v>
      </c>
      <c r="T4943" s="104"/>
      <c r="U4943" s="108" t="s">
        <v>386</v>
      </c>
      <c r="V4943" s="107"/>
      <c r="W4943" s="107"/>
      <c r="X4943" s="109">
        <v>-1040000</v>
      </c>
      <c r="Y4943" s="104"/>
      <c r="Z4943" s="88" t="s">
        <v>386</v>
      </c>
      <c r="AA4943" s="89">
        <v>79761696</v>
      </c>
      <c r="AB4943" s="94" t="s">
        <v>387</v>
      </c>
    </row>
    <row r="4944" spans="2:28" x14ac:dyDescent="0.25">
      <c r="B4944" s="103"/>
      <c r="C4944" s="104"/>
      <c r="D4944" s="87"/>
      <c r="E4944" s="87"/>
      <c r="F4944" s="87"/>
      <c r="G4944" s="103"/>
      <c r="H4944" s="104"/>
      <c r="I4944" s="103"/>
      <c r="J4944" s="107"/>
      <c r="K4944" s="107"/>
      <c r="L4944" s="104"/>
      <c r="M4944" s="88"/>
      <c r="O4944" s="82"/>
      <c r="Q4944" s="87"/>
      <c r="R4944" s="87"/>
      <c r="S4944" s="106">
        <v>42506</v>
      </c>
      <c r="T4944" s="104"/>
      <c r="U4944" s="108" t="s">
        <v>386</v>
      </c>
      <c r="V4944" s="107"/>
      <c r="W4944" s="107"/>
      <c r="X4944" s="109">
        <v>-1740000</v>
      </c>
      <c r="Y4944" s="104"/>
      <c r="Z4944" s="88" t="s">
        <v>386</v>
      </c>
      <c r="AA4944" s="89">
        <v>78021696</v>
      </c>
      <c r="AB4944" s="94" t="s">
        <v>387</v>
      </c>
    </row>
    <row r="4945" spans="2:28" x14ac:dyDescent="0.25">
      <c r="B4945" s="103"/>
      <c r="C4945" s="104"/>
      <c r="D4945" s="87"/>
      <c r="E4945" s="87"/>
      <c r="F4945" s="87"/>
      <c r="G4945" s="103"/>
      <c r="H4945" s="104"/>
      <c r="I4945" s="103"/>
      <c r="J4945" s="107"/>
      <c r="K4945" s="107"/>
      <c r="L4945" s="104"/>
      <c r="M4945" s="88"/>
      <c r="O4945" s="82"/>
      <c r="Q4945" s="87"/>
      <c r="R4945" s="87"/>
      <c r="S4945" s="106">
        <v>42521</v>
      </c>
      <c r="T4945" s="104"/>
      <c r="U4945" s="108" t="s">
        <v>386</v>
      </c>
      <c r="V4945" s="107"/>
      <c r="W4945" s="107"/>
      <c r="X4945" s="109">
        <v>-2271991</v>
      </c>
      <c r="Y4945" s="104"/>
      <c r="Z4945" s="88" t="s">
        <v>386</v>
      </c>
      <c r="AA4945" s="89">
        <v>75749705</v>
      </c>
      <c r="AB4945" s="94" t="s">
        <v>388</v>
      </c>
    </row>
    <row r="4946" spans="2:28" x14ac:dyDescent="0.25">
      <c r="B4946" s="103"/>
      <c r="C4946" s="104"/>
      <c r="D4946" s="87"/>
      <c r="E4946" s="87"/>
      <c r="F4946" s="87"/>
      <c r="G4946" s="103"/>
      <c r="H4946" s="104"/>
      <c r="I4946" s="103"/>
      <c r="J4946" s="107"/>
      <c r="K4946" s="107"/>
      <c r="L4946" s="104"/>
      <c r="M4946" s="88"/>
      <c r="O4946" s="82"/>
      <c r="Q4946" s="87"/>
      <c r="R4946" s="87"/>
      <c r="S4946" s="106">
        <v>42537</v>
      </c>
      <c r="T4946" s="104"/>
      <c r="U4946" s="108" t="s">
        <v>386</v>
      </c>
      <c r="V4946" s="107"/>
      <c r="W4946" s="107"/>
      <c r="X4946" s="109">
        <v>5480000</v>
      </c>
      <c r="Y4946" s="104"/>
      <c r="Z4946" s="88" t="s">
        <v>386</v>
      </c>
      <c r="AA4946" s="89">
        <v>81229705</v>
      </c>
      <c r="AB4946" s="94" t="s">
        <v>387</v>
      </c>
    </row>
    <row r="4947" spans="2:28" x14ac:dyDescent="0.25">
      <c r="B4947" s="103"/>
      <c r="C4947" s="104"/>
      <c r="D4947" s="87"/>
      <c r="E4947" s="87"/>
      <c r="F4947" s="87"/>
      <c r="G4947" s="103"/>
      <c r="H4947" s="104"/>
      <c r="I4947" s="103"/>
      <c r="J4947" s="107"/>
      <c r="K4947" s="107"/>
      <c r="L4947" s="104"/>
      <c r="M4947" s="88"/>
      <c r="O4947" s="82"/>
      <c r="Q4947" s="87"/>
      <c r="R4947" s="87"/>
      <c r="S4947" s="106">
        <v>42548</v>
      </c>
      <c r="T4947" s="104"/>
      <c r="U4947" s="108" t="s">
        <v>386</v>
      </c>
      <c r="V4947" s="107"/>
      <c r="W4947" s="107"/>
      <c r="X4947" s="109">
        <v>-1805648</v>
      </c>
      <c r="Y4947" s="104"/>
      <c r="Z4947" s="88" t="s">
        <v>386</v>
      </c>
      <c r="AA4947" s="89">
        <v>79424057</v>
      </c>
      <c r="AB4947" s="94" t="s">
        <v>388</v>
      </c>
    </row>
    <row r="4948" spans="2:28" x14ac:dyDescent="0.25">
      <c r="B4948" s="103"/>
      <c r="C4948" s="104"/>
      <c r="D4948" s="87"/>
      <c r="E4948" s="87"/>
      <c r="F4948" s="87"/>
      <c r="G4948" s="103"/>
      <c r="H4948" s="104"/>
      <c r="I4948" s="103"/>
      <c r="J4948" s="107"/>
      <c r="K4948" s="107"/>
      <c r="L4948" s="104"/>
      <c r="M4948" s="88"/>
      <c r="O4948" s="82"/>
      <c r="Q4948" s="87"/>
      <c r="R4948" s="87"/>
      <c r="S4948" s="106">
        <v>42565</v>
      </c>
      <c r="T4948" s="104"/>
      <c r="U4948" s="108" t="s">
        <v>386</v>
      </c>
      <c r="V4948" s="107"/>
      <c r="W4948" s="107"/>
      <c r="X4948" s="109">
        <v>1700000</v>
      </c>
      <c r="Y4948" s="104"/>
      <c r="Z4948" s="88" t="s">
        <v>386</v>
      </c>
      <c r="AA4948" s="89">
        <v>81124057</v>
      </c>
      <c r="AB4948" s="94" t="s">
        <v>387</v>
      </c>
    </row>
    <row r="4949" spans="2:28" x14ac:dyDescent="0.25">
      <c r="B4949" s="103"/>
      <c r="C4949" s="104"/>
      <c r="D4949" s="87"/>
      <c r="E4949" s="87"/>
      <c r="F4949" s="87"/>
      <c r="G4949" s="103"/>
      <c r="H4949" s="104"/>
      <c r="I4949" s="103"/>
      <c r="J4949" s="107"/>
      <c r="K4949" s="107"/>
      <c r="L4949" s="104"/>
      <c r="M4949" s="88"/>
      <c r="O4949" s="82"/>
      <c r="Q4949" s="87"/>
      <c r="R4949" s="87"/>
      <c r="S4949" s="106">
        <v>42578</v>
      </c>
      <c r="T4949" s="104"/>
      <c r="U4949" s="108" t="s">
        <v>386</v>
      </c>
      <c r="V4949" s="107"/>
      <c r="W4949" s="107"/>
      <c r="X4949" s="109">
        <v>-2019779</v>
      </c>
      <c r="Y4949" s="104"/>
      <c r="Z4949" s="88" t="s">
        <v>386</v>
      </c>
      <c r="AA4949" s="89">
        <v>79104278</v>
      </c>
      <c r="AB4949" s="94" t="s">
        <v>388</v>
      </c>
    </row>
    <row r="4950" spans="2:28" x14ac:dyDescent="0.25">
      <c r="B4950" s="103"/>
      <c r="C4950" s="104"/>
      <c r="D4950" s="87"/>
      <c r="E4950" s="87"/>
      <c r="F4950" s="87"/>
      <c r="G4950" s="103"/>
      <c r="H4950" s="104"/>
      <c r="I4950" s="103"/>
      <c r="J4950" s="107"/>
      <c r="K4950" s="107"/>
      <c r="L4950" s="104"/>
      <c r="M4950" s="88"/>
      <c r="O4950" s="82"/>
      <c r="Q4950" s="87"/>
      <c r="R4950" s="87"/>
      <c r="S4950" s="106">
        <v>42598</v>
      </c>
      <c r="T4950" s="104"/>
      <c r="U4950" s="108" t="s">
        <v>386</v>
      </c>
      <c r="V4950" s="107"/>
      <c r="W4950" s="107"/>
      <c r="X4950" s="109">
        <v>-1500000</v>
      </c>
      <c r="Y4950" s="104"/>
      <c r="Z4950" s="88" t="s">
        <v>386</v>
      </c>
      <c r="AA4950" s="89">
        <v>77604278</v>
      </c>
      <c r="AB4950" s="94" t="s">
        <v>387</v>
      </c>
    </row>
    <row r="4951" spans="2:28" x14ac:dyDescent="0.25">
      <c r="B4951" s="103"/>
      <c r="C4951" s="104"/>
      <c r="D4951" s="87"/>
      <c r="E4951" s="87"/>
      <c r="F4951" s="87"/>
      <c r="G4951" s="103"/>
      <c r="H4951" s="104"/>
      <c r="I4951" s="103"/>
      <c r="J4951" s="107"/>
      <c r="K4951" s="107"/>
      <c r="L4951" s="104"/>
      <c r="M4951" s="88"/>
      <c r="O4951" s="82"/>
      <c r="Q4951" s="87"/>
      <c r="R4951" s="87"/>
      <c r="S4951" s="106">
        <v>42628</v>
      </c>
      <c r="T4951" s="104"/>
      <c r="U4951" s="108" t="s">
        <v>386</v>
      </c>
      <c r="V4951" s="107"/>
      <c r="W4951" s="107"/>
      <c r="X4951" s="109">
        <v>-1630000</v>
      </c>
      <c r="Y4951" s="104"/>
      <c r="Z4951" s="88" t="s">
        <v>386</v>
      </c>
      <c r="AA4951" s="89">
        <v>75974278</v>
      </c>
      <c r="AB4951" s="94" t="s">
        <v>387</v>
      </c>
    </row>
    <row r="4952" spans="2:28" x14ac:dyDescent="0.25">
      <c r="B4952" s="103"/>
      <c r="C4952" s="104"/>
      <c r="D4952" s="87"/>
      <c r="E4952" s="87"/>
      <c r="F4952" s="87"/>
      <c r="G4952" s="103"/>
      <c r="H4952" s="104"/>
      <c r="I4952" s="103"/>
      <c r="J4952" s="107"/>
      <c r="K4952" s="107"/>
      <c r="L4952" s="104"/>
      <c r="M4952" s="88"/>
      <c r="O4952" s="82"/>
      <c r="Q4952" s="87"/>
      <c r="R4952" s="87"/>
      <c r="S4952" s="106">
        <v>42641</v>
      </c>
      <c r="T4952" s="104"/>
      <c r="U4952" s="108" t="s">
        <v>386</v>
      </c>
      <c r="V4952" s="107"/>
      <c r="W4952" s="107"/>
      <c r="X4952" s="109">
        <v>-2318267</v>
      </c>
      <c r="Y4952" s="104"/>
      <c r="Z4952" s="88" t="s">
        <v>386</v>
      </c>
      <c r="AA4952" s="89">
        <v>73656011</v>
      </c>
      <c r="AB4952" s="94" t="s">
        <v>388</v>
      </c>
    </row>
    <row r="4953" spans="2:28" x14ac:dyDescent="0.25">
      <c r="B4953" s="103"/>
      <c r="C4953" s="104"/>
      <c r="D4953" s="87"/>
      <c r="E4953" s="87"/>
      <c r="F4953" s="87"/>
      <c r="G4953" s="103"/>
      <c r="H4953" s="104"/>
      <c r="I4953" s="103"/>
      <c r="J4953" s="107"/>
      <c r="K4953" s="107"/>
      <c r="L4953" s="104"/>
      <c r="M4953" s="88"/>
      <c r="O4953" s="82"/>
      <c r="Q4953" s="87"/>
      <c r="R4953" s="87"/>
      <c r="S4953" s="106">
        <v>42657</v>
      </c>
      <c r="T4953" s="104"/>
      <c r="U4953" s="108" t="s">
        <v>386</v>
      </c>
      <c r="V4953" s="107"/>
      <c r="W4953" s="107"/>
      <c r="X4953" s="109">
        <v>1170000</v>
      </c>
      <c r="Y4953" s="104"/>
      <c r="Z4953" s="88" t="s">
        <v>386</v>
      </c>
      <c r="AA4953" s="89">
        <v>74826011</v>
      </c>
      <c r="AB4953" s="94" t="s">
        <v>387</v>
      </c>
    </row>
    <row r="4954" spans="2:28" x14ac:dyDescent="0.25">
      <c r="B4954" s="103"/>
      <c r="C4954" s="104"/>
      <c r="D4954" s="87"/>
      <c r="E4954" s="87"/>
      <c r="F4954" s="87"/>
      <c r="G4954" s="103"/>
      <c r="H4954" s="104"/>
      <c r="I4954" s="103"/>
      <c r="J4954" s="107"/>
      <c r="K4954" s="107"/>
      <c r="L4954" s="104"/>
      <c r="M4954" s="88"/>
      <c r="O4954" s="82"/>
      <c r="Q4954" s="87"/>
      <c r="R4954" s="87"/>
      <c r="S4954" s="106">
        <v>42668</v>
      </c>
      <c r="T4954" s="104"/>
      <c r="U4954" s="108" t="s">
        <v>386</v>
      </c>
      <c r="V4954" s="107"/>
      <c r="W4954" s="107"/>
      <c r="X4954" s="109">
        <v>-2719687</v>
      </c>
      <c r="Y4954" s="104"/>
      <c r="Z4954" s="88" t="s">
        <v>386</v>
      </c>
      <c r="AA4954" s="89">
        <v>72106324</v>
      </c>
      <c r="AB4954" s="94" t="s">
        <v>388</v>
      </c>
    </row>
    <row r="4955" spans="2:28" x14ac:dyDescent="0.25">
      <c r="B4955" s="103"/>
      <c r="C4955" s="104"/>
      <c r="D4955" s="87"/>
      <c r="E4955" s="87"/>
      <c r="F4955" s="87"/>
      <c r="G4955" s="103"/>
      <c r="H4955" s="104"/>
      <c r="I4955" s="103"/>
      <c r="J4955" s="107"/>
      <c r="K4955" s="107"/>
      <c r="L4955" s="104"/>
      <c r="M4955" s="88"/>
      <c r="O4955" s="82"/>
      <c r="Q4955" s="87"/>
      <c r="R4955" s="87"/>
      <c r="S4955" s="106">
        <v>42681</v>
      </c>
      <c r="T4955" s="104"/>
      <c r="U4955" s="108" t="s">
        <v>386</v>
      </c>
      <c r="V4955" s="107"/>
      <c r="W4955" s="107"/>
      <c r="X4955" s="109">
        <v>1048535</v>
      </c>
      <c r="Y4955" s="104"/>
      <c r="Z4955" s="88" t="s">
        <v>386</v>
      </c>
      <c r="AA4955" s="89">
        <v>73154859</v>
      </c>
      <c r="AB4955" s="94" t="s">
        <v>388</v>
      </c>
    </row>
    <row r="4956" spans="2:28" x14ac:dyDescent="0.25">
      <c r="B4956" s="103"/>
      <c r="C4956" s="104"/>
      <c r="D4956" s="87"/>
      <c r="E4956" s="87"/>
      <c r="F4956" s="87"/>
      <c r="G4956" s="103"/>
      <c r="H4956" s="104"/>
      <c r="I4956" s="103"/>
      <c r="J4956" s="107"/>
      <c r="K4956" s="107"/>
      <c r="L4956" s="104"/>
      <c r="M4956" s="88"/>
      <c r="O4956" s="82"/>
      <c r="Q4956" s="87"/>
      <c r="R4956" s="87"/>
      <c r="S4956" s="106">
        <v>42690</v>
      </c>
      <c r="T4956" s="104"/>
      <c r="U4956" s="108" t="s">
        <v>386</v>
      </c>
      <c r="V4956" s="107"/>
      <c r="W4956" s="107"/>
      <c r="X4956" s="109">
        <v>1640000</v>
      </c>
      <c r="Y4956" s="104"/>
      <c r="Z4956" s="88" t="s">
        <v>386</v>
      </c>
      <c r="AA4956" s="89">
        <v>74794859</v>
      </c>
      <c r="AB4956" s="94" t="s">
        <v>387</v>
      </c>
    </row>
    <row r="4957" spans="2:28" x14ac:dyDescent="0.25">
      <c r="B4957" s="103"/>
      <c r="C4957" s="104"/>
      <c r="D4957" s="87"/>
      <c r="E4957" s="87"/>
      <c r="F4957" s="87"/>
      <c r="G4957" s="103"/>
      <c r="H4957" s="104"/>
      <c r="I4957" s="103"/>
      <c r="J4957" s="107"/>
      <c r="K4957" s="107"/>
      <c r="L4957" s="104"/>
      <c r="M4957" s="88"/>
      <c r="O4957" s="82"/>
      <c r="Q4957" s="87"/>
      <c r="R4957" s="87"/>
      <c r="S4957" s="106">
        <v>42703</v>
      </c>
      <c r="T4957" s="104"/>
      <c r="U4957" s="108" t="s">
        <v>386</v>
      </c>
      <c r="V4957" s="107"/>
      <c r="W4957" s="107"/>
      <c r="X4957" s="109">
        <v>-62040</v>
      </c>
      <c r="Y4957" s="104"/>
      <c r="Z4957" s="88" t="s">
        <v>386</v>
      </c>
      <c r="AA4957" s="89">
        <v>74732819</v>
      </c>
      <c r="AB4957" s="94" t="s">
        <v>388</v>
      </c>
    </row>
    <row r="4958" spans="2:28" x14ac:dyDescent="0.25">
      <c r="B4958" s="103"/>
      <c r="C4958" s="104"/>
      <c r="D4958" s="87"/>
      <c r="E4958" s="87"/>
      <c r="F4958" s="87"/>
      <c r="G4958" s="103"/>
      <c r="H4958" s="104"/>
      <c r="I4958" s="103"/>
      <c r="J4958" s="107"/>
      <c r="K4958" s="107"/>
      <c r="L4958" s="104"/>
      <c r="M4958" s="88"/>
      <c r="O4958" s="82"/>
      <c r="Q4958" s="87"/>
      <c r="R4958" s="87"/>
      <c r="S4958" s="106">
        <v>42719</v>
      </c>
      <c r="T4958" s="104"/>
      <c r="U4958" s="108" t="s">
        <v>386</v>
      </c>
      <c r="V4958" s="107"/>
      <c r="W4958" s="107"/>
      <c r="X4958" s="109">
        <v>750000</v>
      </c>
      <c r="Y4958" s="104"/>
      <c r="Z4958" s="88" t="s">
        <v>386</v>
      </c>
      <c r="AA4958" s="89">
        <v>75482819</v>
      </c>
      <c r="AB4958" s="94" t="s">
        <v>387</v>
      </c>
    </row>
    <row r="4959" spans="2:28" x14ac:dyDescent="0.25">
      <c r="B4959" s="103"/>
      <c r="C4959" s="104"/>
      <c r="D4959" s="87"/>
      <c r="E4959" s="87"/>
      <c r="F4959" s="87"/>
      <c r="G4959" s="103"/>
      <c r="H4959" s="104"/>
      <c r="I4959" s="103"/>
      <c r="J4959" s="107"/>
      <c r="K4959" s="107"/>
      <c r="L4959" s="104"/>
      <c r="M4959" s="88"/>
      <c r="O4959" s="82"/>
      <c r="Q4959" s="87"/>
      <c r="R4959" s="87"/>
      <c r="S4959" s="106">
        <v>42731</v>
      </c>
      <c r="T4959" s="104"/>
      <c r="U4959" s="108" t="s">
        <v>386</v>
      </c>
      <c r="V4959" s="107"/>
      <c r="W4959" s="107"/>
      <c r="X4959" s="109">
        <v>-10694</v>
      </c>
      <c r="Y4959" s="104"/>
      <c r="Z4959" s="88" t="s">
        <v>386</v>
      </c>
      <c r="AA4959" s="89">
        <v>75472125</v>
      </c>
      <c r="AB4959" s="94" t="s">
        <v>387</v>
      </c>
    </row>
    <row r="4960" spans="2:28" x14ac:dyDescent="0.25">
      <c r="B4960" s="103"/>
      <c r="C4960" s="104"/>
      <c r="D4960" s="87"/>
      <c r="E4960" s="87"/>
      <c r="F4960" s="87"/>
      <c r="G4960" s="103"/>
      <c r="H4960" s="104"/>
      <c r="I4960" s="103"/>
      <c r="J4960" s="107"/>
      <c r="K4960" s="107"/>
      <c r="L4960" s="104"/>
      <c r="M4960" s="88"/>
      <c r="O4960" s="82"/>
      <c r="Q4960" s="87"/>
      <c r="R4960" s="87"/>
      <c r="S4960" s="106">
        <v>42748</v>
      </c>
      <c r="T4960" s="104"/>
      <c r="U4960" s="108" t="s">
        <v>386</v>
      </c>
      <c r="V4960" s="107"/>
      <c r="W4960" s="107"/>
      <c r="X4960" s="109">
        <v>1330000</v>
      </c>
      <c r="Y4960" s="104"/>
      <c r="Z4960" s="88" t="s">
        <v>386</v>
      </c>
      <c r="AA4960" s="89">
        <v>76802125</v>
      </c>
      <c r="AB4960" s="94" t="s">
        <v>387</v>
      </c>
    </row>
    <row r="4961" spans="2:28" x14ac:dyDescent="0.25">
      <c r="B4961" s="103"/>
      <c r="C4961" s="104"/>
      <c r="D4961" s="87"/>
      <c r="E4961" s="87"/>
      <c r="F4961" s="87"/>
      <c r="G4961" s="103"/>
      <c r="H4961" s="104"/>
      <c r="I4961" s="103"/>
      <c r="J4961" s="107"/>
      <c r="K4961" s="107"/>
      <c r="L4961" s="104"/>
      <c r="M4961" s="88"/>
      <c r="O4961" s="82"/>
      <c r="Q4961" s="87"/>
      <c r="R4961" s="87"/>
      <c r="S4961" s="106">
        <v>42782</v>
      </c>
      <c r="T4961" s="104"/>
      <c r="U4961" s="108" t="s">
        <v>386</v>
      </c>
      <c r="V4961" s="107"/>
      <c r="W4961" s="107"/>
      <c r="X4961" s="109">
        <v>1750000</v>
      </c>
      <c r="Y4961" s="104"/>
      <c r="Z4961" s="88" t="s">
        <v>386</v>
      </c>
      <c r="AA4961" s="89">
        <v>78552125</v>
      </c>
      <c r="AB4961" s="94" t="s">
        <v>387</v>
      </c>
    </row>
    <row r="4962" spans="2:28" x14ac:dyDescent="0.25">
      <c r="B4962" s="103"/>
      <c r="C4962" s="104"/>
      <c r="D4962" s="87"/>
      <c r="E4962" s="87"/>
      <c r="F4962" s="87"/>
      <c r="G4962" s="103"/>
      <c r="H4962" s="104"/>
      <c r="I4962" s="103"/>
      <c r="J4962" s="107"/>
      <c r="K4962" s="107"/>
      <c r="L4962" s="104"/>
      <c r="M4962" s="88"/>
      <c r="O4962" s="82"/>
      <c r="Q4962" s="87"/>
      <c r="R4962" s="87"/>
      <c r="S4962" s="106">
        <v>42793</v>
      </c>
      <c r="T4962" s="104"/>
      <c r="U4962" s="108" t="s">
        <v>386</v>
      </c>
      <c r="V4962" s="107"/>
      <c r="W4962" s="107"/>
      <c r="X4962" s="109">
        <v>-228329</v>
      </c>
      <c r="Y4962" s="104"/>
      <c r="Z4962" s="88" t="s">
        <v>386</v>
      </c>
      <c r="AA4962" s="89">
        <v>78323796</v>
      </c>
      <c r="AB4962" s="94" t="s">
        <v>387</v>
      </c>
    </row>
    <row r="4963" spans="2:28" x14ac:dyDescent="0.25">
      <c r="B4963" s="103"/>
      <c r="C4963" s="104"/>
      <c r="D4963" s="87"/>
      <c r="E4963" s="87"/>
      <c r="F4963" s="87"/>
      <c r="G4963" s="103"/>
      <c r="H4963" s="104"/>
      <c r="I4963" s="103"/>
      <c r="J4963" s="107"/>
      <c r="K4963" s="107"/>
      <c r="L4963" s="104"/>
      <c r="M4963" s="88"/>
      <c r="O4963" s="82"/>
      <c r="Q4963" s="87"/>
      <c r="R4963" s="87"/>
      <c r="S4963" s="106">
        <v>42810</v>
      </c>
      <c r="T4963" s="104"/>
      <c r="U4963" s="108" t="s">
        <v>386</v>
      </c>
      <c r="V4963" s="107"/>
      <c r="W4963" s="107"/>
      <c r="X4963" s="109">
        <v>1050000</v>
      </c>
      <c r="Y4963" s="104"/>
      <c r="Z4963" s="88" t="s">
        <v>386</v>
      </c>
      <c r="AA4963" s="89">
        <v>79373796</v>
      </c>
      <c r="AB4963" s="94" t="s">
        <v>387</v>
      </c>
    </row>
    <row r="4964" spans="2:28" x14ac:dyDescent="0.25">
      <c r="B4964" s="103"/>
      <c r="C4964" s="104"/>
      <c r="D4964" s="87"/>
      <c r="E4964" s="87"/>
      <c r="F4964" s="87"/>
      <c r="G4964" s="103"/>
      <c r="H4964" s="104"/>
      <c r="I4964" s="103"/>
      <c r="J4964" s="107"/>
      <c r="K4964" s="107"/>
      <c r="L4964" s="104"/>
      <c r="M4964" s="88"/>
      <c r="O4964" s="82"/>
      <c r="Q4964" s="87"/>
      <c r="R4964" s="87"/>
      <c r="S4964" s="106">
        <v>42851</v>
      </c>
      <c r="T4964" s="104"/>
      <c r="U4964" s="108" t="s">
        <v>386</v>
      </c>
      <c r="V4964" s="107"/>
      <c r="W4964" s="107"/>
      <c r="X4964" s="109">
        <v>-16335</v>
      </c>
      <c r="Y4964" s="104"/>
      <c r="Z4964" s="88" t="s">
        <v>386</v>
      </c>
      <c r="AA4964" s="89">
        <v>79357461</v>
      </c>
      <c r="AB4964" s="94" t="s">
        <v>387</v>
      </c>
    </row>
    <row r="4965" spans="2:28" x14ac:dyDescent="0.25">
      <c r="B4965" s="103"/>
      <c r="C4965" s="104"/>
      <c r="D4965" s="87"/>
      <c r="E4965" s="87"/>
      <c r="F4965" s="87"/>
      <c r="G4965" s="103"/>
      <c r="H4965" s="104"/>
      <c r="I4965" s="103"/>
      <c r="J4965" s="107"/>
      <c r="K4965" s="107"/>
      <c r="L4965" s="104"/>
      <c r="M4965" s="88"/>
      <c r="O4965" s="82"/>
      <c r="Q4965" s="87"/>
      <c r="R4965" s="87"/>
      <c r="S4965" s="106">
        <v>42912</v>
      </c>
      <c r="T4965" s="104"/>
      <c r="U4965" s="108" t="s">
        <v>386</v>
      </c>
      <c r="V4965" s="107"/>
      <c r="W4965" s="107"/>
      <c r="X4965" s="109">
        <v>-124608</v>
      </c>
      <c r="Y4965" s="104"/>
      <c r="Z4965" s="88" t="s">
        <v>386</v>
      </c>
      <c r="AA4965" s="89">
        <v>79232853</v>
      </c>
      <c r="AB4965" s="94" t="s">
        <v>387</v>
      </c>
    </row>
    <row r="4966" spans="2:28" x14ac:dyDescent="0.25">
      <c r="B4966" s="103"/>
      <c r="C4966" s="104"/>
      <c r="D4966" s="87"/>
      <c r="E4966" s="87"/>
      <c r="F4966" s="87"/>
      <c r="G4966" s="103"/>
      <c r="H4966" s="104"/>
      <c r="I4966" s="103"/>
      <c r="J4966" s="107"/>
      <c r="K4966" s="107"/>
      <c r="L4966" s="104"/>
      <c r="M4966" s="88"/>
      <c r="O4966" s="82"/>
      <c r="Q4966" s="87"/>
      <c r="R4966" s="87"/>
      <c r="S4966" s="106">
        <v>42942</v>
      </c>
      <c r="T4966" s="104"/>
      <c r="U4966" s="108" t="s">
        <v>386</v>
      </c>
      <c r="V4966" s="107"/>
      <c r="W4966" s="107"/>
      <c r="X4966" s="109">
        <v>-3836</v>
      </c>
      <c r="Y4966" s="104"/>
      <c r="Z4966" s="88" t="s">
        <v>386</v>
      </c>
      <c r="AA4966" s="89">
        <v>79229017</v>
      </c>
      <c r="AB4966" s="94" t="s">
        <v>387</v>
      </c>
    </row>
    <row r="4967" spans="2:28" x14ac:dyDescent="0.25">
      <c r="B4967" s="103"/>
      <c r="C4967" s="104"/>
      <c r="D4967" s="87"/>
      <c r="E4967" s="87"/>
      <c r="F4967" s="87"/>
      <c r="G4967" s="103"/>
      <c r="H4967" s="104"/>
      <c r="I4967" s="103"/>
      <c r="J4967" s="107"/>
      <c r="K4967" s="107"/>
      <c r="L4967" s="104"/>
      <c r="M4967" s="88"/>
      <c r="O4967" s="82"/>
      <c r="Q4967" s="87"/>
      <c r="R4967" s="87"/>
      <c r="S4967" s="106">
        <v>43004</v>
      </c>
      <c r="T4967" s="104"/>
      <c r="U4967" s="108" t="s">
        <v>386</v>
      </c>
      <c r="V4967" s="107"/>
      <c r="W4967" s="107"/>
      <c r="X4967" s="109">
        <v>-618292</v>
      </c>
      <c r="Y4967" s="104"/>
      <c r="Z4967" s="88" t="s">
        <v>386</v>
      </c>
      <c r="AA4967" s="89">
        <v>78610725</v>
      </c>
      <c r="AB4967" s="94" t="s">
        <v>387</v>
      </c>
    </row>
    <row r="4968" spans="2:28" x14ac:dyDescent="0.25">
      <c r="B4968" s="103"/>
      <c r="C4968" s="104"/>
      <c r="D4968" s="87"/>
      <c r="E4968" s="87"/>
      <c r="F4968" s="87"/>
      <c r="G4968" s="103"/>
      <c r="H4968" s="104"/>
      <c r="I4968" s="103"/>
      <c r="J4968" s="107"/>
      <c r="K4968" s="107"/>
      <c r="L4968" s="104"/>
      <c r="M4968" s="88"/>
      <c r="O4968" s="82"/>
      <c r="Q4968" s="87"/>
      <c r="R4968" s="87"/>
      <c r="S4968" s="106">
        <v>43034</v>
      </c>
      <c r="T4968" s="104"/>
      <c r="U4968" s="108" t="s">
        <v>386</v>
      </c>
      <c r="V4968" s="107"/>
      <c r="W4968" s="107"/>
      <c r="X4968" s="109">
        <v>-66661</v>
      </c>
      <c r="Y4968" s="104"/>
      <c r="Z4968" s="88" t="s">
        <v>386</v>
      </c>
      <c r="AA4968" s="89">
        <v>78544064</v>
      </c>
      <c r="AB4968" s="94" t="s">
        <v>387</v>
      </c>
    </row>
    <row r="4969" spans="2:28" x14ac:dyDescent="0.25">
      <c r="B4969" s="103"/>
      <c r="C4969" s="104"/>
      <c r="D4969" s="87"/>
      <c r="E4969" s="87"/>
      <c r="F4969" s="87"/>
      <c r="G4969" s="103"/>
      <c r="H4969" s="104"/>
      <c r="I4969" s="103"/>
      <c r="J4969" s="107"/>
      <c r="K4969" s="107"/>
      <c r="L4969" s="104"/>
      <c r="M4969" s="88"/>
      <c r="O4969" s="82"/>
      <c r="Q4969" s="87"/>
      <c r="R4969" s="87"/>
      <c r="S4969" s="106">
        <v>43090</v>
      </c>
      <c r="T4969" s="104"/>
      <c r="U4969" s="108" t="s">
        <v>386</v>
      </c>
      <c r="V4969" s="107"/>
      <c r="W4969" s="107"/>
      <c r="X4969" s="109">
        <v>-350288</v>
      </c>
      <c r="Y4969" s="104"/>
      <c r="Z4969" s="88" t="s">
        <v>386</v>
      </c>
      <c r="AA4969" s="89">
        <v>78193776</v>
      </c>
      <c r="AB4969" s="94" t="s">
        <v>387</v>
      </c>
    </row>
    <row r="4970" spans="2:28" x14ac:dyDescent="0.25">
      <c r="B4970" s="103"/>
      <c r="C4970" s="104"/>
      <c r="D4970" s="87"/>
      <c r="E4970" s="87"/>
      <c r="F4970" s="87"/>
      <c r="G4970" s="103"/>
      <c r="H4970" s="104"/>
      <c r="I4970" s="103"/>
      <c r="J4970" s="107"/>
      <c r="K4970" s="107"/>
      <c r="L4970" s="104"/>
      <c r="M4970" s="88"/>
      <c r="O4970" s="82"/>
      <c r="Q4970" s="87"/>
      <c r="R4970" s="87"/>
      <c r="S4970" s="106">
        <v>43157</v>
      </c>
      <c r="T4970" s="104"/>
      <c r="U4970" s="108" t="s">
        <v>386</v>
      </c>
      <c r="V4970" s="107"/>
      <c r="W4970" s="107"/>
      <c r="X4970" s="109">
        <v>-16916</v>
      </c>
      <c r="Y4970" s="104"/>
      <c r="Z4970" s="88" t="s">
        <v>386</v>
      </c>
      <c r="AA4970" s="89">
        <v>78176860</v>
      </c>
      <c r="AB4970" s="94" t="s">
        <v>387</v>
      </c>
    </row>
    <row r="4971" spans="2:28" x14ac:dyDescent="0.25">
      <c r="B4971" s="103"/>
      <c r="C4971" s="104"/>
      <c r="D4971" s="87"/>
      <c r="E4971" s="87"/>
      <c r="F4971" s="87"/>
      <c r="G4971" s="103"/>
      <c r="H4971" s="104"/>
      <c r="I4971" s="103"/>
      <c r="J4971" s="107"/>
      <c r="K4971" s="107"/>
      <c r="L4971" s="104"/>
      <c r="M4971" s="88"/>
      <c r="O4971" s="82"/>
      <c r="Q4971" s="87"/>
      <c r="R4971" s="87"/>
      <c r="S4971" s="106">
        <v>43181</v>
      </c>
      <c r="T4971" s="104"/>
      <c r="U4971" s="108" t="s">
        <v>386</v>
      </c>
      <c r="V4971" s="107"/>
      <c r="W4971" s="107"/>
      <c r="X4971" s="109">
        <v>-43528</v>
      </c>
      <c r="Y4971" s="104"/>
      <c r="Z4971" s="88" t="s">
        <v>386</v>
      </c>
      <c r="AA4971" s="89">
        <v>78133332</v>
      </c>
      <c r="AB4971" s="94" t="s">
        <v>387</v>
      </c>
    </row>
    <row r="4972" spans="2:28" x14ac:dyDescent="0.25">
      <c r="B4972" s="106">
        <v>42565</v>
      </c>
      <c r="C4972" s="104"/>
      <c r="D4972" s="87" t="s">
        <v>344</v>
      </c>
      <c r="E4972" s="87" t="s">
        <v>570</v>
      </c>
      <c r="F4972" s="87" t="s">
        <v>447</v>
      </c>
      <c r="G4972" s="103" t="s">
        <v>10</v>
      </c>
      <c r="H4972" s="104"/>
      <c r="I4972" s="103" t="s">
        <v>384</v>
      </c>
      <c r="J4972" s="107"/>
      <c r="K4972" s="107"/>
      <c r="L4972" s="104"/>
      <c r="M4972" s="88"/>
      <c r="O4972" s="89">
        <v>0</v>
      </c>
      <c r="Q4972" s="87" t="s">
        <v>11</v>
      </c>
      <c r="R4972" s="87" t="s">
        <v>385</v>
      </c>
      <c r="S4972" s="106">
        <v>42565</v>
      </c>
      <c r="T4972" s="104"/>
      <c r="U4972" s="108" t="s">
        <v>386</v>
      </c>
      <c r="V4972" s="107"/>
      <c r="W4972" s="107"/>
      <c r="X4972" s="109">
        <v>20000</v>
      </c>
      <c r="Y4972" s="104"/>
      <c r="Z4972" s="88" t="s">
        <v>386</v>
      </c>
      <c r="AA4972" s="89">
        <v>20000</v>
      </c>
      <c r="AB4972" s="94" t="s">
        <v>387</v>
      </c>
    </row>
    <row r="4973" spans="2:28" x14ac:dyDescent="0.25">
      <c r="B4973" s="103"/>
      <c r="C4973" s="104"/>
      <c r="D4973" s="87"/>
      <c r="E4973" s="87"/>
      <c r="F4973" s="87"/>
      <c r="G4973" s="103"/>
      <c r="H4973" s="104"/>
      <c r="I4973" s="103"/>
      <c r="J4973" s="107"/>
      <c r="K4973" s="107"/>
      <c r="L4973" s="104"/>
      <c r="M4973" s="88"/>
      <c r="O4973" s="82"/>
      <c r="Q4973" s="87"/>
      <c r="R4973" s="87"/>
      <c r="S4973" s="106">
        <v>42810</v>
      </c>
      <c r="T4973" s="104"/>
      <c r="U4973" s="108" t="s">
        <v>386</v>
      </c>
      <c r="V4973" s="107"/>
      <c r="W4973" s="107"/>
      <c r="X4973" s="109">
        <v>90000</v>
      </c>
      <c r="Y4973" s="104"/>
      <c r="Z4973" s="88" t="s">
        <v>386</v>
      </c>
      <c r="AA4973" s="89">
        <v>110000</v>
      </c>
      <c r="AB4973" s="94" t="s">
        <v>387</v>
      </c>
    </row>
    <row r="4974" spans="2:28" x14ac:dyDescent="0.25">
      <c r="B4974" s="103"/>
      <c r="C4974" s="104"/>
      <c r="D4974" s="87"/>
      <c r="E4974" s="87"/>
      <c r="F4974" s="87"/>
      <c r="G4974" s="103"/>
      <c r="H4974" s="104"/>
      <c r="I4974" s="103"/>
      <c r="J4974" s="107"/>
      <c r="K4974" s="107"/>
      <c r="L4974" s="104"/>
      <c r="M4974" s="88"/>
      <c r="O4974" s="82"/>
      <c r="Q4974" s="87"/>
      <c r="R4974" s="87"/>
      <c r="S4974" s="106">
        <v>42851</v>
      </c>
      <c r="T4974" s="104"/>
      <c r="U4974" s="108" t="s">
        <v>386</v>
      </c>
      <c r="V4974" s="107"/>
      <c r="W4974" s="107"/>
      <c r="X4974" s="109">
        <v>-14</v>
      </c>
      <c r="Y4974" s="104"/>
      <c r="Z4974" s="88" t="s">
        <v>386</v>
      </c>
      <c r="AA4974" s="89">
        <v>109986</v>
      </c>
      <c r="AB4974" s="94" t="s">
        <v>387</v>
      </c>
    </row>
    <row r="4975" spans="2:28" x14ac:dyDescent="0.25">
      <c r="B4975" s="103"/>
      <c r="C4975" s="104"/>
      <c r="D4975" s="87"/>
      <c r="E4975" s="87"/>
      <c r="F4975" s="87"/>
      <c r="G4975" s="103"/>
      <c r="H4975" s="104"/>
      <c r="I4975" s="103"/>
      <c r="J4975" s="107"/>
      <c r="K4975" s="107"/>
      <c r="L4975" s="104"/>
      <c r="M4975" s="88"/>
      <c r="O4975" s="82"/>
      <c r="Q4975" s="87"/>
      <c r="R4975" s="87"/>
      <c r="S4975" s="106">
        <v>42912</v>
      </c>
      <c r="T4975" s="104"/>
      <c r="U4975" s="108" t="s">
        <v>386</v>
      </c>
      <c r="V4975" s="107"/>
      <c r="W4975" s="107"/>
      <c r="X4975" s="109">
        <v>5264</v>
      </c>
      <c r="Y4975" s="104"/>
      <c r="Z4975" s="88" t="s">
        <v>386</v>
      </c>
      <c r="AA4975" s="89">
        <v>115250</v>
      </c>
      <c r="AB4975" s="94" t="s">
        <v>387</v>
      </c>
    </row>
    <row r="4976" spans="2:28" x14ac:dyDescent="0.25">
      <c r="B4976" s="103"/>
      <c r="C4976" s="104"/>
      <c r="D4976" s="87"/>
      <c r="E4976" s="87"/>
      <c r="F4976" s="87"/>
      <c r="G4976" s="103"/>
      <c r="H4976" s="104"/>
      <c r="I4976" s="103"/>
      <c r="J4976" s="107"/>
      <c r="K4976" s="107"/>
      <c r="L4976" s="104"/>
      <c r="M4976" s="88"/>
      <c r="O4976" s="82"/>
      <c r="Q4976" s="87"/>
      <c r="R4976" s="87"/>
      <c r="S4976" s="106">
        <v>43004</v>
      </c>
      <c r="T4976" s="104"/>
      <c r="U4976" s="108" t="s">
        <v>386</v>
      </c>
      <c r="V4976" s="107"/>
      <c r="W4976" s="107"/>
      <c r="X4976" s="109">
        <v>6780</v>
      </c>
      <c r="Y4976" s="104"/>
      <c r="Z4976" s="88" t="s">
        <v>386</v>
      </c>
      <c r="AA4976" s="89">
        <v>122030</v>
      </c>
      <c r="AB4976" s="94" t="s">
        <v>387</v>
      </c>
    </row>
    <row r="4977" spans="2:28" x14ac:dyDescent="0.25">
      <c r="B4977" s="106">
        <v>39916</v>
      </c>
      <c r="C4977" s="104"/>
      <c r="D4977" s="87" t="s">
        <v>345</v>
      </c>
      <c r="E4977" s="87" t="s">
        <v>513</v>
      </c>
      <c r="F4977" s="87" t="s">
        <v>397</v>
      </c>
      <c r="G4977" s="103" t="s">
        <v>10</v>
      </c>
      <c r="H4977" s="104"/>
      <c r="I4977" s="103" t="s">
        <v>384</v>
      </c>
      <c r="J4977" s="107"/>
      <c r="K4977" s="107"/>
      <c r="L4977" s="104"/>
      <c r="M4977" s="88" t="s">
        <v>386</v>
      </c>
      <c r="O4977" s="89">
        <v>407000000</v>
      </c>
      <c r="Q4977" s="87" t="s">
        <v>11</v>
      </c>
      <c r="R4977" s="87"/>
      <c r="S4977" s="106">
        <v>39981</v>
      </c>
      <c r="T4977" s="104"/>
      <c r="U4977" s="108" t="s">
        <v>386</v>
      </c>
      <c r="V4977" s="107"/>
      <c r="W4977" s="107"/>
      <c r="X4977" s="109">
        <v>225040000</v>
      </c>
      <c r="Y4977" s="104"/>
      <c r="Z4977" s="88" t="s">
        <v>386</v>
      </c>
      <c r="AA4977" s="89">
        <v>632040000</v>
      </c>
      <c r="AB4977" s="94" t="s">
        <v>390</v>
      </c>
    </row>
    <row r="4978" spans="2:28" ht="13.2" customHeight="1" x14ac:dyDescent="0.25">
      <c r="B4978" s="103"/>
      <c r="C4978" s="104"/>
      <c r="D4978" s="87"/>
      <c r="E4978" s="87"/>
      <c r="F4978" s="87"/>
      <c r="G4978" s="103"/>
      <c r="H4978" s="104"/>
      <c r="I4978" s="103"/>
      <c r="J4978" s="107"/>
      <c r="K4978" s="107"/>
      <c r="L4978" s="104"/>
      <c r="M4978" s="88"/>
      <c r="O4978" s="82"/>
      <c r="Q4978" s="87"/>
      <c r="R4978" s="87"/>
      <c r="S4978" s="106">
        <v>40086</v>
      </c>
      <c r="T4978" s="104"/>
      <c r="U4978" s="108" t="s">
        <v>386</v>
      </c>
      <c r="V4978" s="107"/>
      <c r="W4978" s="107"/>
      <c r="X4978" s="109">
        <v>254380000</v>
      </c>
      <c r="Y4978" s="104"/>
      <c r="Z4978" s="88" t="s">
        <v>386</v>
      </c>
      <c r="AA4978" s="89">
        <v>886420000</v>
      </c>
      <c r="AB4978" s="94" t="s">
        <v>393</v>
      </c>
    </row>
    <row r="4979" spans="2:28" ht="13.2" customHeight="1" x14ac:dyDescent="0.25">
      <c r="B4979" s="103"/>
      <c r="C4979" s="104"/>
      <c r="D4979" s="87"/>
      <c r="E4979" s="87"/>
      <c r="F4979" s="87"/>
      <c r="G4979" s="103"/>
      <c r="H4979" s="104"/>
      <c r="I4979" s="103"/>
      <c r="J4979" s="107"/>
      <c r="K4979" s="107"/>
      <c r="L4979" s="104"/>
      <c r="M4979" s="88"/>
      <c r="O4979" s="82"/>
      <c r="Q4979" s="87"/>
      <c r="R4979" s="87"/>
      <c r="S4979" s="106">
        <v>40177</v>
      </c>
      <c r="T4979" s="104"/>
      <c r="U4979" s="108" t="s">
        <v>386</v>
      </c>
      <c r="V4979" s="107"/>
      <c r="W4979" s="107"/>
      <c r="X4979" s="109">
        <v>355710000</v>
      </c>
      <c r="Y4979" s="104"/>
      <c r="Z4979" s="88" t="s">
        <v>386</v>
      </c>
      <c r="AA4979" s="89">
        <v>1242130000</v>
      </c>
      <c r="AB4979" s="94" t="s">
        <v>393</v>
      </c>
    </row>
    <row r="4980" spans="2:28" x14ac:dyDescent="0.25">
      <c r="B4980" s="103"/>
      <c r="C4980" s="104"/>
      <c r="D4980" s="87"/>
      <c r="E4980" s="87"/>
      <c r="F4980" s="87"/>
      <c r="G4980" s="103"/>
      <c r="H4980" s="104"/>
      <c r="I4980" s="103"/>
      <c r="J4980" s="107"/>
      <c r="K4980" s="107"/>
      <c r="L4980" s="104"/>
      <c r="M4980" s="88"/>
      <c r="O4980" s="82"/>
      <c r="Q4980" s="87"/>
      <c r="R4980" s="87"/>
      <c r="S4980" s="106">
        <v>40263</v>
      </c>
      <c r="T4980" s="104"/>
      <c r="U4980" s="108" t="s">
        <v>386</v>
      </c>
      <c r="V4980" s="107"/>
      <c r="W4980" s="107"/>
      <c r="X4980" s="109">
        <v>-57720000</v>
      </c>
      <c r="Y4980" s="104"/>
      <c r="Z4980" s="88" t="s">
        <v>386</v>
      </c>
      <c r="AA4980" s="89">
        <v>1184410000</v>
      </c>
      <c r="AB4980" s="94" t="s">
        <v>390</v>
      </c>
    </row>
    <row r="4981" spans="2:28" x14ac:dyDescent="0.25">
      <c r="B4981" s="103"/>
      <c r="C4981" s="104"/>
      <c r="D4981" s="87"/>
      <c r="E4981" s="87"/>
      <c r="F4981" s="87"/>
      <c r="G4981" s="103"/>
      <c r="H4981" s="104"/>
      <c r="I4981" s="103"/>
      <c r="J4981" s="107"/>
      <c r="K4981" s="107"/>
      <c r="L4981" s="104"/>
      <c r="M4981" s="88"/>
      <c r="O4981" s="82"/>
      <c r="Q4981" s="87"/>
      <c r="R4981" s="87"/>
      <c r="S4981" s="106">
        <v>40345</v>
      </c>
      <c r="T4981" s="104"/>
      <c r="U4981" s="108" t="s">
        <v>386</v>
      </c>
      <c r="V4981" s="107"/>
      <c r="W4981" s="107"/>
      <c r="X4981" s="109">
        <v>-156050000</v>
      </c>
      <c r="Y4981" s="104"/>
      <c r="Z4981" s="88" t="s">
        <v>386</v>
      </c>
      <c r="AA4981" s="89">
        <v>1028360000</v>
      </c>
      <c r="AB4981" s="94" t="s">
        <v>387</v>
      </c>
    </row>
    <row r="4982" spans="2:28" x14ac:dyDescent="0.25">
      <c r="B4982" s="103"/>
      <c r="C4982" s="104"/>
      <c r="D4982" s="87"/>
      <c r="E4982" s="87"/>
      <c r="F4982" s="87"/>
      <c r="G4982" s="103"/>
      <c r="H4982" s="104"/>
      <c r="I4982" s="103"/>
      <c r="J4982" s="107"/>
      <c r="K4982" s="107"/>
      <c r="L4982" s="104"/>
      <c r="M4982" s="88"/>
      <c r="O4982" s="82"/>
      <c r="Q4982" s="87"/>
      <c r="R4982" s="87"/>
      <c r="S4982" s="106">
        <v>40373</v>
      </c>
      <c r="T4982" s="104"/>
      <c r="U4982" s="108" t="s">
        <v>386</v>
      </c>
      <c r="V4982" s="107"/>
      <c r="W4982" s="107"/>
      <c r="X4982" s="109">
        <v>-513660000</v>
      </c>
      <c r="Y4982" s="104"/>
      <c r="Z4982" s="88" t="s">
        <v>386</v>
      </c>
      <c r="AA4982" s="89">
        <v>514700000</v>
      </c>
      <c r="AB4982" s="94" t="s">
        <v>390</v>
      </c>
    </row>
    <row r="4983" spans="2:28" x14ac:dyDescent="0.25">
      <c r="B4983" s="103"/>
      <c r="C4983" s="104"/>
      <c r="D4983" s="87"/>
      <c r="E4983" s="87"/>
      <c r="F4983" s="87"/>
      <c r="G4983" s="103"/>
      <c r="H4983" s="104"/>
      <c r="I4983" s="103"/>
      <c r="J4983" s="107"/>
      <c r="K4983" s="107"/>
      <c r="L4983" s="104"/>
      <c r="M4983" s="88"/>
      <c r="O4983" s="82"/>
      <c r="Q4983" s="87"/>
      <c r="R4983" s="87"/>
      <c r="S4983" s="106">
        <v>40375</v>
      </c>
      <c r="T4983" s="104"/>
      <c r="U4983" s="108" t="s">
        <v>386</v>
      </c>
      <c r="V4983" s="107"/>
      <c r="W4983" s="107"/>
      <c r="X4983" s="109">
        <v>-22980000</v>
      </c>
      <c r="Y4983" s="104"/>
      <c r="Z4983" s="88" t="s">
        <v>386</v>
      </c>
      <c r="AA4983" s="89">
        <v>491720000</v>
      </c>
      <c r="AB4983" s="94" t="s">
        <v>387</v>
      </c>
    </row>
    <row r="4984" spans="2:28" x14ac:dyDescent="0.25">
      <c r="B4984" s="103"/>
      <c r="C4984" s="104"/>
      <c r="D4984" s="87"/>
      <c r="E4984" s="87"/>
      <c r="F4984" s="87"/>
      <c r="G4984" s="103"/>
      <c r="H4984" s="104"/>
      <c r="I4984" s="103"/>
      <c r="J4984" s="107"/>
      <c r="K4984" s="107"/>
      <c r="L4984" s="104"/>
      <c r="M4984" s="88"/>
      <c r="O4984" s="82"/>
      <c r="Q4984" s="87"/>
      <c r="R4984" s="87"/>
      <c r="S4984" s="106">
        <v>40436</v>
      </c>
      <c r="T4984" s="104"/>
      <c r="U4984" s="108" t="s">
        <v>386</v>
      </c>
      <c r="V4984" s="107"/>
      <c r="W4984" s="107"/>
      <c r="X4984" s="109">
        <v>1800000</v>
      </c>
      <c r="Y4984" s="104"/>
      <c r="Z4984" s="88" t="s">
        <v>386</v>
      </c>
      <c r="AA4984" s="89">
        <v>493520000</v>
      </c>
      <c r="AB4984" s="94" t="s">
        <v>387</v>
      </c>
    </row>
    <row r="4985" spans="2:28" ht="13.2" customHeight="1" x14ac:dyDescent="0.25">
      <c r="B4985" s="103"/>
      <c r="C4985" s="104"/>
      <c r="D4985" s="87"/>
      <c r="E4985" s="87"/>
      <c r="F4985" s="87"/>
      <c r="G4985" s="103"/>
      <c r="H4985" s="104"/>
      <c r="I4985" s="103"/>
      <c r="J4985" s="107"/>
      <c r="K4985" s="107"/>
      <c r="L4985" s="104"/>
      <c r="M4985" s="88"/>
      <c r="O4985" s="82"/>
      <c r="Q4985" s="87"/>
      <c r="R4985" s="87"/>
      <c r="S4985" s="106">
        <v>40451</v>
      </c>
      <c r="T4985" s="104"/>
      <c r="U4985" s="108" t="s">
        <v>386</v>
      </c>
      <c r="V4985" s="107"/>
      <c r="W4985" s="107"/>
      <c r="X4985" s="109">
        <v>9800000</v>
      </c>
      <c r="Y4985" s="104"/>
      <c r="Z4985" s="88" t="s">
        <v>386</v>
      </c>
      <c r="AA4985" s="89">
        <v>503320000</v>
      </c>
      <c r="AB4985" s="94" t="s">
        <v>393</v>
      </c>
    </row>
    <row r="4986" spans="2:28" x14ac:dyDescent="0.25">
      <c r="B4986" s="103"/>
      <c r="C4986" s="104"/>
      <c r="D4986" s="87"/>
      <c r="E4986" s="87"/>
      <c r="F4986" s="87"/>
      <c r="G4986" s="103"/>
      <c r="H4986" s="104"/>
      <c r="I4986" s="103"/>
      <c r="J4986" s="107"/>
      <c r="K4986" s="107"/>
      <c r="L4986" s="104"/>
      <c r="M4986" s="88"/>
      <c r="O4986" s="82"/>
      <c r="Q4986" s="87"/>
      <c r="R4986" s="87"/>
      <c r="S4986" s="106">
        <v>40451</v>
      </c>
      <c r="T4986" s="104"/>
      <c r="U4986" s="108" t="s">
        <v>386</v>
      </c>
      <c r="V4986" s="107"/>
      <c r="W4986" s="107"/>
      <c r="X4986" s="109">
        <v>116222668</v>
      </c>
      <c r="Y4986" s="104"/>
      <c r="Z4986" s="88" t="s">
        <v>386</v>
      </c>
      <c r="AA4986" s="89">
        <v>619542668</v>
      </c>
      <c r="AB4986" s="94" t="s">
        <v>390</v>
      </c>
    </row>
    <row r="4987" spans="2:28" x14ac:dyDescent="0.25">
      <c r="B4987" s="103"/>
      <c r="C4987" s="104"/>
      <c r="D4987" s="87"/>
      <c r="E4987" s="87"/>
      <c r="F4987" s="87"/>
      <c r="G4987" s="103"/>
      <c r="H4987" s="104"/>
      <c r="I4987" s="103"/>
      <c r="J4987" s="107"/>
      <c r="K4987" s="107"/>
      <c r="L4987" s="104"/>
      <c r="M4987" s="88"/>
      <c r="O4987" s="82"/>
      <c r="Q4987" s="87"/>
      <c r="R4987" s="87"/>
      <c r="S4987" s="106">
        <v>40466</v>
      </c>
      <c r="T4987" s="104"/>
      <c r="U4987" s="108" t="s">
        <v>386</v>
      </c>
      <c r="V4987" s="107"/>
      <c r="W4987" s="107"/>
      <c r="X4987" s="109">
        <v>100000</v>
      </c>
      <c r="Y4987" s="104"/>
      <c r="Z4987" s="88" t="s">
        <v>386</v>
      </c>
      <c r="AA4987" s="89">
        <v>619642668</v>
      </c>
      <c r="AB4987" s="94" t="s">
        <v>387</v>
      </c>
    </row>
    <row r="4988" spans="2:28" x14ac:dyDescent="0.25">
      <c r="B4988" s="103"/>
      <c r="C4988" s="104"/>
      <c r="D4988" s="87"/>
      <c r="E4988" s="87"/>
      <c r="F4988" s="87"/>
      <c r="G4988" s="103"/>
      <c r="H4988" s="104"/>
      <c r="I4988" s="103"/>
      <c r="J4988" s="107"/>
      <c r="K4988" s="107"/>
      <c r="L4988" s="104"/>
      <c r="M4988" s="88"/>
      <c r="O4988" s="82"/>
      <c r="Q4988" s="87"/>
      <c r="R4988" s="87"/>
      <c r="S4988" s="106">
        <v>40527</v>
      </c>
      <c r="T4988" s="104"/>
      <c r="U4988" s="108" t="s">
        <v>386</v>
      </c>
      <c r="V4988" s="107"/>
      <c r="W4988" s="107"/>
      <c r="X4988" s="109">
        <v>8900000</v>
      </c>
      <c r="Y4988" s="104"/>
      <c r="Z4988" s="88" t="s">
        <v>386</v>
      </c>
      <c r="AA4988" s="89">
        <v>628542668</v>
      </c>
      <c r="AB4988" s="94" t="s">
        <v>387</v>
      </c>
    </row>
    <row r="4989" spans="2:28" x14ac:dyDescent="0.25">
      <c r="B4989" s="103"/>
      <c r="C4989" s="104"/>
      <c r="D4989" s="87"/>
      <c r="E4989" s="87"/>
      <c r="F4989" s="87"/>
      <c r="G4989" s="103"/>
      <c r="H4989" s="104"/>
      <c r="I4989" s="103"/>
      <c r="J4989" s="107"/>
      <c r="K4989" s="107"/>
      <c r="L4989" s="104"/>
      <c r="M4989" s="88"/>
      <c r="O4989" s="82"/>
      <c r="Q4989" s="87"/>
      <c r="R4989" s="87"/>
      <c r="S4989" s="106">
        <v>40549</v>
      </c>
      <c r="T4989" s="104"/>
      <c r="U4989" s="108" t="s">
        <v>386</v>
      </c>
      <c r="V4989" s="107"/>
      <c r="W4989" s="107"/>
      <c r="X4989" s="109">
        <v>-556</v>
      </c>
      <c r="Y4989" s="104"/>
      <c r="Z4989" s="88" t="s">
        <v>386</v>
      </c>
      <c r="AA4989" s="89">
        <v>628542112</v>
      </c>
      <c r="AB4989" s="94" t="s">
        <v>388</v>
      </c>
    </row>
    <row r="4990" spans="2:28" x14ac:dyDescent="0.25">
      <c r="B4990" s="103"/>
      <c r="C4990" s="104"/>
      <c r="D4990" s="87"/>
      <c r="E4990" s="87"/>
      <c r="F4990" s="87"/>
      <c r="G4990" s="103"/>
      <c r="H4990" s="104"/>
      <c r="I4990" s="103"/>
      <c r="J4990" s="107"/>
      <c r="K4990" s="107"/>
      <c r="L4990" s="104"/>
      <c r="M4990" s="88"/>
      <c r="O4990" s="82"/>
      <c r="Q4990" s="87"/>
      <c r="R4990" s="87"/>
      <c r="S4990" s="106">
        <v>40556</v>
      </c>
      <c r="T4990" s="104"/>
      <c r="U4990" s="108" t="s">
        <v>386</v>
      </c>
      <c r="V4990" s="107"/>
      <c r="W4990" s="107"/>
      <c r="X4990" s="109">
        <v>2300000</v>
      </c>
      <c r="Y4990" s="104"/>
      <c r="Z4990" s="88" t="s">
        <v>386</v>
      </c>
      <c r="AA4990" s="89">
        <v>630842112</v>
      </c>
      <c r="AB4990" s="94" t="s">
        <v>387</v>
      </c>
    </row>
    <row r="4991" spans="2:28" x14ac:dyDescent="0.25">
      <c r="B4991" s="103"/>
      <c r="C4991" s="104"/>
      <c r="D4991" s="87"/>
      <c r="E4991" s="87"/>
      <c r="F4991" s="87"/>
      <c r="G4991" s="103"/>
      <c r="H4991" s="104"/>
      <c r="I4991" s="103"/>
      <c r="J4991" s="107"/>
      <c r="K4991" s="107"/>
      <c r="L4991" s="104"/>
      <c r="M4991" s="88"/>
      <c r="O4991" s="82"/>
      <c r="Q4991" s="87"/>
      <c r="R4991" s="87"/>
      <c r="S4991" s="106">
        <v>40618</v>
      </c>
      <c r="T4991" s="104"/>
      <c r="U4991" s="108" t="s">
        <v>386</v>
      </c>
      <c r="V4991" s="107"/>
      <c r="W4991" s="107"/>
      <c r="X4991" s="109">
        <v>700000</v>
      </c>
      <c r="Y4991" s="104"/>
      <c r="Z4991" s="88" t="s">
        <v>386</v>
      </c>
      <c r="AA4991" s="89">
        <v>631542112</v>
      </c>
      <c r="AB4991" s="94" t="s">
        <v>387</v>
      </c>
    </row>
    <row r="4992" spans="2:28" x14ac:dyDescent="0.25">
      <c r="B4992" s="103"/>
      <c r="C4992" s="104"/>
      <c r="D4992" s="87"/>
      <c r="E4992" s="87"/>
      <c r="F4992" s="87"/>
      <c r="G4992" s="103"/>
      <c r="H4992" s="104"/>
      <c r="I4992" s="103"/>
      <c r="J4992" s="107"/>
      <c r="K4992" s="107"/>
      <c r="L4992" s="104"/>
      <c r="M4992" s="88"/>
      <c r="O4992" s="82"/>
      <c r="Q4992" s="87"/>
      <c r="R4992" s="87"/>
      <c r="S4992" s="106">
        <v>40632</v>
      </c>
      <c r="T4992" s="104"/>
      <c r="U4992" s="108" t="s">
        <v>386</v>
      </c>
      <c r="V4992" s="107"/>
      <c r="W4992" s="107"/>
      <c r="X4992" s="109">
        <v>-654</v>
      </c>
      <c r="Y4992" s="104"/>
      <c r="Z4992" s="88" t="s">
        <v>386</v>
      </c>
      <c r="AA4992" s="89">
        <v>631541458</v>
      </c>
      <c r="AB4992" s="94" t="s">
        <v>388</v>
      </c>
    </row>
    <row r="4993" spans="2:28" x14ac:dyDescent="0.25">
      <c r="B4993" s="103"/>
      <c r="C4993" s="104"/>
      <c r="D4993" s="87"/>
      <c r="E4993" s="87"/>
      <c r="F4993" s="87"/>
      <c r="G4993" s="103"/>
      <c r="H4993" s="104"/>
      <c r="I4993" s="103"/>
      <c r="J4993" s="107"/>
      <c r="K4993" s="107"/>
      <c r="L4993" s="104"/>
      <c r="M4993" s="88"/>
      <c r="O4993" s="82"/>
      <c r="Q4993" s="87"/>
      <c r="R4993" s="87"/>
      <c r="S4993" s="106">
        <v>40646</v>
      </c>
      <c r="T4993" s="104"/>
      <c r="U4993" s="108" t="s">
        <v>386</v>
      </c>
      <c r="V4993" s="107"/>
      <c r="W4993" s="107"/>
      <c r="X4993" s="109">
        <v>2100000</v>
      </c>
      <c r="Y4993" s="104"/>
      <c r="Z4993" s="88" t="s">
        <v>386</v>
      </c>
      <c r="AA4993" s="89">
        <v>633641458</v>
      </c>
      <c r="AB4993" s="94" t="s">
        <v>387</v>
      </c>
    </row>
    <row r="4994" spans="2:28" x14ac:dyDescent="0.25">
      <c r="B4994" s="103"/>
      <c r="C4994" s="104"/>
      <c r="D4994" s="87"/>
      <c r="E4994" s="87"/>
      <c r="F4994" s="87"/>
      <c r="G4994" s="103"/>
      <c r="H4994" s="104"/>
      <c r="I4994" s="103"/>
      <c r="J4994" s="107"/>
      <c r="K4994" s="107"/>
      <c r="L4994" s="104"/>
      <c r="M4994" s="88"/>
      <c r="O4994" s="82"/>
      <c r="Q4994" s="87"/>
      <c r="R4994" s="87"/>
      <c r="S4994" s="106">
        <v>40723</v>
      </c>
      <c r="T4994" s="104"/>
      <c r="U4994" s="108" t="s">
        <v>386</v>
      </c>
      <c r="V4994" s="107"/>
      <c r="W4994" s="107"/>
      <c r="X4994" s="109">
        <v>-6144</v>
      </c>
      <c r="Y4994" s="104"/>
      <c r="Z4994" s="88" t="s">
        <v>386</v>
      </c>
      <c r="AA4994" s="89">
        <v>633635314</v>
      </c>
      <c r="AB4994" s="94" t="s">
        <v>388</v>
      </c>
    </row>
    <row r="4995" spans="2:28" x14ac:dyDescent="0.25">
      <c r="B4995" s="103"/>
      <c r="C4995" s="104"/>
      <c r="D4995" s="87"/>
      <c r="E4995" s="87"/>
      <c r="F4995" s="87"/>
      <c r="G4995" s="103"/>
      <c r="H4995" s="104"/>
      <c r="I4995" s="103"/>
      <c r="J4995" s="107"/>
      <c r="K4995" s="107"/>
      <c r="L4995" s="104"/>
      <c r="M4995" s="88"/>
      <c r="O4995" s="82"/>
      <c r="Q4995" s="87"/>
      <c r="R4995" s="87"/>
      <c r="S4995" s="106">
        <v>40738</v>
      </c>
      <c r="T4995" s="104"/>
      <c r="U4995" s="108" t="s">
        <v>386</v>
      </c>
      <c r="V4995" s="107"/>
      <c r="W4995" s="107"/>
      <c r="X4995" s="109">
        <v>200000</v>
      </c>
      <c r="Y4995" s="104"/>
      <c r="Z4995" s="88" t="s">
        <v>386</v>
      </c>
      <c r="AA4995" s="89">
        <v>633835314</v>
      </c>
      <c r="AB4995" s="94" t="s">
        <v>387</v>
      </c>
    </row>
    <row r="4996" spans="2:28" x14ac:dyDescent="0.25">
      <c r="B4996" s="103"/>
      <c r="C4996" s="104"/>
      <c r="D4996" s="87"/>
      <c r="E4996" s="87"/>
      <c r="F4996" s="87"/>
      <c r="G4996" s="103"/>
      <c r="H4996" s="104"/>
      <c r="I4996" s="103"/>
      <c r="J4996" s="107"/>
      <c r="K4996" s="107"/>
      <c r="L4996" s="104"/>
      <c r="M4996" s="88"/>
      <c r="O4996" s="82"/>
      <c r="Q4996" s="87"/>
      <c r="R4996" s="87"/>
      <c r="S4996" s="106">
        <v>40771</v>
      </c>
      <c r="T4996" s="104"/>
      <c r="U4996" s="108" t="s">
        <v>386</v>
      </c>
      <c r="V4996" s="107"/>
      <c r="W4996" s="107"/>
      <c r="X4996" s="109">
        <v>-100000</v>
      </c>
      <c r="Y4996" s="104"/>
      <c r="Z4996" s="88" t="s">
        <v>386</v>
      </c>
      <c r="AA4996" s="89">
        <v>633735314</v>
      </c>
      <c r="AB4996" s="94" t="s">
        <v>387</v>
      </c>
    </row>
    <row r="4997" spans="2:28" x14ac:dyDescent="0.25">
      <c r="B4997" s="103"/>
      <c r="C4997" s="104"/>
      <c r="D4997" s="87"/>
      <c r="E4997" s="87"/>
      <c r="F4997" s="87"/>
      <c r="G4997" s="103"/>
      <c r="H4997" s="104"/>
      <c r="I4997" s="103"/>
      <c r="J4997" s="107"/>
      <c r="K4997" s="107"/>
      <c r="L4997" s="104"/>
      <c r="M4997" s="88"/>
      <c r="O4997" s="82"/>
      <c r="Q4997" s="87"/>
      <c r="R4997" s="87"/>
      <c r="S4997" s="106">
        <v>40801</v>
      </c>
      <c r="T4997" s="104"/>
      <c r="U4997" s="108" t="s">
        <v>386</v>
      </c>
      <c r="V4997" s="107"/>
      <c r="W4997" s="107"/>
      <c r="X4997" s="109">
        <v>-700000</v>
      </c>
      <c r="Y4997" s="104"/>
      <c r="Z4997" s="88" t="s">
        <v>386</v>
      </c>
      <c r="AA4997" s="89">
        <v>633035314</v>
      </c>
      <c r="AB4997" s="94" t="s">
        <v>387</v>
      </c>
    </row>
    <row r="4998" spans="2:28" x14ac:dyDescent="0.25">
      <c r="B4998" s="103"/>
      <c r="C4998" s="104"/>
      <c r="D4998" s="87"/>
      <c r="E4998" s="87"/>
      <c r="F4998" s="87"/>
      <c r="G4998" s="103"/>
      <c r="H4998" s="104"/>
      <c r="I4998" s="103"/>
      <c r="J4998" s="107"/>
      <c r="K4998" s="107"/>
      <c r="L4998" s="104"/>
      <c r="M4998" s="88"/>
      <c r="O4998" s="82"/>
      <c r="Q4998" s="87"/>
      <c r="R4998" s="87"/>
      <c r="S4998" s="106">
        <v>40892</v>
      </c>
      <c r="T4998" s="104"/>
      <c r="U4998" s="108" t="s">
        <v>386</v>
      </c>
      <c r="V4998" s="107"/>
      <c r="W4998" s="107"/>
      <c r="X4998" s="109">
        <v>17500000</v>
      </c>
      <c r="Y4998" s="104"/>
      <c r="Z4998" s="88" t="s">
        <v>386</v>
      </c>
      <c r="AA4998" s="89">
        <v>650535314</v>
      </c>
      <c r="AB4998" s="94" t="s">
        <v>387</v>
      </c>
    </row>
    <row r="4999" spans="2:28" x14ac:dyDescent="0.25">
      <c r="B4999" s="103"/>
      <c r="C4999" s="104"/>
      <c r="D4999" s="87"/>
      <c r="E4999" s="87"/>
      <c r="F4999" s="87"/>
      <c r="G4999" s="103"/>
      <c r="H4999" s="104"/>
      <c r="I4999" s="103"/>
      <c r="J4999" s="107"/>
      <c r="K4999" s="107"/>
      <c r="L4999" s="104"/>
      <c r="M4999" s="88"/>
      <c r="O4999" s="82"/>
      <c r="Q4999" s="87"/>
      <c r="R4999" s="87"/>
      <c r="S4999" s="106">
        <v>40955</v>
      </c>
      <c r="T4999" s="104"/>
      <c r="U4999" s="108" t="s">
        <v>386</v>
      </c>
      <c r="V4999" s="107"/>
      <c r="W4999" s="107"/>
      <c r="X4999" s="109">
        <v>-100000</v>
      </c>
      <c r="Y4999" s="104"/>
      <c r="Z4999" s="88" t="s">
        <v>386</v>
      </c>
      <c r="AA4999" s="89">
        <v>650435314</v>
      </c>
      <c r="AB4999" s="94" t="s">
        <v>387</v>
      </c>
    </row>
    <row r="5000" spans="2:28" x14ac:dyDescent="0.25">
      <c r="B5000" s="103"/>
      <c r="C5000" s="104"/>
      <c r="D5000" s="87"/>
      <c r="E5000" s="87"/>
      <c r="F5000" s="87"/>
      <c r="G5000" s="103"/>
      <c r="H5000" s="104"/>
      <c r="I5000" s="103"/>
      <c r="J5000" s="107"/>
      <c r="K5000" s="107"/>
      <c r="L5000" s="104"/>
      <c r="M5000" s="88"/>
      <c r="O5000" s="82"/>
      <c r="Q5000" s="87"/>
      <c r="R5000" s="87"/>
      <c r="S5000" s="106">
        <v>40983</v>
      </c>
      <c r="T5000" s="104"/>
      <c r="U5000" s="108" t="s">
        <v>386</v>
      </c>
      <c r="V5000" s="107"/>
      <c r="W5000" s="107"/>
      <c r="X5000" s="109">
        <v>100000</v>
      </c>
      <c r="Y5000" s="104"/>
      <c r="Z5000" s="88" t="s">
        <v>386</v>
      </c>
      <c r="AA5000" s="89">
        <v>650535314</v>
      </c>
      <c r="AB5000" s="94" t="s">
        <v>387</v>
      </c>
    </row>
    <row r="5001" spans="2:28" x14ac:dyDescent="0.25">
      <c r="B5001" s="103"/>
      <c r="C5001" s="104"/>
      <c r="D5001" s="87"/>
      <c r="E5001" s="87"/>
      <c r="F5001" s="87"/>
      <c r="G5001" s="103"/>
      <c r="H5001" s="104"/>
      <c r="I5001" s="103"/>
      <c r="J5001" s="107"/>
      <c r="K5001" s="107"/>
      <c r="L5001" s="104"/>
      <c r="M5001" s="88"/>
      <c r="O5001" s="82"/>
      <c r="Q5001" s="87"/>
      <c r="R5001" s="87"/>
      <c r="S5001" s="106">
        <v>41015</v>
      </c>
      <c r="T5001" s="104"/>
      <c r="U5001" s="108" t="s">
        <v>386</v>
      </c>
      <c r="V5001" s="107"/>
      <c r="W5001" s="107"/>
      <c r="X5001" s="109">
        <v>-17500000</v>
      </c>
      <c r="Y5001" s="104"/>
      <c r="Z5001" s="88" t="s">
        <v>386</v>
      </c>
      <c r="AA5001" s="89">
        <v>633035314</v>
      </c>
      <c r="AB5001" s="94" t="s">
        <v>387</v>
      </c>
    </row>
    <row r="5002" spans="2:28" x14ac:dyDescent="0.25">
      <c r="B5002" s="103"/>
      <c r="C5002" s="104"/>
      <c r="D5002" s="87"/>
      <c r="E5002" s="87"/>
      <c r="F5002" s="87"/>
      <c r="G5002" s="103"/>
      <c r="H5002" s="104"/>
      <c r="I5002" s="103"/>
      <c r="J5002" s="107"/>
      <c r="K5002" s="107"/>
      <c r="L5002" s="104"/>
      <c r="M5002" s="88"/>
      <c r="O5002" s="82"/>
      <c r="Q5002" s="87"/>
      <c r="R5002" s="87"/>
      <c r="S5002" s="106">
        <v>41045</v>
      </c>
      <c r="T5002" s="104"/>
      <c r="U5002" s="108" t="s">
        <v>386</v>
      </c>
      <c r="V5002" s="107"/>
      <c r="W5002" s="107"/>
      <c r="X5002" s="109">
        <v>-760000</v>
      </c>
      <c r="Y5002" s="104"/>
      <c r="Z5002" s="88" t="s">
        <v>386</v>
      </c>
      <c r="AA5002" s="89">
        <v>632275314</v>
      </c>
      <c r="AB5002" s="94" t="s">
        <v>387</v>
      </c>
    </row>
    <row r="5003" spans="2:28" x14ac:dyDescent="0.25">
      <c r="B5003" s="103"/>
      <c r="C5003" s="104"/>
      <c r="D5003" s="87"/>
      <c r="E5003" s="87"/>
      <c r="F5003" s="87"/>
      <c r="G5003" s="103"/>
      <c r="H5003" s="104"/>
      <c r="I5003" s="103"/>
      <c r="J5003" s="107"/>
      <c r="K5003" s="107"/>
      <c r="L5003" s="104"/>
      <c r="M5003" s="88"/>
      <c r="O5003" s="82"/>
      <c r="Q5003" s="87"/>
      <c r="R5003" s="87"/>
      <c r="S5003" s="106">
        <v>41074</v>
      </c>
      <c r="T5003" s="104"/>
      <c r="U5003" s="108" t="s">
        <v>386</v>
      </c>
      <c r="V5003" s="107"/>
      <c r="W5003" s="107"/>
      <c r="X5003" s="109">
        <v>-354290000</v>
      </c>
      <c r="Y5003" s="104"/>
      <c r="Z5003" s="88" t="s">
        <v>386</v>
      </c>
      <c r="AA5003" s="89">
        <v>277985314</v>
      </c>
      <c r="AB5003" s="94" t="s">
        <v>387</v>
      </c>
    </row>
    <row r="5004" spans="2:28" x14ac:dyDescent="0.25">
      <c r="B5004" s="103"/>
      <c r="C5004" s="104"/>
      <c r="D5004" s="87"/>
      <c r="E5004" s="87"/>
      <c r="F5004" s="87"/>
      <c r="G5004" s="103"/>
      <c r="H5004" s="104"/>
      <c r="I5004" s="103"/>
      <c r="J5004" s="107"/>
      <c r="K5004" s="107"/>
      <c r="L5004" s="104"/>
      <c r="M5004" s="88"/>
      <c r="O5004" s="82"/>
      <c r="Q5004" s="87"/>
      <c r="R5004" s="87"/>
      <c r="S5004" s="106">
        <v>41088</v>
      </c>
      <c r="T5004" s="104"/>
      <c r="U5004" s="108" t="s">
        <v>386</v>
      </c>
      <c r="V5004" s="107"/>
      <c r="W5004" s="107"/>
      <c r="X5004" s="109">
        <v>-1831</v>
      </c>
      <c r="Y5004" s="104"/>
      <c r="Z5004" s="88" t="s">
        <v>386</v>
      </c>
      <c r="AA5004" s="89">
        <v>277983483</v>
      </c>
      <c r="AB5004" s="94" t="s">
        <v>388</v>
      </c>
    </row>
    <row r="5005" spans="2:28" x14ac:dyDescent="0.25">
      <c r="B5005" s="103"/>
      <c r="C5005" s="104"/>
      <c r="D5005" s="87"/>
      <c r="E5005" s="87"/>
      <c r="F5005" s="87"/>
      <c r="G5005" s="103"/>
      <c r="H5005" s="104"/>
      <c r="I5005" s="103"/>
      <c r="J5005" s="107"/>
      <c r="K5005" s="107"/>
      <c r="L5005" s="104"/>
      <c r="M5005" s="88"/>
      <c r="O5005" s="82"/>
      <c r="Q5005" s="87"/>
      <c r="R5005" s="87"/>
      <c r="S5005" s="106">
        <v>41106</v>
      </c>
      <c r="T5005" s="104"/>
      <c r="U5005" s="108" t="s">
        <v>386</v>
      </c>
      <c r="V5005" s="107"/>
      <c r="W5005" s="107"/>
      <c r="X5005" s="109">
        <v>-10120000</v>
      </c>
      <c r="Y5005" s="104"/>
      <c r="Z5005" s="88" t="s">
        <v>386</v>
      </c>
      <c r="AA5005" s="89">
        <v>267863483</v>
      </c>
      <c r="AB5005" s="94" t="s">
        <v>387</v>
      </c>
    </row>
    <row r="5006" spans="2:28" x14ac:dyDescent="0.25">
      <c r="B5006" s="103"/>
      <c r="C5006" s="104"/>
      <c r="D5006" s="87"/>
      <c r="E5006" s="87"/>
      <c r="F5006" s="87"/>
      <c r="G5006" s="103"/>
      <c r="H5006" s="104"/>
      <c r="I5006" s="103"/>
      <c r="J5006" s="107"/>
      <c r="K5006" s="107"/>
      <c r="L5006" s="104"/>
      <c r="M5006" s="88"/>
      <c r="O5006" s="82"/>
      <c r="Q5006" s="87"/>
      <c r="R5006" s="87"/>
      <c r="S5006" s="106">
        <v>41137</v>
      </c>
      <c r="T5006" s="104"/>
      <c r="U5006" s="108" t="s">
        <v>386</v>
      </c>
      <c r="V5006" s="107"/>
      <c r="W5006" s="107"/>
      <c r="X5006" s="109">
        <v>-10000</v>
      </c>
      <c r="Y5006" s="104"/>
      <c r="Z5006" s="88" t="s">
        <v>386</v>
      </c>
      <c r="AA5006" s="89">
        <v>267853483</v>
      </c>
      <c r="AB5006" s="94" t="s">
        <v>387</v>
      </c>
    </row>
    <row r="5007" spans="2:28" x14ac:dyDescent="0.25">
      <c r="B5007" s="103"/>
      <c r="C5007" s="104"/>
      <c r="D5007" s="87"/>
      <c r="E5007" s="87"/>
      <c r="F5007" s="87"/>
      <c r="G5007" s="103"/>
      <c r="H5007" s="104"/>
      <c r="I5007" s="103"/>
      <c r="J5007" s="107"/>
      <c r="K5007" s="107"/>
      <c r="L5007" s="104"/>
      <c r="M5007" s="88"/>
      <c r="O5007" s="82"/>
      <c r="Q5007" s="87"/>
      <c r="R5007" s="87"/>
      <c r="S5007" s="106">
        <v>41179</v>
      </c>
      <c r="T5007" s="104"/>
      <c r="U5007" s="108" t="s">
        <v>386</v>
      </c>
      <c r="V5007" s="107"/>
      <c r="W5007" s="107"/>
      <c r="X5007" s="109">
        <v>-4701</v>
      </c>
      <c r="Y5007" s="104"/>
      <c r="Z5007" s="88" t="s">
        <v>386</v>
      </c>
      <c r="AA5007" s="89">
        <v>267848782</v>
      </c>
      <c r="AB5007" s="94" t="s">
        <v>388</v>
      </c>
    </row>
    <row r="5008" spans="2:28" x14ac:dyDescent="0.25">
      <c r="B5008" s="103"/>
      <c r="C5008" s="104"/>
      <c r="D5008" s="87"/>
      <c r="E5008" s="87"/>
      <c r="F5008" s="87"/>
      <c r="G5008" s="103"/>
      <c r="H5008" s="104"/>
      <c r="I5008" s="103"/>
      <c r="J5008" s="107"/>
      <c r="K5008" s="107"/>
      <c r="L5008" s="104"/>
      <c r="M5008" s="88"/>
      <c r="O5008" s="82"/>
      <c r="Q5008" s="87"/>
      <c r="R5008" s="87"/>
      <c r="S5008" s="106">
        <v>41198</v>
      </c>
      <c r="T5008" s="104"/>
      <c r="U5008" s="108" t="s">
        <v>386</v>
      </c>
      <c r="V5008" s="107"/>
      <c r="W5008" s="107"/>
      <c r="X5008" s="109">
        <v>-9220000</v>
      </c>
      <c r="Y5008" s="104"/>
      <c r="Z5008" s="88" t="s">
        <v>386</v>
      </c>
      <c r="AA5008" s="89">
        <v>258628782</v>
      </c>
      <c r="AB5008" s="94" t="s">
        <v>387</v>
      </c>
    </row>
    <row r="5009" spans="2:28" x14ac:dyDescent="0.25">
      <c r="B5009" s="103"/>
      <c r="C5009" s="104"/>
      <c r="D5009" s="87"/>
      <c r="E5009" s="87"/>
      <c r="F5009" s="87"/>
      <c r="G5009" s="103"/>
      <c r="H5009" s="104"/>
      <c r="I5009" s="103"/>
      <c r="J5009" s="107"/>
      <c r="K5009" s="107"/>
      <c r="L5009" s="104"/>
      <c r="M5009" s="88"/>
      <c r="O5009" s="82"/>
      <c r="Q5009" s="87"/>
      <c r="R5009" s="87"/>
      <c r="S5009" s="106">
        <v>41228</v>
      </c>
      <c r="T5009" s="104"/>
      <c r="U5009" s="108" t="s">
        <v>386</v>
      </c>
      <c r="V5009" s="107"/>
      <c r="W5009" s="107"/>
      <c r="X5009" s="109">
        <v>-30000</v>
      </c>
      <c r="Y5009" s="104"/>
      <c r="Z5009" s="88" t="s">
        <v>386</v>
      </c>
      <c r="AA5009" s="89">
        <v>258598782</v>
      </c>
      <c r="AB5009" s="94" t="s">
        <v>387</v>
      </c>
    </row>
    <row r="5010" spans="2:28" x14ac:dyDescent="0.25">
      <c r="B5010" s="103"/>
      <c r="C5010" s="104"/>
      <c r="D5010" s="87"/>
      <c r="E5010" s="87"/>
      <c r="F5010" s="87"/>
      <c r="G5010" s="103"/>
      <c r="H5010" s="104"/>
      <c r="I5010" s="103"/>
      <c r="J5010" s="107"/>
      <c r="K5010" s="107"/>
      <c r="L5010" s="104"/>
      <c r="M5010" s="88"/>
      <c r="O5010" s="82"/>
      <c r="Q5010" s="87"/>
      <c r="R5010" s="87"/>
      <c r="S5010" s="106">
        <v>41257</v>
      </c>
      <c r="T5010" s="104"/>
      <c r="U5010" s="108" t="s">
        <v>386</v>
      </c>
      <c r="V5010" s="107"/>
      <c r="W5010" s="107"/>
      <c r="X5010" s="109">
        <v>60000</v>
      </c>
      <c r="Y5010" s="104"/>
      <c r="Z5010" s="88" t="s">
        <v>386</v>
      </c>
      <c r="AA5010" s="89">
        <v>258658782</v>
      </c>
      <c r="AB5010" s="94" t="s">
        <v>387</v>
      </c>
    </row>
    <row r="5011" spans="2:28" x14ac:dyDescent="0.25">
      <c r="B5011" s="103"/>
      <c r="C5011" s="104"/>
      <c r="D5011" s="87"/>
      <c r="E5011" s="87"/>
      <c r="F5011" s="87"/>
      <c r="G5011" s="103"/>
      <c r="H5011" s="104"/>
      <c r="I5011" s="103"/>
      <c r="J5011" s="107"/>
      <c r="K5011" s="107"/>
      <c r="L5011" s="104"/>
      <c r="M5011" s="88"/>
      <c r="O5011" s="82"/>
      <c r="Q5011" s="87"/>
      <c r="R5011" s="87"/>
      <c r="S5011" s="106">
        <v>41270</v>
      </c>
      <c r="T5011" s="104"/>
      <c r="U5011" s="108" t="s">
        <v>386</v>
      </c>
      <c r="V5011" s="107"/>
      <c r="W5011" s="107"/>
      <c r="X5011" s="109">
        <v>-788</v>
      </c>
      <c r="Y5011" s="104"/>
      <c r="Z5011" s="88" t="s">
        <v>386</v>
      </c>
      <c r="AA5011" s="89">
        <v>258657994</v>
      </c>
      <c r="AB5011" s="94" t="s">
        <v>388</v>
      </c>
    </row>
    <row r="5012" spans="2:28" x14ac:dyDescent="0.25">
      <c r="B5012" s="103"/>
      <c r="C5012" s="104"/>
      <c r="D5012" s="87"/>
      <c r="E5012" s="87"/>
      <c r="F5012" s="87"/>
      <c r="G5012" s="103"/>
      <c r="H5012" s="104"/>
      <c r="I5012" s="103"/>
      <c r="J5012" s="107"/>
      <c r="K5012" s="107"/>
      <c r="L5012" s="104"/>
      <c r="M5012" s="88"/>
      <c r="O5012" s="82"/>
      <c r="Q5012" s="87"/>
      <c r="R5012" s="87"/>
      <c r="S5012" s="106">
        <v>41290</v>
      </c>
      <c r="T5012" s="104"/>
      <c r="U5012" s="108" t="s">
        <v>386</v>
      </c>
      <c r="V5012" s="107"/>
      <c r="W5012" s="107"/>
      <c r="X5012" s="109">
        <v>-610000</v>
      </c>
      <c r="Y5012" s="104"/>
      <c r="Z5012" s="88" t="s">
        <v>386</v>
      </c>
      <c r="AA5012" s="89">
        <v>258047994</v>
      </c>
      <c r="AB5012" s="94" t="s">
        <v>387</v>
      </c>
    </row>
    <row r="5013" spans="2:28" x14ac:dyDescent="0.25">
      <c r="B5013" s="103"/>
      <c r="C5013" s="104"/>
      <c r="D5013" s="87"/>
      <c r="E5013" s="87"/>
      <c r="F5013" s="87"/>
      <c r="G5013" s="103"/>
      <c r="H5013" s="104"/>
      <c r="I5013" s="103"/>
      <c r="J5013" s="107"/>
      <c r="K5013" s="107"/>
      <c r="L5013" s="104"/>
      <c r="M5013" s="88"/>
      <c r="O5013" s="82"/>
      <c r="Q5013" s="87"/>
      <c r="R5013" s="87"/>
      <c r="S5013" s="106">
        <v>41358</v>
      </c>
      <c r="T5013" s="104"/>
      <c r="U5013" s="108" t="s">
        <v>386</v>
      </c>
      <c r="V5013" s="107"/>
      <c r="W5013" s="107"/>
      <c r="X5013" s="109">
        <v>-2979</v>
      </c>
      <c r="Y5013" s="104"/>
      <c r="Z5013" s="88" t="s">
        <v>386</v>
      </c>
      <c r="AA5013" s="89">
        <v>258045015</v>
      </c>
      <c r="AB5013" s="94" t="s">
        <v>388</v>
      </c>
    </row>
    <row r="5014" spans="2:28" x14ac:dyDescent="0.25">
      <c r="B5014" s="103"/>
      <c r="C5014" s="104"/>
      <c r="D5014" s="87"/>
      <c r="E5014" s="87"/>
      <c r="F5014" s="87"/>
      <c r="G5014" s="103"/>
      <c r="H5014" s="104"/>
      <c r="I5014" s="103"/>
      <c r="J5014" s="107"/>
      <c r="K5014" s="107"/>
      <c r="L5014" s="104"/>
      <c r="M5014" s="88"/>
      <c r="O5014" s="82"/>
      <c r="Q5014" s="87"/>
      <c r="R5014" s="87" t="s">
        <v>571</v>
      </c>
      <c r="S5014" s="106">
        <v>41373</v>
      </c>
      <c r="T5014" s="104"/>
      <c r="U5014" s="108" t="s">
        <v>386</v>
      </c>
      <c r="V5014" s="107"/>
      <c r="W5014" s="107"/>
      <c r="X5014" s="109">
        <v>-157237928.75999999</v>
      </c>
      <c r="Y5014" s="104"/>
      <c r="Z5014" s="88" t="s">
        <v>386</v>
      </c>
      <c r="AA5014" s="89">
        <v>100807086.23999999</v>
      </c>
      <c r="AB5014" s="94" t="s">
        <v>391</v>
      </c>
    </row>
    <row r="5015" spans="2:28" ht="13.2" customHeight="1" x14ac:dyDescent="0.25">
      <c r="B5015" s="106">
        <v>40079</v>
      </c>
      <c r="C5015" s="104"/>
      <c r="D5015" s="87" t="s">
        <v>88</v>
      </c>
      <c r="E5015" s="87" t="s">
        <v>24</v>
      </c>
      <c r="F5015" s="87" t="s">
        <v>15</v>
      </c>
      <c r="G5015" s="103" t="s">
        <v>10</v>
      </c>
      <c r="H5015" s="104"/>
      <c r="I5015" s="103" t="s">
        <v>384</v>
      </c>
      <c r="J5015" s="107"/>
      <c r="K5015" s="107"/>
      <c r="L5015" s="104"/>
      <c r="M5015" s="88" t="s">
        <v>386</v>
      </c>
      <c r="O5015" s="89">
        <v>390000</v>
      </c>
      <c r="Q5015" s="87" t="s">
        <v>11</v>
      </c>
      <c r="R5015" s="87"/>
      <c r="S5015" s="106">
        <v>40088</v>
      </c>
      <c r="T5015" s="104"/>
      <c r="U5015" s="108" t="s">
        <v>386</v>
      </c>
      <c r="V5015" s="107"/>
      <c r="W5015" s="107"/>
      <c r="X5015" s="109">
        <v>90000</v>
      </c>
      <c r="Y5015" s="104"/>
      <c r="Z5015" s="88" t="s">
        <v>386</v>
      </c>
      <c r="AA5015" s="89">
        <v>480000</v>
      </c>
      <c r="AB5015" s="94" t="s">
        <v>393</v>
      </c>
    </row>
    <row r="5016" spans="2:28" ht="13.2" customHeight="1" x14ac:dyDescent="0.25">
      <c r="B5016" s="103"/>
      <c r="C5016" s="104"/>
      <c r="D5016" s="87"/>
      <c r="E5016" s="87"/>
      <c r="F5016" s="87"/>
      <c r="G5016" s="103"/>
      <c r="H5016" s="104"/>
      <c r="I5016" s="103"/>
      <c r="J5016" s="107"/>
      <c r="K5016" s="107"/>
      <c r="L5016" s="104"/>
      <c r="M5016" s="88"/>
      <c r="O5016" s="82"/>
      <c r="Q5016" s="87"/>
      <c r="R5016" s="87"/>
      <c r="S5016" s="106">
        <v>40177</v>
      </c>
      <c r="T5016" s="104"/>
      <c r="U5016" s="108" t="s">
        <v>386</v>
      </c>
      <c r="V5016" s="107"/>
      <c r="W5016" s="107"/>
      <c r="X5016" s="109">
        <v>940000</v>
      </c>
      <c r="Y5016" s="104"/>
      <c r="Z5016" s="88" t="s">
        <v>386</v>
      </c>
      <c r="AA5016" s="89">
        <v>1420000</v>
      </c>
      <c r="AB5016" s="94" t="s">
        <v>393</v>
      </c>
    </row>
    <row r="5017" spans="2:28" x14ac:dyDescent="0.25">
      <c r="B5017" s="103"/>
      <c r="C5017" s="104"/>
      <c r="D5017" s="87"/>
      <c r="E5017" s="87"/>
      <c r="F5017" s="87"/>
      <c r="G5017" s="103"/>
      <c r="H5017" s="104"/>
      <c r="I5017" s="103"/>
      <c r="J5017" s="107"/>
      <c r="K5017" s="107"/>
      <c r="L5017" s="104"/>
      <c r="M5017" s="88"/>
      <c r="O5017" s="82"/>
      <c r="Q5017" s="87"/>
      <c r="R5017" s="87"/>
      <c r="S5017" s="106">
        <v>40263</v>
      </c>
      <c r="T5017" s="104"/>
      <c r="U5017" s="108" t="s">
        <v>386</v>
      </c>
      <c r="V5017" s="107"/>
      <c r="W5017" s="107"/>
      <c r="X5017" s="109">
        <v>-980000</v>
      </c>
      <c r="Y5017" s="104"/>
      <c r="Z5017" s="88" t="s">
        <v>386</v>
      </c>
      <c r="AA5017" s="89">
        <v>440000</v>
      </c>
      <c r="AB5017" s="94" t="s">
        <v>390</v>
      </c>
    </row>
    <row r="5018" spans="2:28" x14ac:dyDescent="0.25">
      <c r="B5018" s="103"/>
      <c r="C5018" s="104"/>
      <c r="D5018" s="87"/>
      <c r="E5018" s="87"/>
      <c r="F5018" s="87"/>
      <c r="G5018" s="103"/>
      <c r="H5018" s="104"/>
      <c r="I5018" s="103"/>
      <c r="J5018" s="107"/>
      <c r="K5018" s="107"/>
      <c r="L5018" s="104"/>
      <c r="M5018" s="88"/>
      <c r="O5018" s="82"/>
      <c r="Q5018" s="87"/>
      <c r="R5018" s="87"/>
      <c r="S5018" s="106">
        <v>40373</v>
      </c>
      <c r="T5018" s="104"/>
      <c r="U5018" s="108" t="s">
        <v>386</v>
      </c>
      <c r="V5018" s="107"/>
      <c r="W5018" s="107"/>
      <c r="X5018" s="109">
        <v>-140000</v>
      </c>
      <c r="Y5018" s="104"/>
      <c r="Z5018" s="88" t="s">
        <v>386</v>
      </c>
      <c r="AA5018" s="89">
        <v>300000</v>
      </c>
      <c r="AB5018" s="94" t="s">
        <v>390</v>
      </c>
    </row>
    <row r="5019" spans="2:28" x14ac:dyDescent="0.25">
      <c r="B5019" s="103"/>
      <c r="C5019" s="104"/>
      <c r="D5019" s="87"/>
      <c r="E5019" s="87"/>
      <c r="F5019" s="87"/>
      <c r="G5019" s="103"/>
      <c r="H5019" s="104"/>
      <c r="I5019" s="103"/>
      <c r="J5019" s="107"/>
      <c r="K5019" s="107"/>
      <c r="L5019" s="104"/>
      <c r="M5019" s="88"/>
      <c r="O5019" s="82"/>
      <c r="Q5019" s="87"/>
      <c r="R5019" s="87"/>
      <c r="S5019" s="106">
        <v>40451</v>
      </c>
      <c r="T5019" s="104"/>
      <c r="U5019" s="108" t="s">
        <v>386</v>
      </c>
      <c r="V5019" s="107"/>
      <c r="W5019" s="107"/>
      <c r="X5019" s="109">
        <v>1150556</v>
      </c>
      <c r="Y5019" s="104"/>
      <c r="Z5019" s="88" t="s">
        <v>386</v>
      </c>
      <c r="AA5019" s="89">
        <v>1450556</v>
      </c>
      <c r="AB5019" s="94" t="s">
        <v>390</v>
      </c>
    </row>
    <row r="5020" spans="2:28" x14ac:dyDescent="0.25">
      <c r="B5020" s="103"/>
      <c r="C5020" s="104"/>
      <c r="D5020" s="87"/>
      <c r="E5020" s="87"/>
      <c r="F5020" s="87"/>
      <c r="G5020" s="103"/>
      <c r="H5020" s="104"/>
      <c r="I5020" s="103"/>
      <c r="J5020" s="107"/>
      <c r="K5020" s="107"/>
      <c r="L5020" s="104"/>
      <c r="M5020" s="88"/>
      <c r="O5020" s="82"/>
      <c r="Q5020" s="87"/>
      <c r="R5020" s="87"/>
      <c r="S5020" s="106">
        <v>40549</v>
      </c>
      <c r="T5020" s="104"/>
      <c r="U5020" s="108" t="s">
        <v>386</v>
      </c>
      <c r="V5020" s="107"/>
      <c r="W5020" s="107"/>
      <c r="X5020" s="109">
        <v>-2</v>
      </c>
      <c r="Y5020" s="104"/>
      <c r="Z5020" s="88" t="s">
        <v>386</v>
      </c>
      <c r="AA5020" s="89">
        <v>1450554</v>
      </c>
      <c r="AB5020" s="94" t="s">
        <v>388</v>
      </c>
    </row>
    <row r="5021" spans="2:28" x14ac:dyDescent="0.25">
      <c r="B5021" s="103"/>
      <c r="C5021" s="104"/>
      <c r="D5021" s="87"/>
      <c r="E5021" s="87"/>
      <c r="F5021" s="87"/>
      <c r="G5021" s="103"/>
      <c r="H5021" s="104"/>
      <c r="I5021" s="103"/>
      <c r="J5021" s="107"/>
      <c r="K5021" s="107"/>
      <c r="L5021" s="104"/>
      <c r="M5021" s="88"/>
      <c r="O5021" s="82"/>
      <c r="Q5021" s="87"/>
      <c r="R5021" s="87"/>
      <c r="S5021" s="106">
        <v>40632</v>
      </c>
      <c r="T5021" s="104"/>
      <c r="U5021" s="108" t="s">
        <v>386</v>
      </c>
      <c r="V5021" s="107"/>
      <c r="W5021" s="107"/>
      <c r="X5021" s="109">
        <v>-2</v>
      </c>
      <c r="Y5021" s="104"/>
      <c r="Z5021" s="88" t="s">
        <v>386</v>
      </c>
      <c r="AA5021" s="89">
        <v>1450552</v>
      </c>
      <c r="AB5021" s="94" t="s">
        <v>388</v>
      </c>
    </row>
    <row r="5022" spans="2:28" x14ac:dyDescent="0.25">
      <c r="B5022" s="103"/>
      <c r="C5022" s="104"/>
      <c r="D5022" s="87"/>
      <c r="E5022" s="87"/>
      <c r="F5022" s="87"/>
      <c r="G5022" s="103"/>
      <c r="H5022" s="104"/>
      <c r="I5022" s="103"/>
      <c r="J5022" s="107"/>
      <c r="K5022" s="107"/>
      <c r="L5022" s="104"/>
      <c r="M5022" s="88"/>
      <c r="O5022" s="82"/>
      <c r="Q5022" s="87"/>
      <c r="R5022" s="87"/>
      <c r="S5022" s="106">
        <v>40723</v>
      </c>
      <c r="T5022" s="104"/>
      <c r="U5022" s="108" t="s">
        <v>386</v>
      </c>
      <c r="V5022" s="107"/>
      <c r="W5022" s="107"/>
      <c r="X5022" s="109">
        <v>-22</v>
      </c>
      <c r="Y5022" s="104"/>
      <c r="Z5022" s="88" t="s">
        <v>386</v>
      </c>
      <c r="AA5022" s="89">
        <v>1450530</v>
      </c>
      <c r="AB5022" s="94" t="s">
        <v>388</v>
      </c>
    </row>
    <row r="5023" spans="2:28" x14ac:dyDescent="0.25">
      <c r="B5023" s="103"/>
      <c r="C5023" s="104"/>
      <c r="D5023" s="87"/>
      <c r="E5023" s="87"/>
      <c r="F5023" s="87"/>
      <c r="G5023" s="103"/>
      <c r="H5023" s="104"/>
      <c r="I5023" s="103"/>
      <c r="J5023" s="107"/>
      <c r="K5023" s="107"/>
      <c r="L5023" s="104"/>
      <c r="M5023" s="88"/>
      <c r="O5023" s="82"/>
      <c r="Q5023" s="87"/>
      <c r="R5023" s="87"/>
      <c r="S5023" s="106">
        <v>41088</v>
      </c>
      <c r="T5023" s="104"/>
      <c r="U5023" s="108" t="s">
        <v>386</v>
      </c>
      <c r="V5023" s="107"/>
      <c r="W5023" s="107"/>
      <c r="X5023" s="109">
        <v>-16</v>
      </c>
      <c r="Y5023" s="104"/>
      <c r="Z5023" s="88" t="s">
        <v>386</v>
      </c>
      <c r="AA5023" s="89">
        <v>1450514</v>
      </c>
      <c r="AB5023" s="94" t="s">
        <v>388</v>
      </c>
    </row>
    <row r="5024" spans="2:28" x14ac:dyDescent="0.25">
      <c r="B5024" s="103"/>
      <c r="C5024" s="104"/>
      <c r="D5024" s="87"/>
      <c r="E5024" s="87"/>
      <c r="F5024" s="87"/>
      <c r="G5024" s="103"/>
      <c r="H5024" s="104"/>
      <c r="I5024" s="103"/>
      <c r="J5024" s="107"/>
      <c r="K5024" s="107"/>
      <c r="L5024" s="104"/>
      <c r="M5024" s="88"/>
      <c r="O5024" s="82"/>
      <c r="Q5024" s="87"/>
      <c r="R5024" s="87"/>
      <c r="S5024" s="106">
        <v>41179</v>
      </c>
      <c r="T5024" s="104"/>
      <c r="U5024" s="108" t="s">
        <v>386</v>
      </c>
      <c r="V5024" s="107"/>
      <c r="W5024" s="107"/>
      <c r="X5024" s="109">
        <v>-44</v>
      </c>
      <c r="Y5024" s="104"/>
      <c r="Z5024" s="88" t="s">
        <v>386</v>
      </c>
      <c r="AA5024" s="89">
        <v>1450470</v>
      </c>
      <c r="AB5024" s="94" t="s">
        <v>388</v>
      </c>
    </row>
    <row r="5025" spans="2:28" x14ac:dyDescent="0.25">
      <c r="B5025" s="103"/>
      <c r="C5025" s="104"/>
      <c r="D5025" s="87"/>
      <c r="E5025" s="87"/>
      <c r="F5025" s="87"/>
      <c r="G5025" s="103"/>
      <c r="H5025" s="104"/>
      <c r="I5025" s="103"/>
      <c r="J5025" s="107"/>
      <c r="K5025" s="107"/>
      <c r="L5025" s="104"/>
      <c r="M5025" s="88"/>
      <c r="O5025" s="82"/>
      <c r="Q5025" s="87"/>
      <c r="R5025" s="87"/>
      <c r="S5025" s="106">
        <v>41270</v>
      </c>
      <c r="T5025" s="104"/>
      <c r="U5025" s="108" t="s">
        <v>386</v>
      </c>
      <c r="V5025" s="107"/>
      <c r="W5025" s="107"/>
      <c r="X5025" s="109">
        <v>-7</v>
      </c>
      <c r="Y5025" s="104"/>
      <c r="Z5025" s="88" t="s">
        <v>386</v>
      </c>
      <c r="AA5025" s="89">
        <v>1450463</v>
      </c>
      <c r="AB5025" s="94" t="s">
        <v>388</v>
      </c>
    </row>
    <row r="5026" spans="2:28" x14ac:dyDescent="0.25">
      <c r="B5026" s="103"/>
      <c r="C5026" s="104"/>
      <c r="D5026" s="87"/>
      <c r="E5026" s="87"/>
      <c r="F5026" s="87"/>
      <c r="G5026" s="103"/>
      <c r="H5026" s="104"/>
      <c r="I5026" s="103"/>
      <c r="J5026" s="107"/>
      <c r="K5026" s="107"/>
      <c r="L5026" s="104"/>
      <c r="M5026" s="88"/>
      <c r="O5026" s="82"/>
      <c r="Q5026" s="87"/>
      <c r="R5026" s="87"/>
      <c r="S5026" s="106">
        <v>41358</v>
      </c>
      <c r="T5026" s="104"/>
      <c r="U5026" s="108" t="s">
        <v>386</v>
      </c>
      <c r="V5026" s="107"/>
      <c r="W5026" s="107"/>
      <c r="X5026" s="109">
        <v>-28</v>
      </c>
      <c r="Y5026" s="104"/>
      <c r="Z5026" s="88" t="s">
        <v>386</v>
      </c>
      <c r="AA5026" s="89">
        <v>1450435</v>
      </c>
      <c r="AB5026" s="94" t="s">
        <v>388</v>
      </c>
    </row>
    <row r="5027" spans="2:28" x14ac:dyDescent="0.25">
      <c r="B5027" s="103"/>
      <c r="C5027" s="104"/>
      <c r="D5027" s="87"/>
      <c r="E5027" s="87"/>
      <c r="F5027" s="87"/>
      <c r="G5027" s="103"/>
      <c r="H5027" s="104"/>
      <c r="I5027" s="103"/>
      <c r="J5027" s="107"/>
      <c r="K5027" s="107"/>
      <c r="L5027" s="104"/>
      <c r="M5027" s="88"/>
      <c r="O5027" s="82"/>
      <c r="Q5027" s="87"/>
      <c r="R5027" s="87"/>
      <c r="S5027" s="106">
        <v>41452</v>
      </c>
      <c r="T5027" s="104"/>
      <c r="U5027" s="108" t="s">
        <v>386</v>
      </c>
      <c r="V5027" s="107"/>
      <c r="W5027" s="107"/>
      <c r="X5027" s="109">
        <v>-11</v>
      </c>
      <c r="Y5027" s="104"/>
      <c r="Z5027" s="88" t="s">
        <v>386</v>
      </c>
      <c r="AA5027" s="89">
        <v>1450424</v>
      </c>
      <c r="AB5027" s="94" t="s">
        <v>388</v>
      </c>
    </row>
    <row r="5028" spans="2:28" x14ac:dyDescent="0.25">
      <c r="B5028" s="103"/>
      <c r="C5028" s="104"/>
      <c r="D5028" s="87"/>
      <c r="E5028" s="87"/>
      <c r="F5028" s="87"/>
      <c r="G5028" s="103"/>
      <c r="H5028" s="104"/>
      <c r="I5028" s="103"/>
      <c r="J5028" s="107"/>
      <c r="K5028" s="107"/>
      <c r="L5028" s="104"/>
      <c r="M5028" s="88"/>
      <c r="O5028" s="82"/>
      <c r="Q5028" s="87"/>
      <c r="R5028" s="87"/>
      <c r="S5028" s="106">
        <v>41544</v>
      </c>
      <c r="T5028" s="104"/>
      <c r="U5028" s="108" t="s">
        <v>386</v>
      </c>
      <c r="V5028" s="107"/>
      <c r="W5028" s="107"/>
      <c r="X5028" s="109">
        <v>-4</v>
      </c>
      <c r="Y5028" s="104"/>
      <c r="Z5028" s="88" t="s">
        <v>386</v>
      </c>
      <c r="AA5028" s="89">
        <v>1450420</v>
      </c>
      <c r="AB5028" s="94" t="s">
        <v>388</v>
      </c>
    </row>
    <row r="5029" spans="2:28" x14ac:dyDescent="0.25">
      <c r="B5029" s="103"/>
      <c r="C5029" s="104"/>
      <c r="D5029" s="87"/>
      <c r="E5029" s="87"/>
      <c r="F5029" s="87"/>
      <c r="G5029" s="103"/>
      <c r="H5029" s="104"/>
      <c r="I5029" s="103"/>
      <c r="J5029" s="107"/>
      <c r="K5029" s="107"/>
      <c r="L5029" s="104"/>
      <c r="M5029" s="88"/>
      <c r="O5029" s="82"/>
      <c r="Q5029" s="87"/>
      <c r="R5029" s="87"/>
      <c r="S5029" s="106">
        <v>41631</v>
      </c>
      <c r="T5029" s="104"/>
      <c r="U5029" s="108" t="s">
        <v>386</v>
      </c>
      <c r="V5029" s="107"/>
      <c r="W5029" s="107"/>
      <c r="X5029" s="109">
        <v>-6411</v>
      </c>
      <c r="Y5029" s="104"/>
      <c r="Z5029" s="88" t="s">
        <v>386</v>
      </c>
      <c r="AA5029" s="89">
        <v>1444009</v>
      </c>
      <c r="AB5029" s="94" t="s">
        <v>388</v>
      </c>
    </row>
    <row r="5030" spans="2:28" x14ac:dyDescent="0.25">
      <c r="B5030" s="103"/>
      <c r="C5030" s="104"/>
      <c r="D5030" s="87"/>
      <c r="E5030" s="87"/>
      <c r="F5030" s="87"/>
      <c r="G5030" s="103"/>
      <c r="H5030" s="104"/>
      <c r="I5030" s="103"/>
      <c r="J5030" s="107"/>
      <c r="K5030" s="107"/>
      <c r="L5030" s="104"/>
      <c r="M5030" s="88"/>
      <c r="O5030" s="82"/>
      <c r="Q5030" s="87"/>
      <c r="R5030" s="87"/>
      <c r="S5030" s="106">
        <v>41724</v>
      </c>
      <c r="T5030" s="104"/>
      <c r="U5030" s="108" t="s">
        <v>386</v>
      </c>
      <c r="V5030" s="107"/>
      <c r="W5030" s="107"/>
      <c r="X5030" s="109">
        <v>-225</v>
      </c>
      <c r="Y5030" s="104"/>
      <c r="Z5030" s="88" t="s">
        <v>386</v>
      </c>
      <c r="AA5030" s="89">
        <v>1443784</v>
      </c>
      <c r="AB5030" s="94" t="s">
        <v>388</v>
      </c>
    </row>
    <row r="5031" spans="2:28" x14ac:dyDescent="0.25">
      <c r="B5031" s="103"/>
      <c r="C5031" s="104"/>
      <c r="D5031" s="87"/>
      <c r="E5031" s="87"/>
      <c r="F5031" s="87"/>
      <c r="G5031" s="103"/>
      <c r="H5031" s="104"/>
      <c r="I5031" s="103"/>
      <c r="J5031" s="107"/>
      <c r="K5031" s="107"/>
      <c r="L5031" s="104"/>
      <c r="M5031" s="88"/>
      <c r="O5031" s="82"/>
      <c r="Q5031" s="87"/>
      <c r="R5031" s="87"/>
      <c r="S5031" s="106">
        <v>41816</v>
      </c>
      <c r="T5031" s="104"/>
      <c r="U5031" s="108" t="s">
        <v>386</v>
      </c>
      <c r="V5031" s="107"/>
      <c r="W5031" s="107"/>
      <c r="X5031" s="109">
        <v>-2661</v>
      </c>
      <c r="Y5031" s="104"/>
      <c r="Z5031" s="88" t="s">
        <v>386</v>
      </c>
      <c r="AA5031" s="89">
        <v>1441123</v>
      </c>
      <c r="AB5031" s="94" t="s">
        <v>388</v>
      </c>
    </row>
    <row r="5032" spans="2:28" x14ac:dyDescent="0.25">
      <c r="B5032" s="103"/>
      <c r="C5032" s="104"/>
      <c r="D5032" s="87"/>
      <c r="E5032" s="87"/>
      <c r="F5032" s="87"/>
      <c r="G5032" s="103"/>
      <c r="H5032" s="104"/>
      <c r="I5032" s="103"/>
      <c r="J5032" s="107"/>
      <c r="K5032" s="107"/>
      <c r="L5032" s="104"/>
      <c r="M5032" s="88"/>
      <c r="O5032" s="82"/>
      <c r="Q5032" s="87"/>
      <c r="R5032" s="87"/>
      <c r="S5032" s="106">
        <v>41849</v>
      </c>
      <c r="T5032" s="104"/>
      <c r="U5032" s="108" t="s">
        <v>386</v>
      </c>
      <c r="V5032" s="107"/>
      <c r="W5032" s="107"/>
      <c r="X5032" s="109">
        <v>-5285</v>
      </c>
      <c r="Y5032" s="104"/>
      <c r="Z5032" s="88" t="s">
        <v>386</v>
      </c>
      <c r="AA5032" s="89">
        <v>1435838</v>
      </c>
      <c r="AB5032" s="94" t="s">
        <v>388</v>
      </c>
    </row>
    <row r="5033" spans="2:28" x14ac:dyDescent="0.25">
      <c r="B5033" s="103"/>
      <c r="C5033" s="104"/>
      <c r="D5033" s="87"/>
      <c r="E5033" s="87"/>
      <c r="F5033" s="87"/>
      <c r="G5033" s="103"/>
      <c r="H5033" s="104"/>
      <c r="I5033" s="103"/>
      <c r="J5033" s="107"/>
      <c r="K5033" s="107"/>
      <c r="L5033" s="104"/>
      <c r="M5033" s="88"/>
      <c r="O5033" s="82"/>
      <c r="Q5033" s="87"/>
      <c r="R5033" s="87"/>
      <c r="S5033" s="106">
        <v>41911</v>
      </c>
      <c r="T5033" s="104"/>
      <c r="U5033" s="108" t="s">
        <v>386</v>
      </c>
      <c r="V5033" s="107"/>
      <c r="W5033" s="107"/>
      <c r="X5033" s="109">
        <v>-1746</v>
      </c>
      <c r="Y5033" s="104"/>
      <c r="Z5033" s="88" t="s">
        <v>386</v>
      </c>
      <c r="AA5033" s="89">
        <v>1434092</v>
      </c>
      <c r="AB5033" s="94" t="s">
        <v>388</v>
      </c>
    </row>
    <row r="5034" spans="2:28" x14ac:dyDescent="0.25">
      <c r="B5034" s="103"/>
      <c r="C5034" s="104"/>
      <c r="D5034" s="87"/>
      <c r="E5034" s="87"/>
      <c r="F5034" s="87"/>
      <c r="G5034" s="103"/>
      <c r="H5034" s="104"/>
      <c r="I5034" s="103"/>
      <c r="J5034" s="107"/>
      <c r="K5034" s="107"/>
      <c r="L5034" s="104"/>
      <c r="M5034" s="88"/>
      <c r="O5034" s="82"/>
      <c r="Q5034" s="87"/>
      <c r="R5034" s="87"/>
      <c r="S5034" s="106">
        <v>42002</v>
      </c>
      <c r="T5034" s="104"/>
      <c r="U5034" s="108" t="s">
        <v>386</v>
      </c>
      <c r="V5034" s="107"/>
      <c r="W5034" s="107"/>
      <c r="X5034" s="109">
        <v>-201817</v>
      </c>
      <c r="Y5034" s="104"/>
      <c r="Z5034" s="88" t="s">
        <v>386</v>
      </c>
      <c r="AA5034" s="89">
        <v>1232275</v>
      </c>
      <c r="AB5034" s="94" t="s">
        <v>388</v>
      </c>
    </row>
    <row r="5035" spans="2:28" x14ac:dyDescent="0.25">
      <c r="B5035" s="103"/>
      <c r="C5035" s="104"/>
      <c r="D5035" s="87"/>
      <c r="E5035" s="87"/>
      <c r="F5035" s="87"/>
      <c r="G5035" s="103"/>
      <c r="H5035" s="104"/>
      <c r="I5035" s="103"/>
      <c r="J5035" s="107"/>
      <c r="K5035" s="107"/>
      <c r="L5035" s="104"/>
      <c r="M5035" s="88"/>
      <c r="O5035" s="82"/>
      <c r="Q5035" s="87"/>
      <c r="R5035" s="87"/>
      <c r="S5035" s="106">
        <v>42089</v>
      </c>
      <c r="T5035" s="104"/>
      <c r="U5035" s="108" t="s">
        <v>386</v>
      </c>
      <c r="V5035" s="107"/>
      <c r="W5035" s="107"/>
      <c r="X5035" s="109">
        <v>-76420</v>
      </c>
      <c r="Y5035" s="104"/>
      <c r="Z5035" s="88" t="s">
        <v>386</v>
      </c>
      <c r="AA5035" s="89">
        <v>1155855</v>
      </c>
      <c r="AB5035" s="94" t="s">
        <v>388</v>
      </c>
    </row>
    <row r="5036" spans="2:28" x14ac:dyDescent="0.25">
      <c r="B5036" s="103"/>
      <c r="C5036" s="104"/>
      <c r="D5036" s="87"/>
      <c r="E5036" s="87"/>
      <c r="F5036" s="87"/>
      <c r="G5036" s="103"/>
      <c r="H5036" s="104"/>
      <c r="I5036" s="103"/>
      <c r="J5036" s="107"/>
      <c r="K5036" s="107"/>
      <c r="L5036" s="104"/>
      <c r="M5036" s="88"/>
      <c r="O5036" s="82"/>
      <c r="Q5036" s="87"/>
      <c r="R5036" s="87"/>
      <c r="S5036" s="106">
        <v>42122</v>
      </c>
      <c r="T5036" s="104"/>
      <c r="U5036" s="108" t="s">
        <v>386</v>
      </c>
      <c r="V5036" s="107"/>
      <c r="W5036" s="107"/>
      <c r="X5036" s="109">
        <v>-301210</v>
      </c>
      <c r="Y5036" s="104"/>
      <c r="Z5036" s="88" t="s">
        <v>386</v>
      </c>
      <c r="AA5036" s="89">
        <v>854645</v>
      </c>
      <c r="AB5036" s="94" t="s">
        <v>388</v>
      </c>
    </row>
    <row r="5037" spans="2:28" x14ac:dyDescent="0.25">
      <c r="B5037" s="103"/>
      <c r="C5037" s="104"/>
      <c r="D5037" s="87"/>
      <c r="E5037" s="87"/>
      <c r="F5037" s="87"/>
      <c r="G5037" s="103"/>
      <c r="H5037" s="104"/>
      <c r="I5037" s="103"/>
      <c r="J5037" s="107"/>
      <c r="K5037" s="107"/>
      <c r="L5037" s="104"/>
      <c r="M5037" s="88"/>
      <c r="O5037" s="82"/>
      <c r="Q5037" s="87"/>
      <c r="R5037" s="87"/>
      <c r="S5037" s="106">
        <v>42180</v>
      </c>
      <c r="T5037" s="104"/>
      <c r="U5037" s="108" t="s">
        <v>386</v>
      </c>
      <c r="V5037" s="107"/>
      <c r="W5037" s="107"/>
      <c r="X5037" s="109">
        <v>-71460</v>
      </c>
      <c r="Y5037" s="104"/>
      <c r="Z5037" s="88" t="s">
        <v>386</v>
      </c>
      <c r="AA5037" s="89">
        <v>783185</v>
      </c>
      <c r="AB5037" s="94" t="s">
        <v>388</v>
      </c>
    </row>
    <row r="5038" spans="2:28" x14ac:dyDescent="0.25">
      <c r="B5038" s="103"/>
      <c r="C5038" s="104"/>
      <c r="D5038" s="87"/>
      <c r="E5038" s="87"/>
      <c r="F5038" s="87"/>
      <c r="G5038" s="103"/>
      <c r="H5038" s="104"/>
      <c r="I5038" s="103"/>
      <c r="J5038" s="107"/>
      <c r="K5038" s="107"/>
      <c r="L5038" s="104"/>
      <c r="M5038" s="88"/>
      <c r="O5038" s="82"/>
      <c r="Q5038" s="87"/>
      <c r="R5038" s="87"/>
      <c r="S5038" s="106">
        <v>42275</v>
      </c>
      <c r="T5038" s="104"/>
      <c r="U5038" s="108" t="s">
        <v>386</v>
      </c>
      <c r="V5038" s="107"/>
      <c r="W5038" s="107"/>
      <c r="X5038" s="109">
        <v>-95514</v>
      </c>
      <c r="Y5038" s="104"/>
      <c r="Z5038" s="88" t="s">
        <v>386</v>
      </c>
      <c r="AA5038" s="89">
        <v>687671</v>
      </c>
      <c r="AB5038" s="94" t="s">
        <v>388</v>
      </c>
    </row>
    <row r="5039" spans="2:28" x14ac:dyDescent="0.25">
      <c r="B5039" s="103"/>
      <c r="C5039" s="104"/>
      <c r="D5039" s="87"/>
      <c r="E5039" s="87"/>
      <c r="F5039" s="87"/>
      <c r="G5039" s="103"/>
      <c r="H5039" s="104"/>
      <c r="I5039" s="103"/>
      <c r="J5039" s="107"/>
      <c r="K5039" s="107"/>
      <c r="L5039" s="104"/>
      <c r="M5039" s="88"/>
      <c r="O5039" s="82"/>
      <c r="Q5039" s="87"/>
      <c r="R5039" s="87"/>
      <c r="S5039" s="106">
        <v>42366</v>
      </c>
      <c r="T5039" s="104"/>
      <c r="U5039" s="108" t="s">
        <v>386</v>
      </c>
      <c r="V5039" s="107"/>
      <c r="W5039" s="107"/>
      <c r="X5039" s="109">
        <v>-70705</v>
      </c>
      <c r="Y5039" s="104"/>
      <c r="Z5039" s="88" t="s">
        <v>386</v>
      </c>
      <c r="AA5039" s="89">
        <v>616966</v>
      </c>
      <c r="AB5039" s="94" t="s">
        <v>388</v>
      </c>
    </row>
    <row r="5040" spans="2:28" x14ac:dyDescent="0.25">
      <c r="B5040" s="103"/>
      <c r="C5040" s="104"/>
      <c r="D5040" s="87"/>
      <c r="E5040" s="87"/>
      <c r="F5040" s="87"/>
      <c r="G5040" s="103"/>
      <c r="H5040" s="104"/>
      <c r="I5040" s="103"/>
      <c r="J5040" s="107"/>
      <c r="K5040" s="107"/>
      <c r="L5040" s="104"/>
      <c r="M5040" s="88"/>
      <c r="O5040" s="82"/>
      <c r="Q5040" s="87"/>
      <c r="R5040" s="87"/>
      <c r="S5040" s="106">
        <v>42425</v>
      </c>
      <c r="T5040" s="104"/>
      <c r="U5040" s="108" t="s">
        <v>386</v>
      </c>
      <c r="V5040" s="107"/>
      <c r="W5040" s="107"/>
      <c r="X5040" s="109">
        <v>-210262</v>
      </c>
      <c r="Y5040" s="104"/>
      <c r="Z5040" s="88" t="s">
        <v>386</v>
      </c>
      <c r="AA5040" s="89">
        <v>406704</v>
      </c>
      <c r="AB5040" s="94" t="s">
        <v>389</v>
      </c>
    </row>
    <row r="5041" spans="2:28" x14ac:dyDescent="0.25">
      <c r="B5041" s="103"/>
      <c r="C5041" s="104"/>
      <c r="D5041" s="87"/>
      <c r="E5041" s="87"/>
      <c r="F5041" s="87"/>
      <c r="G5041" s="103"/>
      <c r="H5041" s="104"/>
      <c r="I5041" s="103"/>
      <c r="J5041" s="107"/>
      <c r="K5041" s="107"/>
      <c r="L5041" s="104"/>
      <c r="M5041" s="88"/>
      <c r="O5041" s="82"/>
      <c r="Q5041" s="87"/>
      <c r="R5041" s="87"/>
      <c r="S5041" s="106">
        <v>42457</v>
      </c>
      <c r="T5041" s="104"/>
      <c r="U5041" s="108" t="s">
        <v>386</v>
      </c>
      <c r="V5041" s="107"/>
      <c r="W5041" s="107"/>
      <c r="X5041" s="109">
        <v>-4392</v>
      </c>
      <c r="Y5041" s="104"/>
      <c r="Z5041" s="88" t="s">
        <v>386</v>
      </c>
      <c r="AA5041" s="89">
        <v>402312</v>
      </c>
      <c r="AB5041" s="94" t="s">
        <v>388</v>
      </c>
    </row>
    <row r="5042" spans="2:28" x14ac:dyDescent="0.25">
      <c r="B5042" s="103"/>
      <c r="C5042" s="104"/>
      <c r="D5042" s="87"/>
      <c r="E5042" s="87"/>
      <c r="F5042" s="87"/>
      <c r="G5042" s="103"/>
      <c r="H5042" s="104"/>
      <c r="I5042" s="103"/>
      <c r="J5042" s="107"/>
      <c r="K5042" s="107"/>
      <c r="L5042" s="104"/>
      <c r="M5042" s="88"/>
      <c r="O5042" s="82"/>
      <c r="Q5042" s="87"/>
      <c r="R5042" s="87"/>
      <c r="S5042" s="106">
        <v>42521</v>
      </c>
      <c r="T5042" s="104"/>
      <c r="U5042" s="108" t="s">
        <v>386</v>
      </c>
      <c r="V5042" s="107"/>
      <c r="W5042" s="107"/>
      <c r="X5042" s="109">
        <v>-35674</v>
      </c>
      <c r="Y5042" s="104"/>
      <c r="Z5042" s="88" t="s">
        <v>386</v>
      </c>
      <c r="AA5042" s="89">
        <v>366638</v>
      </c>
      <c r="AB5042" s="94" t="s">
        <v>388</v>
      </c>
    </row>
    <row r="5043" spans="2:28" x14ac:dyDescent="0.25">
      <c r="B5043" s="103"/>
      <c r="C5043" s="104"/>
      <c r="D5043" s="87"/>
      <c r="E5043" s="87"/>
      <c r="F5043" s="87"/>
      <c r="G5043" s="103"/>
      <c r="H5043" s="104"/>
      <c r="I5043" s="103"/>
      <c r="J5043" s="107"/>
      <c r="K5043" s="107"/>
      <c r="L5043" s="104"/>
      <c r="M5043" s="88"/>
      <c r="O5043" s="82"/>
      <c r="Q5043" s="87"/>
      <c r="R5043" s="87"/>
      <c r="S5043" s="106">
        <v>42548</v>
      </c>
      <c r="T5043" s="104"/>
      <c r="U5043" s="108" t="s">
        <v>386</v>
      </c>
      <c r="V5043" s="107"/>
      <c r="W5043" s="107"/>
      <c r="X5043" s="109">
        <v>-21311</v>
      </c>
      <c r="Y5043" s="104"/>
      <c r="Z5043" s="88" t="s">
        <v>386</v>
      </c>
      <c r="AA5043" s="89">
        <v>345327</v>
      </c>
      <c r="AB5043" s="94" t="s">
        <v>388</v>
      </c>
    </row>
    <row r="5044" spans="2:28" x14ac:dyDescent="0.25">
      <c r="B5044" s="103"/>
      <c r="C5044" s="104"/>
      <c r="D5044" s="87"/>
      <c r="E5044" s="87"/>
      <c r="F5044" s="87"/>
      <c r="G5044" s="103"/>
      <c r="H5044" s="104"/>
      <c r="I5044" s="103"/>
      <c r="J5044" s="107"/>
      <c r="K5044" s="107"/>
      <c r="L5044" s="104"/>
      <c r="M5044" s="88"/>
      <c r="O5044" s="82"/>
      <c r="Q5044" s="87"/>
      <c r="R5044" s="87"/>
      <c r="S5044" s="106">
        <v>42578</v>
      </c>
      <c r="T5044" s="104"/>
      <c r="U5044" s="108" t="s">
        <v>386</v>
      </c>
      <c r="V5044" s="107"/>
      <c r="W5044" s="107"/>
      <c r="X5044" s="109">
        <v>-21317</v>
      </c>
      <c r="Y5044" s="104"/>
      <c r="Z5044" s="88" t="s">
        <v>386</v>
      </c>
      <c r="AA5044" s="89">
        <v>324010</v>
      </c>
      <c r="AB5044" s="94" t="s">
        <v>388</v>
      </c>
    </row>
    <row r="5045" spans="2:28" x14ac:dyDescent="0.25">
      <c r="B5045" s="103"/>
      <c r="C5045" s="104"/>
      <c r="D5045" s="87"/>
      <c r="E5045" s="87"/>
      <c r="F5045" s="87"/>
      <c r="G5045" s="103"/>
      <c r="H5045" s="104"/>
      <c r="I5045" s="103"/>
      <c r="J5045" s="107"/>
      <c r="K5045" s="107"/>
      <c r="L5045" s="104"/>
      <c r="M5045" s="88"/>
      <c r="O5045" s="82"/>
      <c r="Q5045" s="87"/>
      <c r="R5045" s="87"/>
      <c r="S5045" s="106">
        <v>42641</v>
      </c>
      <c r="T5045" s="104"/>
      <c r="U5045" s="108" t="s">
        <v>386</v>
      </c>
      <c r="V5045" s="107"/>
      <c r="W5045" s="107"/>
      <c r="X5045" s="109">
        <v>-37281</v>
      </c>
      <c r="Y5045" s="104"/>
      <c r="Z5045" s="88" t="s">
        <v>386</v>
      </c>
      <c r="AA5045" s="89">
        <v>286729</v>
      </c>
      <c r="AB5045" s="94" t="s">
        <v>388</v>
      </c>
    </row>
    <row r="5046" spans="2:28" x14ac:dyDescent="0.25">
      <c r="B5046" s="103"/>
      <c r="C5046" s="104"/>
      <c r="D5046" s="87"/>
      <c r="E5046" s="87"/>
      <c r="F5046" s="87"/>
      <c r="G5046" s="103"/>
      <c r="H5046" s="104"/>
      <c r="I5046" s="103"/>
      <c r="J5046" s="107"/>
      <c r="K5046" s="107"/>
      <c r="L5046" s="104"/>
      <c r="M5046" s="88"/>
      <c r="O5046" s="82"/>
      <c r="Q5046" s="87"/>
      <c r="R5046" s="87"/>
      <c r="S5046" s="106">
        <v>42668</v>
      </c>
      <c r="T5046" s="104"/>
      <c r="U5046" s="108" t="s">
        <v>386</v>
      </c>
      <c r="V5046" s="107"/>
      <c r="W5046" s="107"/>
      <c r="X5046" s="109">
        <v>-35228</v>
      </c>
      <c r="Y5046" s="104"/>
      <c r="Z5046" s="88" t="s">
        <v>386</v>
      </c>
      <c r="AA5046" s="89">
        <v>251501</v>
      </c>
      <c r="AB5046" s="94" t="s">
        <v>388</v>
      </c>
    </row>
    <row r="5047" spans="2:28" x14ac:dyDescent="0.25">
      <c r="B5047" s="103"/>
      <c r="C5047" s="104"/>
      <c r="D5047" s="87"/>
      <c r="E5047" s="87"/>
      <c r="F5047" s="87"/>
      <c r="G5047" s="103"/>
      <c r="H5047" s="104"/>
      <c r="I5047" s="103"/>
      <c r="J5047" s="107"/>
      <c r="K5047" s="107"/>
      <c r="L5047" s="104"/>
      <c r="M5047" s="88"/>
      <c r="O5047" s="82"/>
      <c r="Q5047" s="87"/>
      <c r="R5047" s="87"/>
      <c r="S5047" s="106">
        <v>42681</v>
      </c>
      <c r="T5047" s="104"/>
      <c r="U5047" s="108" t="s">
        <v>386</v>
      </c>
      <c r="V5047" s="107"/>
      <c r="W5047" s="107"/>
      <c r="X5047" s="109">
        <v>13582</v>
      </c>
      <c r="Y5047" s="104"/>
      <c r="Z5047" s="88" t="s">
        <v>386</v>
      </c>
      <c r="AA5047" s="89">
        <v>265083</v>
      </c>
      <c r="AB5047" s="94" t="s">
        <v>388</v>
      </c>
    </row>
    <row r="5048" spans="2:28" x14ac:dyDescent="0.25">
      <c r="B5048" s="103"/>
      <c r="C5048" s="104"/>
      <c r="D5048" s="87"/>
      <c r="E5048" s="87"/>
      <c r="F5048" s="87"/>
      <c r="G5048" s="103"/>
      <c r="H5048" s="104"/>
      <c r="I5048" s="103"/>
      <c r="J5048" s="107"/>
      <c r="K5048" s="107"/>
      <c r="L5048" s="104"/>
      <c r="M5048" s="88"/>
      <c r="O5048" s="82"/>
      <c r="Q5048" s="87"/>
      <c r="R5048" s="87"/>
      <c r="S5048" s="106">
        <v>42703</v>
      </c>
      <c r="T5048" s="104"/>
      <c r="U5048" s="108" t="s">
        <v>386</v>
      </c>
      <c r="V5048" s="107"/>
      <c r="W5048" s="107"/>
      <c r="X5048" s="109">
        <v>-344</v>
      </c>
      <c r="Y5048" s="104"/>
      <c r="Z5048" s="88" t="s">
        <v>386</v>
      </c>
      <c r="AA5048" s="89">
        <v>264739</v>
      </c>
      <c r="AB5048" s="94" t="s">
        <v>388</v>
      </c>
    </row>
    <row r="5049" spans="2:28" x14ac:dyDescent="0.25">
      <c r="B5049" s="103"/>
      <c r="C5049" s="104"/>
      <c r="D5049" s="87"/>
      <c r="E5049" s="87"/>
      <c r="F5049" s="87"/>
      <c r="G5049" s="103"/>
      <c r="H5049" s="104"/>
      <c r="I5049" s="103"/>
      <c r="J5049" s="107"/>
      <c r="K5049" s="107"/>
      <c r="L5049" s="104"/>
      <c r="M5049" s="88"/>
      <c r="O5049" s="82"/>
      <c r="Q5049" s="87"/>
      <c r="R5049" s="87"/>
      <c r="S5049" s="106">
        <v>42731</v>
      </c>
      <c r="T5049" s="104"/>
      <c r="U5049" s="108" t="s">
        <v>386</v>
      </c>
      <c r="V5049" s="107"/>
      <c r="W5049" s="107"/>
      <c r="X5049" s="109">
        <v>-52</v>
      </c>
      <c r="Y5049" s="104"/>
      <c r="Z5049" s="88" t="s">
        <v>386</v>
      </c>
      <c r="AA5049" s="89">
        <v>264687</v>
      </c>
      <c r="AB5049" s="94" t="s">
        <v>387</v>
      </c>
    </row>
    <row r="5050" spans="2:28" x14ac:dyDescent="0.25">
      <c r="B5050" s="103"/>
      <c r="C5050" s="104"/>
      <c r="D5050" s="87"/>
      <c r="E5050" s="87"/>
      <c r="F5050" s="87"/>
      <c r="G5050" s="103"/>
      <c r="H5050" s="104"/>
      <c r="I5050" s="103"/>
      <c r="J5050" s="107"/>
      <c r="K5050" s="107"/>
      <c r="L5050" s="104"/>
      <c r="M5050" s="88"/>
      <c r="O5050" s="82"/>
      <c r="Q5050" s="87"/>
      <c r="R5050" s="87"/>
      <c r="S5050" s="106">
        <v>42793</v>
      </c>
      <c r="T5050" s="104"/>
      <c r="U5050" s="108" t="s">
        <v>386</v>
      </c>
      <c r="V5050" s="107"/>
      <c r="W5050" s="107"/>
      <c r="X5050" s="109">
        <v>-910</v>
      </c>
      <c r="Y5050" s="104"/>
      <c r="Z5050" s="88" t="s">
        <v>386</v>
      </c>
      <c r="AA5050" s="89">
        <v>263777</v>
      </c>
      <c r="AB5050" s="94" t="s">
        <v>387</v>
      </c>
    </row>
    <row r="5051" spans="2:28" x14ac:dyDescent="0.25">
      <c r="B5051" s="103"/>
      <c r="C5051" s="104"/>
      <c r="D5051" s="87"/>
      <c r="E5051" s="87"/>
      <c r="F5051" s="87"/>
      <c r="G5051" s="103"/>
      <c r="H5051" s="104"/>
      <c r="I5051" s="103"/>
      <c r="J5051" s="107"/>
      <c r="K5051" s="107"/>
      <c r="L5051" s="104"/>
      <c r="M5051" s="88"/>
      <c r="O5051" s="82"/>
      <c r="Q5051" s="87"/>
      <c r="R5051" s="87"/>
      <c r="S5051" s="106">
        <v>42851</v>
      </c>
      <c r="T5051" s="104"/>
      <c r="U5051" s="108" t="s">
        <v>386</v>
      </c>
      <c r="V5051" s="107"/>
      <c r="W5051" s="107"/>
      <c r="X5051" s="109">
        <v>-60</v>
      </c>
      <c r="Y5051" s="104"/>
      <c r="Z5051" s="88" t="s">
        <v>386</v>
      </c>
      <c r="AA5051" s="89">
        <v>263717</v>
      </c>
      <c r="AB5051" s="94" t="s">
        <v>387</v>
      </c>
    </row>
    <row r="5052" spans="2:28" x14ac:dyDescent="0.25">
      <c r="B5052" s="103"/>
      <c r="C5052" s="104"/>
      <c r="D5052" s="87"/>
      <c r="E5052" s="87"/>
      <c r="F5052" s="87"/>
      <c r="G5052" s="103"/>
      <c r="H5052" s="104"/>
      <c r="I5052" s="103"/>
      <c r="J5052" s="107"/>
      <c r="K5052" s="107"/>
      <c r="L5052" s="104"/>
      <c r="M5052" s="88"/>
      <c r="O5052" s="82"/>
      <c r="Q5052" s="87"/>
      <c r="R5052" s="87"/>
      <c r="S5052" s="106">
        <v>42912</v>
      </c>
      <c r="T5052" s="104"/>
      <c r="U5052" s="108" t="s">
        <v>386</v>
      </c>
      <c r="V5052" s="107"/>
      <c r="W5052" s="107"/>
      <c r="X5052" s="109">
        <v>-459</v>
      </c>
      <c r="Y5052" s="104"/>
      <c r="Z5052" s="88" t="s">
        <v>386</v>
      </c>
      <c r="AA5052" s="89">
        <v>263258</v>
      </c>
      <c r="AB5052" s="94" t="s">
        <v>387</v>
      </c>
    </row>
    <row r="5053" spans="2:28" x14ac:dyDescent="0.25">
      <c r="B5053" s="103"/>
      <c r="C5053" s="104"/>
      <c r="D5053" s="87"/>
      <c r="E5053" s="87"/>
      <c r="F5053" s="87"/>
      <c r="G5053" s="103"/>
      <c r="H5053" s="104"/>
      <c r="I5053" s="103"/>
      <c r="J5053" s="107"/>
      <c r="K5053" s="107"/>
      <c r="L5053" s="104"/>
      <c r="M5053" s="88"/>
      <c r="O5053" s="82"/>
      <c r="Q5053" s="87"/>
      <c r="R5053" s="87"/>
      <c r="S5053" s="106">
        <v>42942</v>
      </c>
      <c r="T5053" s="104"/>
      <c r="U5053" s="108" t="s">
        <v>386</v>
      </c>
      <c r="V5053" s="107"/>
      <c r="W5053" s="107"/>
      <c r="X5053" s="109">
        <v>-14</v>
      </c>
      <c r="Y5053" s="104"/>
      <c r="Z5053" s="88" t="s">
        <v>386</v>
      </c>
      <c r="AA5053" s="89">
        <v>263244</v>
      </c>
      <c r="AB5053" s="94" t="s">
        <v>387</v>
      </c>
    </row>
    <row r="5054" spans="2:28" x14ac:dyDescent="0.25">
      <c r="B5054" s="103"/>
      <c r="C5054" s="104"/>
      <c r="D5054" s="87"/>
      <c r="E5054" s="87"/>
      <c r="F5054" s="87"/>
      <c r="G5054" s="103"/>
      <c r="H5054" s="104"/>
      <c r="I5054" s="103"/>
      <c r="J5054" s="107"/>
      <c r="K5054" s="107"/>
      <c r="L5054" s="104"/>
      <c r="M5054" s="88"/>
      <c r="O5054" s="82"/>
      <c r="Q5054" s="87"/>
      <c r="R5054" s="87"/>
      <c r="S5054" s="106">
        <v>43004</v>
      </c>
      <c r="T5054" s="104"/>
      <c r="U5054" s="108" t="s">
        <v>386</v>
      </c>
      <c r="V5054" s="107"/>
      <c r="W5054" s="107"/>
      <c r="X5054" s="109">
        <v>-12751</v>
      </c>
      <c r="Y5054" s="104"/>
      <c r="Z5054" s="88" t="s">
        <v>386</v>
      </c>
      <c r="AA5054" s="89">
        <v>250493</v>
      </c>
      <c r="AB5054" s="94" t="s">
        <v>387</v>
      </c>
    </row>
    <row r="5055" spans="2:28" x14ac:dyDescent="0.25">
      <c r="B5055" s="103"/>
      <c r="C5055" s="104"/>
      <c r="D5055" s="87"/>
      <c r="E5055" s="87"/>
      <c r="F5055" s="87"/>
      <c r="G5055" s="103"/>
      <c r="H5055" s="104"/>
      <c r="I5055" s="103"/>
      <c r="J5055" s="107"/>
      <c r="K5055" s="107"/>
      <c r="L5055" s="104"/>
      <c r="M5055" s="88"/>
      <c r="O5055" s="82"/>
      <c r="Q5055" s="87"/>
      <c r="R5055" s="87"/>
      <c r="S5055" s="106">
        <v>43034</v>
      </c>
      <c r="T5055" s="104"/>
      <c r="U5055" s="108" t="s">
        <v>386</v>
      </c>
      <c r="V5055" s="107"/>
      <c r="W5055" s="107"/>
      <c r="X5055" s="109">
        <v>-1581</v>
      </c>
      <c r="Y5055" s="104"/>
      <c r="Z5055" s="88" t="s">
        <v>386</v>
      </c>
      <c r="AA5055" s="89">
        <v>248912</v>
      </c>
      <c r="AB5055" s="94" t="s">
        <v>387</v>
      </c>
    </row>
    <row r="5056" spans="2:28" x14ac:dyDescent="0.25">
      <c r="B5056" s="103"/>
      <c r="C5056" s="104"/>
      <c r="D5056" s="87"/>
      <c r="E5056" s="87"/>
      <c r="F5056" s="87"/>
      <c r="G5056" s="103"/>
      <c r="H5056" s="104"/>
      <c r="I5056" s="103"/>
      <c r="J5056" s="107"/>
      <c r="K5056" s="107"/>
      <c r="L5056" s="104"/>
      <c r="M5056" s="88"/>
      <c r="O5056" s="82"/>
      <c r="Q5056" s="87"/>
      <c r="R5056" s="87"/>
      <c r="S5056" s="106">
        <v>43090</v>
      </c>
      <c r="T5056" s="104"/>
      <c r="U5056" s="108" t="s">
        <v>386</v>
      </c>
      <c r="V5056" s="107"/>
      <c r="W5056" s="107"/>
      <c r="X5056" s="109">
        <v>-1647</v>
      </c>
      <c r="Y5056" s="104"/>
      <c r="Z5056" s="88" t="s">
        <v>386</v>
      </c>
      <c r="AA5056" s="89">
        <v>247265</v>
      </c>
      <c r="AB5056" s="94" t="s">
        <v>387</v>
      </c>
    </row>
    <row r="5057" spans="2:28" x14ac:dyDescent="0.25">
      <c r="B5057" s="103"/>
      <c r="C5057" s="104"/>
      <c r="D5057" s="87"/>
      <c r="E5057" s="87"/>
      <c r="F5057" s="87"/>
      <c r="G5057" s="103"/>
      <c r="H5057" s="104"/>
      <c r="I5057" s="103"/>
      <c r="J5057" s="107"/>
      <c r="K5057" s="107"/>
      <c r="L5057" s="104"/>
      <c r="M5057" s="88"/>
      <c r="O5057" s="82"/>
      <c r="Q5057" s="87"/>
      <c r="R5057" s="87"/>
      <c r="S5057" s="106">
        <v>43157</v>
      </c>
      <c r="T5057" s="104"/>
      <c r="U5057" s="108" t="s">
        <v>386</v>
      </c>
      <c r="V5057" s="107"/>
      <c r="W5057" s="107"/>
      <c r="X5057" s="109">
        <v>-80</v>
      </c>
      <c r="Y5057" s="104"/>
      <c r="Z5057" s="88" t="s">
        <v>386</v>
      </c>
      <c r="AA5057" s="89">
        <v>247185</v>
      </c>
      <c r="AB5057" s="94" t="s">
        <v>387</v>
      </c>
    </row>
    <row r="5058" spans="2:28" x14ac:dyDescent="0.25">
      <c r="B5058" s="103"/>
      <c r="C5058" s="104"/>
      <c r="D5058" s="87"/>
      <c r="E5058" s="87"/>
      <c r="F5058" s="87"/>
      <c r="G5058" s="103"/>
      <c r="H5058" s="104"/>
      <c r="I5058" s="103"/>
      <c r="J5058" s="107"/>
      <c r="K5058" s="107"/>
      <c r="L5058" s="104"/>
      <c r="M5058" s="88"/>
      <c r="O5058" s="82"/>
      <c r="Q5058" s="87"/>
      <c r="R5058" s="87"/>
      <c r="S5058" s="106">
        <v>43181</v>
      </c>
      <c r="T5058" s="104"/>
      <c r="U5058" s="108" t="s">
        <v>386</v>
      </c>
      <c r="V5058" s="107"/>
      <c r="W5058" s="107"/>
      <c r="X5058" s="109">
        <v>-261</v>
      </c>
      <c r="Y5058" s="104"/>
      <c r="Z5058" s="88" t="s">
        <v>386</v>
      </c>
      <c r="AA5058" s="89">
        <v>246924</v>
      </c>
      <c r="AB5058" s="94" t="s">
        <v>387</v>
      </c>
    </row>
    <row r="5059" spans="2:28" x14ac:dyDescent="0.25">
      <c r="B5059" s="106">
        <v>40527</v>
      </c>
      <c r="C5059" s="104"/>
      <c r="D5059" s="87" t="s">
        <v>89</v>
      </c>
      <c r="E5059" s="87" t="s">
        <v>408</v>
      </c>
      <c r="F5059" s="87" t="s">
        <v>409</v>
      </c>
      <c r="G5059" s="103" t="s">
        <v>10</v>
      </c>
      <c r="H5059" s="104"/>
      <c r="I5059" s="103" t="s">
        <v>384</v>
      </c>
      <c r="J5059" s="107"/>
      <c r="K5059" s="107"/>
      <c r="L5059" s="104"/>
      <c r="M5059" s="88"/>
      <c r="O5059" s="89">
        <v>0</v>
      </c>
      <c r="Q5059" s="87" t="s">
        <v>11</v>
      </c>
      <c r="R5059" s="87" t="s">
        <v>385</v>
      </c>
      <c r="S5059" s="106">
        <v>40527</v>
      </c>
      <c r="T5059" s="104"/>
      <c r="U5059" s="108" t="s">
        <v>386</v>
      </c>
      <c r="V5059" s="107"/>
      <c r="W5059" s="107"/>
      <c r="X5059" s="109">
        <v>4300000</v>
      </c>
      <c r="Y5059" s="104"/>
      <c r="Z5059" s="88" t="s">
        <v>386</v>
      </c>
      <c r="AA5059" s="89">
        <v>4300000</v>
      </c>
      <c r="AB5059" s="94" t="s">
        <v>387</v>
      </c>
    </row>
    <row r="5060" spans="2:28" x14ac:dyDescent="0.25">
      <c r="B5060" s="103"/>
      <c r="C5060" s="104"/>
      <c r="D5060" s="87"/>
      <c r="E5060" s="87"/>
      <c r="F5060" s="87"/>
      <c r="G5060" s="103"/>
      <c r="H5060" s="104"/>
      <c r="I5060" s="103"/>
      <c r="J5060" s="107"/>
      <c r="K5060" s="107"/>
      <c r="L5060" s="104"/>
      <c r="M5060" s="88"/>
      <c r="O5060" s="82"/>
      <c r="Q5060" s="87"/>
      <c r="R5060" s="87"/>
      <c r="S5060" s="106">
        <v>40549</v>
      </c>
      <c r="T5060" s="104"/>
      <c r="U5060" s="108" t="s">
        <v>386</v>
      </c>
      <c r="V5060" s="107"/>
      <c r="W5060" s="107"/>
      <c r="X5060" s="109">
        <v>-4</v>
      </c>
      <c r="Y5060" s="104"/>
      <c r="Z5060" s="88" t="s">
        <v>386</v>
      </c>
      <c r="AA5060" s="89">
        <v>4299996</v>
      </c>
      <c r="AB5060" s="94" t="s">
        <v>388</v>
      </c>
    </row>
    <row r="5061" spans="2:28" x14ac:dyDescent="0.25">
      <c r="B5061" s="103"/>
      <c r="C5061" s="104"/>
      <c r="D5061" s="87"/>
      <c r="E5061" s="87"/>
      <c r="F5061" s="87"/>
      <c r="G5061" s="103"/>
      <c r="H5061" s="104"/>
      <c r="I5061" s="103"/>
      <c r="J5061" s="107"/>
      <c r="K5061" s="107"/>
      <c r="L5061" s="104"/>
      <c r="M5061" s="88"/>
      <c r="O5061" s="82"/>
      <c r="Q5061" s="87"/>
      <c r="R5061" s="87"/>
      <c r="S5061" s="106">
        <v>40723</v>
      </c>
      <c r="T5061" s="104"/>
      <c r="U5061" s="108" t="s">
        <v>386</v>
      </c>
      <c r="V5061" s="107"/>
      <c r="W5061" s="107"/>
      <c r="X5061" s="109">
        <v>-5</v>
      </c>
      <c r="Y5061" s="104"/>
      <c r="Z5061" s="88" t="s">
        <v>386</v>
      </c>
      <c r="AA5061" s="89">
        <v>4299991</v>
      </c>
      <c r="AB5061" s="94" t="s">
        <v>388</v>
      </c>
    </row>
    <row r="5062" spans="2:28" x14ac:dyDescent="0.25">
      <c r="B5062" s="103"/>
      <c r="C5062" s="104"/>
      <c r="D5062" s="87"/>
      <c r="E5062" s="87"/>
      <c r="F5062" s="87"/>
      <c r="G5062" s="103"/>
      <c r="H5062" s="104"/>
      <c r="I5062" s="103"/>
      <c r="J5062" s="107"/>
      <c r="K5062" s="107"/>
      <c r="L5062" s="104"/>
      <c r="M5062" s="88"/>
      <c r="O5062" s="82"/>
      <c r="Q5062" s="87"/>
      <c r="R5062" s="87"/>
      <c r="S5062" s="106">
        <v>41088</v>
      </c>
      <c r="T5062" s="104"/>
      <c r="U5062" s="108" t="s">
        <v>386</v>
      </c>
      <c r="V5062" s="107"/>
      <c r="W5062" s="107"/>
      <c r="X5062" s="109">
        <v>-23</v>
      </c>
      <c r="Y5062" s="104"/>
      <c r="Z5062" s="88" t="s">
        <v>386</v>
      </c>
      <c r="AA5062" s="89">
        <v>4299968</v>
      </c>
      <c r="AB5062" s="94" t="s">
        <v>388</v>
      </c>
    </row>
    <row r="5063" spans="2:28" x14ac:dyDescent="0.25">
      <c r="B5063" s="103"/>
      <c r="C5063" s="104"/>
      <c r="D5063" s="87"/>
      <c r="E5063" s="87"/>
      <c r="F5063" s="87"/>
      <c r="G5063" s="103"/>
      <c r="H5063" s="104"/>
      <c r="I5063" s="103"/>
      <c r="J5063" s="107"/>
      <c r="K5063" s="107"/>
      <c r="L5063" s="104"/>
      <c r="M5063" s="88"/>
      <c r="O5063" s="82"/>
      <c r="Q5063" s="87"/>
      <c r="R5063" s="87"/>
      <c r="S5063" s="106">
        <v>41179</v>
      </c>
      <c r="T5063" s="104"/>
      <c r="U5063" s="108" t="s">
        <v>386</v>
      </c>
      <c r="V5063" s="107"/>
      <c r="W5063" s="107"/>
      <c r="X5063" s="109">
        <v>-63</v>
      </c>
      <c r="Y5063" s="104"/>
      <c r="Z5063" s="88" t="s">
        <v>386</v>
      </c>
      <c r="AA5063" s="89">
        <v>4299905</v>
      </c>
      <c r="AB5063" s="94" t="s">
        <v>388</v>
      </c>
    </row>
    <row r="5064" spans="2:28" x14ac:dyDescent="0.25">
      <c r="B5064" s="103"/>
      <c r="C5064" s="104"/>
      <c r="D5064" s="87"/>
      <c r="E5064" s="87"/>
      <c r="F5064" s="87"/>
      <c r="G5064" s="103"/>
      <c r="H5064" s="104"/>
      <c r="I5064" s="103"/>
      <c r="J5064" s="107"/>
      <c r="K5064" s="107"/>
      <c r="L5064" s="104"/>
      <c r="M5064" s="88"/>
      <c r="O5064" s="82"/>
      <c r="Q5064" s="87"/>
      <c r="R5064" s="87"/>
      <c r="S5064" s="106">
        <v>41270</v>
      </c>
      <c r="T5064" s="104"/>
      <c r="U5064" s="108" t="s">
        <v>386</v>
      </c>
      <c r="V5064" s="107"/>
      <c r="W5064" s="107"/>
      <c r="X5064" s="109">
        <v>-11</v>
      </c>
      <c r="Y5064" s="104"/>
      <c r="Z5064" s="88" t="s">
        <v>386</v>
      </c>
      <c r="AA5064" s="89">
        <v>4299894</v>
      </c>
      <c r="AB5064" s="94" t="s">
        <v>388</v>
      </c>
    </row>
    <row r="5065" spans="2:28" x14ac:dyDescent="0.25">
      <c r="B5065" s="103"/>
      <c r="C5065" s="104"/>
      <c r="D5065" s="87"/>
      <c r="E5065" s="87"/>
      <c r="F5065" s="87"/>
      <c r="G5065" s="103"/>
      <c r="H5065" s="104"/>
      <c r="I5065" s="103"/>
      <c r="J5065" s="107"/>
      <c r="K5065" s="107"/>
      <c r="L5065" s="104"/>
      <c r="M5065" s="88"/>
      <c r="O5065" s="82"/>
      <c r="Q5065" s="87"/>
      <c r="R5065" s="87"/>
      <c r="S5065" s="106">
        <v>41358</v>
      </c>
      <c r="T5065" s="104"/>
      <c r="U5065" s="108" t="s">
        <v>386</v>
      </c>
      <c r="V5065" s="107"/>
      <c r="W5065" s="107"/>
      <c r="X5065" s="109">
        <v>-41</v>
      </c>
      <c r="Y5065" s="104"/>
      <c r="Z5065" s="88" t="s">
        <v>386</v>
      </c>
      <c r="AA5065" s="89">
        <v>4299853</v>
      </c>
      <c r="AB5065" s="94" t="s">
        <v>388</v>
      </c>
    </row>
    <row r="5066" spans="2:28" x14ac:dyDescent="0.25">
      <c r="B5066" s="103"/>
      <c r="C5066" s="104"/>
      <c r="D5066" s="87"/>
      <c r="E5066" s="87"/>
      <c r="F5066" s="87"/>
      <c r="G5066" s="103"/>
      <c r="H5066" s="104"/>
      <c r="I5066" s="103"/>
      <c r="J5066" s="107"/>
      <c r="K5066" s="107"/>
      <c r="L5066" s="104"/>
      <c r="M5066" s="88"/>
      <c r="O5066" s="82"/>
      <c r="Q5066" s="87"/>
      <c r="R5066" s="87"/>
      <c r="S5066" s="106">
        <v>41452</v>
      </c>
      <c r="T5066" s="104"/>
      <c r="U5066" s="108" t="s">
        <v>386</v>
      </c>
      <c r="V5066" s="107"/>
      <c r="W5066" s="107"/>
      <c r="X5066" s="109">
        <v>-16</v>
      </c>
      <c r="Y5066" s="104"/>
      <c r="Z5066" s="88" t="s">
        <v>386</v>
      </c>
      <c r="AA5066" s="89">
        <v>4299837</v>
      </c>
      <c r="AB5066" s="94" t="s">
        <v>388</v>
      </c>
    </row>
    <row r="5067" spans="2:28" x14ac:dyDescent="0.25">
      <c r="B5067" s="103"/>
      <c r="C5067" s="104"/>
      <c r="D5067" s="87"/>
      <c r="E5067" s="87"/>
      <c r="F5067" s="87"/>
      <c r="G5067" s="103"/>
      <c r="H5067" s="104"/>
      <c r="I5067" s="103"/>
      <c r="J5067" s="107"/>
      <c r="K5067" s="107"/>
      <c r="L5067" s="104"/>
      <c r="M5067" s="88"/>
      <c r="O5067" s="82"/>
      <c r="Q5067" s="87"/>
      <c r="R5067" s="87"/>
      <c r="S5067" s="106">
        <v>41544</v>
      </c>
      <c r="T5067" s="104"/>
      <c r="U5067" s="108" t="s">
        <v>386</v>
      </c>
      <c r="V5067" s="107"/>
      <c r="W5067" s="107"/>
      <c r="X5067" s="109">
        <v>-6</v>
      </c>
      <c r="Y5067" s="104"/>
      <c r="Z5067" s="88" t="s">
        <v>386</v>
      </c>
      <c r="AA5067" s="89">
        <v>4299831</v>
      </c>
      <c r="AB5067" s="94" t="s">
        <v>388</v>
      </c>
    </row>
    <row r="5068" spans="2:28" x14ac:dyDescent="0.25">
      <c r="B5068" s="103"/>
      <c r="C5068" s="104"/>
      <c r="D5068" s="87"/>
      <c r="E5068" s="87"/>
      <c r="F5068" s="87"/>
      <c r="G5068" s="103"/>
      <c r="H5068" s="104"/>
      <c r="I5068" s="103"/>
      <c r="J5068" s="107"/>
      <c r="K5068" s="107"/>
      <c r="L5068" s="104"/>
      <c r="M5068" s="88"/>
      <c r="O5068" s="82"/>
      <c r="Q5068" s="87"/>
      <c r="R5068" s="87"/>
      <c r="S5068" s="106">
        <v>41631</v>
      </c>
      <c r="T5068" s="104"/>
      <c r="U5068" s="108" t="s">
        <v>386</v>
      </c>
      <c r="V5068" s="107"/>
      <c r="W5068" s="107"/>
      <c r="X5068" s="109">
        <v>-9679</v>
      </c>
      <c r="Y5068" s="104"/>
      <c r="Z5068" s="88" t="s">
        <v>386</v>
      </c>
      <c r="AA5068" s="89">
        <v>4290152</v>
      </c>
      <c r="AB5068" s="94" t="s">
        <v>388</v>
      </c>
    </row>
    <row r="5069" spans="2:28" x14ac:dyDescent="0.25">
      <c r="B5069" s="103"/>
      <c r="C5069" s="104"/>
      <c r="D5069" s="87"/>
      <c r="E5069" s="87"/>
      <c r="F5069" s="87"/>
      <c r="G5069" s="103"/>
      <c r="H5069" s="104"/>
      <c r="I5069" s="103"/>
      <c r="J5069" s="107"/>
      <c r="K5069" s="107"/>
      <c r="L5069" s="104"/>
      <c r="M5069" s="88"/>
      <c r="O5069" s="82"/>
      <c r="Q5069" s="87"/>
      <c r="R5069" s="87"/>
      <c r="S5069" s="106">
        <v>41724</v>
      </c>
      <c r="T5069" s="104"/>
      <c r="U5069" s="108" t="s">
        <v>386</v>
      </c>
      <c r="V5069" s="107"/>
      <c r="W5069" s="107"/>
      <c r="X5069" s="109">
        <v>-344</v>
      </c>
      <c r="Y5069" s="104"/>
      <c r="Z5069" s="88" t="s">
        <v>386</v>
      </c>
      <c r="AA5069" s="89">
        <v>4289808</v>
      </c>
      <c r="AB5069" s="94" t="s">
        <v>388</v>
      </c>
    </row>
    <row r="5070" spans="2:28" x14ac:dyDescent="0.25">
      <c r="B5070" s="103"/>
      <c r="C5070" s="104"/>
      <c r="D5070" s="87"/>
      <c r="E5070" s="87"/>
      <c r="F5070" s="87"/>
      <c r="G5070" s="103"/>
      <c r="H5070" s="104"/>
      <c r="I5070" s="103"/>
      <c r="J5070" s="107"/>
      <c r="K5070" s="107"/>
      <c r="L5070" s="104"/>
      <c r="M5070" s="88"/>
      <c r="O5070" s="82"/>
      <c r="Q5070" s="87"/>
      <c r="R5070" s="87"/>
      <c r="S5070" s="106">
        <v>41816</v>
      </c>
      <c r="T5070" s="104"/>
      <c r="U5070" s="108" t="s">
        <v>386</v>
      </c>
      <c r="V5070" s="107"/>
      <c r="W5070" s="107"/>
      <c r="X5070" s="109">
        <v>-4087</v>
      </c>
      <c r="Y5070" s="104"/>
      <c r="Z5070" s="88" t="s">
        <v>386</v>
      </c>
      <c r="AA5070" s="89">
        <v>4285721</v>
      </c>
      <c r="AB5070" s="94" t="s">
        <v>388</v>
      </c>
    </row>
    <row r="5071" spans="2:28" x14ac:dyDescent="0.25">
      <c r="B5071" s="103"/>
      <c r="C5071" s="104"/>
      <c r="D5071" s="87"/>
      <c r="E5071" s="87"/>
      <c r="F5071" s="87"/>
      <c r="G5071" s="103"/>
      <c r="H5071" s="104"/>
      <c r="I5071" s="103"/>
      <c r="J5071" s="107"/>
      <c r="K5071" s="107"/>
      <c r="L5071" s="104"/>
      <c r="M5071" s="88"/>
      <c r="O5071" s="82"/>
      <c r="Q5071" s="87"/>
      <c r="R5071" s="87"/>
      <c r="S5071" s="106">
        <v>41849</v>
      </c>
      <c r="T5071" s="104"/>
      <c r="U5071" s="108" t="s">
        <v>386</v>
      </c>
      <c r="V5071" s="107"/>
      <c r="W5071" s="107"/>
      <c r="X5071" s="109">
        <v>-8126</v>
      </c>
      <c r="Y5071" s="104"/>
      <c r="Z5071" s="88" t="s">
        <v>386</v>
      </c>
      <c r="AA5071" s="89">
        <v>4277595</v>
      </c>
      <c r="AB5071" s="94" t="s">
        <v>388</v>
      </c>
    </row>
    <row r="5072" spans="2:28" x14ac:dyDescent="0.25">
      <c r="B5072" s="103"/>
      <c r="C5072" s="104"/>
      <c r="D5072" s="87"/>
      <c r="E5072" s="87"/>
      <c r="F5072" s="87"/>
      <c r="G5072" s="103"/>
      <c r="H5072" s="104"/>
      <c r="I5072" s="103"/>
      <c r="J5072" s="107"/>
      <c r="K5072" s="107"/>
      <c r="L5072" s="104"/>
      <c r="M5072" s="88"/>
      <c r="O5072" s="82"/>
      <c r="Q5072" s="87"/>
      <c r="R5072" s="87"/>
      <c r="S5072" s="106">
        <v>41911</v>
      </c>
      <c r="T5072" s="104"/>
      <c r="U5072" s="108" t="s">
        <v>386</v>
      </c>
      <c r="V5072" s="107"/>
      <c r="W5072" s="107"/>
      <c r="X5072" s="109">
        <v>-2690</v>
      </c>
      <c r="Y5072" s="104"/>
      <c r="Z5072" s="88" t="s">
        <v>386</v>
      </c>
      <c r="AA5072" s="89">
        <v>4274905</v>
      </c>
      <c r="AB5072" s="94" t="s">
        <v>388</v>
      </c>
    </row>
    <row r="5073" spans="2:28" x14ac:dyDescent="0.25">
      <c r="B5073" s="103"/>
      <c r="C5073" s="104"/>
      <c r="D5073" s="87"/>
      <c r="E5073" s="87"/>
      <c r="F5073" s="87"/>
      <c r="G5073" s="103"/>
      <c r="H5073" s="104"/>
      <c r="I5073" s="103"/>
      <c r="J5073" s="107"/>
      <c r="K5073" s="107"/>
      <c r="L5073" s="104"/>
      <c r="M5073" s="88"/>
      <c r="O5073" s="82"/>
      <c r="Q5073" s="87"/>
      <c r="R5073" s="87"/>
      <c r="S5073" s="106">
        <v>41928</v>
      </c>
      <c r="T5073" s="104"/>
      <c r="U5073" s="108" t="s">
        <v>386</v>
      </c>
      <c r="V5073" s="107"/>
      <c r="W5073" s="107"/>
      <c r="X5073" s="109">
        <v>30000</v>
      </c>
      <c r="Y5073" s="104"/>
      <c r="Z5073" s="88" t="s">
        <v>386</v>
      </c>
      <c r="AA5073" s="89">
        <v>4304905</v>
      </c>
      <c r="AB5073" s="94" t="s">
        <v>387</v>
      </c>
    </row>
    <row r="5074" spans="2:28" x14ac:dyDescent="0.25">
      <c r="B5074" s="103"/>
      <c r="C5074" s="104"/>
      <c r="D5074" s="87"/>
      <c r="E5074" s="87"/>
      <c r="F5074" s="87"/>
      <c r="G5074" s="103"/>
      <c r="H5074" s="104"/>
      <c r="I5074" s="103"/>
      <c r="J5074" s="107"/>
      <c r="K5074" s="107"/>
      <c r="L5074" s="104"/>
      <c r="M5074" s="88"/>
      <c r="O5074" s="82"/>
      <c r="Q5074" s="87"/>
      <c r="R5074" s="87"/>
      <c r="S5074" s="106">
        <v>42002</v>
      </c>
      <c r="T5074" s="104"/>
      <c r="U5074" s="108" t="s">
        <v>386</v>
      </c>
      <c r="V5074" s="107"/>
      <c r="W5074" s="107"/>
      <c r="X5074" s="109">
        <v>-163461</v>
      </c>
      <c r="Y5074" s="104"/>
      <c r="Z5074" s="88" t="s">
        <v>386</v>
      </c>
      <c r="AA5074" s="89">
        <v>4141444</v>
      </c>
      <c r="AB5074" s="94" t="s">
        <v>388</v>
      </c>
    </row>
    <row r="5075" spans="2:28" x14ac:dyDescent="0.25">
      <c r="B5075" s="103"/>
      <c r="C5075" s="104"/>
      <c r="D5075" s="87"/>
      <c r="E5075" s="87"/>
      <c r="F5075" s="87"/>
      <c r="G5075" s="103"/>
      <c r="H5075" s="104"/>
      <c r="I5075" s="103"/>
      <c r="J5075" s="107"/>
      <c r="K5075" s="107"/>
      <c r="L5075" s="104"/>
      <c r="M5075" s="88"/>
      <c r="O5075" s="82"/>
      <c r="Q5075" s="87"/>
      <c r="R5075" s="87"/>
      <c r="S5075" s="106">
        <v>42089</v>
      </c>
      <c r="T5075" s="104"/>
      <c r="U5075" s="108" t="s">
        <v>386</v>
      </c>
      <c r="V5075" s="107"/>
      <c r="W5075" s="107"/>
      <c r="X5075" s="109">
        <v>-65464</v>
      </c>
      <c r="Y5075" s="104"/>
      <c r="Z5075" s="88" t="s">
        <v>386</v>
      </c>
      <c r="AA5075" s="89">
        <v>4075980</v>
      </c>
      <c r="AB5075" s="94" t="s">
        <v>388</v>
      </c>
    </row>
    <row r="5076" spans="2:28" x14ac:dyDescent="0.25">
      <c r="B5076" s="103"/>
      <c r="C5076" s="104"/>
      <c r="D5076" s="87"/>
      <c r="E5076" s="87"/>
      <c r="F5076" s="87"/>
      <c r="G5076" s="103"/>
      <c r="H5076" s="104"/>
      <c r="I5076" s="103"/>
      <c r="J5076" s="107"/>
      <c r="K5076" s="107"/>
      <c r="L5076" s="104"/>
      <c r="M5076" s="88"/>
      <c r="O5076" s="82"/>
      <c r="Q5076" s="87"/>
      <c r="R5076" s="87"/>
      <c r="S5076" s="106">
        <v>42122</v>
      </c>
      <c r="T5076" s="104"/>
      <c r="U5076" s="108" t="s">
        <v>386</v>
      </c>
      <c r="V5076" s="107"/>
      <c r="W5076" s="107"/>
      <c r="X5076" s="109">
        <v>-260119</v>
      </c>
      <c r="Y5076" s="104"/>
      <c r="Z5076" s="88" t="s">
        <v>386</v>
      </c>
      <c r="AA5076" s="89">
        <v>3815861</v>
      </c>
      <c r="AB5076" s="94" t="s">
        <v>388</v>
      </c>
    </row>
    <row r="5077" spans="2:28" x14ac:dyDescent="0.25">
      <c r="B5077" s="103"/>
      <c r="C5077" s="104"/>
      <c r="D5077" s="87"/>
      <c r="E5077" s="87"/>
      <c r="F5077" s="87"/>
      <c r="G5077" s="103"/>
      <c r="H5077" s="104"/>
      <c r="I5077" s="103"/>
      <c r="J5077" s="107"/>
      <c r="K5077" s="107"/>
      <c r="L5077" s="104"/>
      <c r="M5077" s="88"/>
      <c r="O5077" s="82"/>
      <c r="Q5077" s="87"/>
      <c r="R5077" s="87"/>
      <c r="S5077" s="106">
        <v>42180</v>
      </c>
      <c r="T5077" s="104"/>
      <c r="U5077" s="108" t="s">
        <v>386</v>
      </c>
      <c r="V5077" s="107"/>
      <c r="W5077" s="107"/>
      <c r="X5077" s="109">
        <v>-63179</v>
      </c>
      <c r="Y5077" s="104"/>
      <c r="Z5077" s="88" t="s">
        <v>386</v>
      </c>
      <c r="AA5077" s="89">
        <v>3752682</v>
      </c>
      <c r="AB5077" s="94" t="s">
        <v>388</v>
      </c>
    </row>
    <row r="5078" spans="2:28" x14ac:dyDescent="0.25">
      <c r="B5078" s="103"/>
      <c r="C5078" s="104"/>
      <c r="D5078" s="87"/>
      <c r="E5078" s="87"/>
      <c r="F5078" s="87"/>
      <c r="G5078" s="103"/>
      <c r="H5078" s="104"/>
      <c r="I5078" s="103"/>
      <c r="J5078" s="107"/>
      <c r="K5078" s="107"/>
      <c r="L5078" s="104"/>
      <c r="M5078" s="88"/>
      <c r="O5078" s="82"/>
      <c r="Q5078" s="87"/>
      <c r="R5078" s="87"/>
      <c r="S5078" s="106">
        <v>42275</v>
      </c>
      <c r="T5078" s="104"/>
      <c r="U5078" s="108" t="s">
        <v>386</v>
      </c>
      <c r="V5078" s="107"/>
      <c r="W5078" s="107"/>
      <c r="X5078" s="109">
        <v>-87785</v>
      </c>
      <c r="Y5078" s="104"/>
      <c r="Z5078" s="88" t="s">
        <v>386</v>
      </c>
      <c r="AA5078" s="89">
        <v>3664897</v>
      </c>
      <c r="AB5078" s="94" t="s">
        <v>388</v>
      </c>
    </row>
    <row r="5079" spans="2:28" x14ac:dyDescent="0.25">
      <c r="B5079" s="103"/>
      <c r="C5079" s="104"/>
      <c r="D5079" s="87"/>
      <c r="E5079" s="87"/>
      <c r="F5079" s="87"/>
      <c r="G5079" s="103"/>
      <c r="H5079" s="104"/>
      <c r="I5079" s="103"/>
      <c r="J5079" s="107"/>
      <c r="K5079" s="107"/>
      <c r="L5079" s="104"/>
      <c r="M5079" s="88"/>
      <c r="O5079" s="82"/>
      <c r="Q5079" s="87"/>
      <c r="R5079" s="87"/>
      <c r="S5079" s="106">
        <v>42366</v>
      </c>
      <c r="T5079" s="104"/>
      <c r="U5079" s="108" t="s">
        <v>386</v>
      </c>
      <c r="V5079" s="107"/>
      <c r="W5079" s="107"/>
      <c r="X5079" s="109">
        <v>-65988</v>
      </c>
      <c r="Y5079" s="104"/>
      <c r="Z5079" s="88" t="s">
        <v>386</v>
      </c>
      <c r="AA5079" s="89">
        <v>3598909</v>
      </c>
      <c r="AB5079" s="94" t="s">
        <v>388</v>
      </c>
    </row>
    <row r="5080" spans="2:28" x14ac:dyDescent="0.25">
      <c r="B5080" s="103"/>
      <c r="C5080" s="104"/>
      <c r="D5080" s="87"/>
      <c r="E5080" s="87"/>
      <c r="F5080" s="87"/>
      <c r="G5080" s="103"/>
      <c r="H5080" s="104"/>
      <c r="I5080" s="103"/>
      <c r="J5080" s="107"/>
      <c r="K5080" s="107"/>
      <c r="L5080" s="104"/>
      <c r="M5080" s="88"/>
      <c r="O5080" s="82"/>
      <c r="Q5080" s="87"/>
      <c r="R5080" s="87"/>
      <c r="S5080" s="106">
        <v>42425</v>
      </c>
      <c r="T5080" s="104"/>
      <c r="U5080" s="108" t="s">
        <v>386</v>
      </c>
      <c r="V5080" s="107"/>
      <c r="W5080" s="107"/>
      <c r="X5080" s="109">
        <v>-298593</v>
      </c>
      <c r="Y5080" s="104"/>
      <c r="Z5080" s="88" t="s">
        <v>386</v>
      </c>
      <c r="AA5080" s="89">
        <v>3300316</v>
      </c>
      <c r="AB5080" s="94" t="s">
        <v>389</v>
      </c>
    </row>
    <row r="5081" spans="2:28" x14ac:dyDescent="0.25">
      <c r="B5081" s="103"/>
      <c r="C5081" s="104"/>
      <c r="D5081" s="87"/>
      <c r="E5081" s="87"/>
      <c r="F5081" s="87"/>
      <c r="G5081" s="103"/>
      <c r="H5081" s="104"/>
      <c r="I5081" s="103"/>
      <c r="J5081" s="107"/>
      <c r="K5081" s="107"/>
      <c r="L5081" s="104"/>
      <c r="M5081" s="88"/>
      <c r="O5081" s="82"/>
      <c r="Q5081" s="87"/>
      <c r="R5081" s="87"/>
      <c r="S5081" s="106">
        <v>42457</v>
      </c>
      <c r="T5081" s="104"/>
      <c r="U5081" s="108" t="s">
        <v>386</v>
      </c>
      <c r="V5081" s="107"/>
      <c r="W5081" s="107"/>
      <c r="X5081" s="109">
        <v>-6237</v>
      </c>
      <c r="Y5081" s="104"/>
      <c r="Z5081" s="88" t="s">
        <v>386</v>
      </c>
      <c r="AA5081" s="89">
        <v>3294079</v>
      </c>
      <c r="AB5081" s="94" t="s">
        <v>388</v>
      </c>
    </row>
    <row r="5082" spans="2:28" x14ac:dyDescent="0.25">
      <c r="B5082" s="103"/>
      <c r="C5082" s="104"/>
      <c r="D5082" s="87"/>
      <c r="E5082" s="87"/>
      <c r="F5082" s="87"/>
      <c r="G5082" s="103"/>
      <c r="H5082" s="104"/>
      <c r="I5082" s="103"/>
      <c r="J5082" s="107"/>
      <c r="K5082" s="107"/>
      <c r="L5082" s="104"/>
      <c r="M5082" s="88"/>
      <c r="O5082" s="82"/>
      <c r="Q5082" s="87"/>
      <c r="R5082" s="87"/>
      <c r="S5082" s="106">
        <v>42521</v>
      </c>
      <c r="T5082" s="104"/>
      <c r="U5082" s="108" t="s">
        <v>386</v>
      </c>
      <c r="V5082" s="107"/>
      <c r="W5082" s="107"/>
      <c r="X5082" s="109">
        <v>-48817</v>
      </c>
      <c r="Y5082" s="104"/>
      <c r="Z5082" s="88" t="s">
        <v>386</v>
      </c>
      <c r="AA5082" s="89">
        <v>3245262</v>
      </c>
      <c r="AB5082" s="94" t="s">
        <v>388</v>
      </c>
    </row>
    <row r="5083" spans="2:28" x14ac:dyDescent="0.25">
      <c r="B5083" s="103"/>
      <c r="C5083" s="104"/>
      <c r="D5083" s="87"/>
      <c r="E5083" s="87"/>
      <c r="F5083" s="87"/>
      <c r="G5083" s="103"/>
      <c r="H5083" s="104"/>
      <c r="I5083" s="103"/>
      <c r="J5083" s="107"/>
      <c r="K5083" s="107"/>
      <c r="L5083" s="104"/>
      <c r="M5083" s="88"/>
      <c r="O5083" s="82"/>
      <c r="Q5083" s="87"/>
      <c r="R5083" s="87"/>
      <c r="S5083" s="106">
        <v>42548</v>
      </c>
      <c r="T5083" s="104"/>
      <c r="U5083" s="108" t="s">
        <v>386</v>
      </c>
      <c r="V5083" s="107"/>
      <c r="W5083" s="107"/>
      <c r="X5083" s="109">
        <v>-29163</v>
      </c>
      <c r="Y5083" s="104"/>
      <c r="Z5083" s="88" t="s">
        <v>386</v>
      </c>
      <c r="AA5083" s="89">
        <v>3216099</v>
      </c>
      <c r="AB5083" s="94" t="s">
        <v>388</v>
      </c>
    </row>
    <row r="5084" spans="2:28" x14ac:dyDescent="0.25">
      <c r="B5084" s="103"/>
      <c r="C5084" s="104"/>
      <c r="D5084" s="87"/>
      <c r="E5084" s="87"/>
      <c r="F5084" s="87"/>
      <c r="G5084" s="103"/>
      <c r="H5084" s="104"/>
      <c r="I5084" s="103"/>
      <c r="J5084" s="107"/>
      <c r="K5084" s="107"/>
      <c r="L5084" s="104"/>
      <c r="M5084" s="88"/>
      <c r="O5084" s="82"/>
      <c r="Q5084" s="87"/>
      <c r="R5084" s="87"/>
      <c r="S5084" s="106">
        <v>42578</v>
      </c>
      <c r="T5084" s="104"/>
      <c r="U5084" s="108" t="s">
        <v>386</v>
      </c>
      <c r="V5084" s="107"/>
      <c r="W5084" s="107"/>
      <c r="X5084" s="109">
        <v>-29171</v>
      </c>
      <c r="Y5084" s="104"/>
      <c r="Z5084" s="88" t="s">
        <v>386</v>
      </c>
      <c r="AA5084" s="89">
        <v>3186928</v>
      </c>
      <c r="AB5084" s="94" t="s">
        <v>388</v>
      </c>
    </row>
    <row r="5085" spans="2:28" x14ac:dyDescent="0.25">
      <c r="B5085" s="103"/>
      <c r="C5085" s="104"/>
      <c r="D5085" s="87"/>
      <c r="E5085" s="87"/>
      <c r="F5085" s="87"/>
      <c r="G5085" s="103"/>
      <c r="H5085" s="104"/>
      <c r="I5085" s="103"/>
      <c r="J5085" s="107"/>
      <c r="K5085" s="107"/>
      <c r="L5085" s="104"/>
      <c r="M5085" s="88"/>
      <c r="O5085" s="82"/>
      <c r="Q5085" s="87"/>
      <c r="R5085" s="87"/>
      <c r="S5085" s="106">
        <v>42641</v>
      </c>
      <c r="T5085" s="104"/>
      <c r="U5085" s="108" t="s">
        <v>386</v>
      </c>
      <c r="V5085" s="107"/>
      <c r="W5085" s="107"/>
      <c r="X5085" s="109">
        <v>-51016</v>
      </c>
      <c r="Y5085" s="104"/>
      <c r="Z5085" s="88" t="s">
        <v>386</v>
      </c>
      <c r="AA5085" s="89">
        <v>3135912</v>
      </c>
      <c r="AB5085" s="94" t="s">
        <v>388</v>
      </c>
    </row>
    <row r="5086" spans="2:28" x14ac:dyDescent="0.25">
      <c r="B5086" s="103"/>
      <c r="C5086" s="104"/>
      <c r="D5086" s="87"/>
      <c r="E5086" s="87"/>
      <c r="F5086" s="87"/>
      <c r="G5086" s="103"/>
      <c r="H5086" s="104"/>
      <c r="I5086" s="103"/>
      <c r="J5086" s="107"/>
      <c r="K5086" s="107"/>
      <c r="L5086" s="104"/>
      <c r="M5086" s="88"/>
      <c r="O5086" s="82"/>
      <c r="Q5086" s="87"/>
      <c r="R5086" s="87"/>
      <c r="S5086" s="106">
        <v>42668</v>
      </c>
      <c r="T5086" s="104"/>
      <c r="U5086" s="108" t="s">
        <v>386</v>
      </c>
      <c r="V5086" s="107"/>
      <c r="W5086" s="107"/>
      <c r="X5086" s="109">
        <v>-48207</v>
      </c>
      <c r="Y5086" s="104"/>
      <c r="Z5086" s="88" t="s">
        <v>386</v>
      </c>
      <c r="AA5086" s="89">
        <v>3087705</v>
      </c>
      <c r="AB5086" s="94" t="s">
        <v>388</v>
      </c>
    </row>
    <row r="5087" spans="2:28" x14ac:dyDescent="0.25">
      <c r="B5087" s="103"/>
      <c r="C5087" s="104"/>
      <c r="D5087" s="87"/>
      <c r="E5087" s="87"/>
      <c r="F5087" s="87"/>
      <c r="G5087" s="103"/>
      <c r="H5087" s="104"/>
      <c r="I5087" s="103"/>
      <c r="J5087" s="107"/>
      <c r="K5087" s="107"/>
      <c r="L5087" s="104"/>
      <c r="M5087" s="88"/>
      <c r="O5087" s="82"/>
      <c r="Q5087" s="87"/>
      <c r="R5087" s="87"/>
      <c r="S5087" s="106">
        <v>42681</v>
      </c>
      <c r="T5087" s="104"/>
      <c r="U5087" s="108" t="s">
        <v>386</v>
      </c>
      <c r="V5087" s="107"/>
      <c r="W5087" s="107"/>
      <c r="X5087" s="109">
        <v>18586</v>
      </c>
      <c r="Y5087" s="104"/>
      <c r="Z5087" s="88" t="s">
        <v>386</v>
      </c>
      <c r="AA5087" s="89">
        <v>3106291</v>
      </c>
      <c r="AB5087" s="94" t="s">
        <v>388</v>
      </c>
    </row>
    <row r="5088" spans="2:28" x14ac:dyDescent="0.25">
      <c r="B5088" s="103"/>
      <c r="C5088" s="104"/>
      <c r="D5088" s="87"/>
      <c r="E5088" s="87"/>
      <c r="F5088" s="87"/>
      <c r="G5088" s="103"/>
      <c r="H5088" s="104"/>
      <c r="I5088" s="103"/>
      <c r="J5088" s="107"/>
      <c r="K5088" s="107"/>
      <c r="L5088" s="104"/>
      <c r="M5088" s="88"/>
      <c r="O5088" s="82"/>
      <c r="Q5088" s="87"/>
      <c r="R5088" s="87"/>
      <c r="S5088" s="106">
        <v>42703</v>
      </c>
      <c r="T5088" s="104"/>
      <c r="U5088" s="108" t="s">
        <v>386</v>
      </c>
      <c r="V5088" s="107"/>
      <c r="W5088" s="107"/>
      <c r="X5088" s="109">
        <v>-1644</v>
      </c>
      <c r="Y5088" s="104"/>
      <c r="Z5088" s="88" t="s">
        <v>386</v>
      </c>
      <c r="AA5088" s="89">
        <v>3104647</v>
      </c>
      <c r="AB5088" s="94" t="s">
        <v>388</v>
      </c>
    </row>
    <row r="5089" spans="2:28" x14ac:dyDescent="0.25">
      <c r="B5089" s="103"/>
      <c r="C5089" s="104"/>
      <c r="D5089" s="87"/>
      <c r="E5089" s="87"/>
      <c r="F5089" s="87"/>
      <c r="G5089" s="103"/>
      <c r="H5089" s="104"/>
      <c r="I5089" s="103"/>
      <c r="J5089" s="107"/>
      <c r="K5089" s="107"/>
      <c r="L5089" s="104"/>
      <c r="M5089" s="88"/>
      <c r="O5089" s="82"/>
      <c r="Q5089" s="87"/>
      <c r="R5089" s="87"/>
      <c r="S5089" s="106">
        <v>42731</v>
      </c>
      <c r="T5089" s="104"/>
      <c r="U5089" s="108" t="s">
        <v>386</v>
      </c>
      <c r="V5089" s="107"/>
      <c r="W5089" s="107"/>
      <c r="X5089" s="109">
        <v>-251</v>
      </c>
      <c r="Y5089" s="104"/>
      <c r="Z5089" s="88" t="s">
        <v>386</v>
      </c>
      <c r="AA5089" s="89">
        <v>3104396</v>
      </c>
      <c r="AB5089" s="94" t="s">
        <v>387</v>
      </c>
    </row>
    <row r="5090" spans="2:28" x14ac:dyDescent="0.25">
      <c r="B5090" s="103"/>
      <c r="C5090" s="104"/>
      <c r="D5090" s="87"/>
      <c r="E5090" s="87"/>
      <c r="F5090" s="87"/>
      <c r="G5090" s="103"/>
      <c r="H5090" s="104"/>
      <c r="I5090" s="103"/>
      <c r="J5090" s="107"/>
      <c r="K5090" s="107"/>
      <c r="L5090" s="104"/>
      <c r="M5090" s="88"/>
      <c r="O5090" s="82"/>
      <c r="Q5090" s="87"/>
      <c r="R5090" s="87"/>
      <c r="S5090" s="106">
        <v>42793</v>
      </c>
      <c r="T5090" s="104"/>
      <c r="U5090" s="108" t="s">
        <v>386</v>
      </c>
      <c r="V5090" s="107"/>
      <c r="W5090" s="107"/>
      <c r="X5090" s="109">
        <v>-4356</v>
      </c>
      <c r="Y5090" s="104"/>
      <c r="Z5090" s="88" t="s">
        <v>386</v>
      </c>
      <c r="AA5090" s="89">
        <v>3100040</v>
      </c>
      <c r="AB5090" s="94" t="s">
        <v>387</v>
      </c>
    </row>
    <row r="5091" spans="2:28" x14ac:dyDescent="0.25">
      <c r="B5091" s="103"/>
      <c r="C5091" s="104"/>
      <c r="D5091" s="87"/>
      <c r="E5091" s="87"/>
      <c r="F5091" s="87"/>
      <c r="G5091" s="103"/>
      <c r="H5091" s="104"/>
      <c r="I5091" s="103"/>
      <c r="J5091" s="107"/>
      <c r="K5091" s="107"/>
      <c r="L5091" s="104"/>
      <c r="M5091" s="88"/>
      <c r="O5091" s="82"/>
      <c r="Q5091" s="87"/>
      <c r="R5091" s="87"/>
      <c r="S5091" s="106">
        <v>42851</v>
      </c>
      <c r="T5091" s="104"/>
      <c r="U5091" s="108" t="s">
        <v>386</v>
      </c>
      <c r="V5091" s="107"/>
      <c r="W5091" s="107"/>
      <c r="X5091" s="109">
        <v>-285</v>
      </c>
      <c r="Y5091" s="104"/>
      <c r="Z5091" s="88" t="s">
        <v>386</v>
      </c>
      <c r="AA5091" s="89">
        <v>3099755</v>
      </c>
      <c r="AB5091" s="94" t="s">
        <v>387</v>
      </c>
    </row>
    <row r="5092" spans="2:28" x14ac:dyDescent="0.25">
      <c r="B5092" s="103"/>
      <c r="C5092" s="104"/>
      <c r="D5092" s="87"/>
      <c r="E5092" s="87"/>
      <c r="F5092" s="87"/>
      <c r="G5092" s="103"/>
      <c r="H5092" s="104"/>
      <c r="I5092" s="103"/>
      <c r="J5092" s="107"/>
      <c r="K5092" s="107"/>
      <c r="L5092" s="104"/>
      <c r="M5092" s="88"/>
      <c r="O5092" s="82"/>
      <c r="Q5092" s="87"/>
      <c r="R5092" s="87"/>
      <c r="S5092" s="106">
        <v>42912</v>
      </c>
      <c r="T5092" s="104"/>
      <c r="U5092" s="108" t="s">
        <v>386</v>
      </c>
      <c r="V5092" s="107"/>
      <c r="W5092" s="107"/>
      <c r="X5092" s="109">
        <v>-2195</v>
      </c>
      <c r="Y5092" s="104"/>
      <c r="Z5092" s="88" t="s">
        <v>386</v>
      </c>
      <c r="AA5092" s="89">
        <v>3097560</v>
      </c>
      <c r="AB5092" s="94" t="s">
        <v>387</v>
      </c>
    </row>
    <row r="5093" spans="2:28" x14ac:dyDescent="0.25">
      <c r="B5093" s="103"/>
      <c r="C5093" s="104"/>
      <c r="D5093" s="87"/>
      <c r="E5093" s="87"/>
      <c r="F5093" s="87"/>
      <c r="G5093" s="103"/>
      <c r="H5093" s="104"/>
      <c r="I5093" s="103"/>
      <c r="J5093" s="107"/>
      <c r="K5093" s="107"/>
      <c r="L5093" s="104"/>
      <c r="M5093" s="88"/>
      <c r="O5093" s="82"/>
      <c r="Q5093" s="87"/>
      <c r="R5093" s="87"/>
      <c r="S5093" s="106">
        <v>42942</v>
      </c>
      <c r="T5093" s="104"/>
      <c r="U5093" s="108" t="s">
        <v>386</v>
      </c>
      <c r="V5093" s="107"/>
      <c r="W5093" s="107"/>
      <c r="X5093" s="109">
        <v>-66</v>
      </c>
      <c r="Y5093" s="104"/>
      <c r="Z5093" s="88" t="s">
        <v>386</v>
      </c>
      <c r="AA5093" s="89">
        <v>3097494</v>
      </c>
      <c r="AB5093" s="94" t="s">
        <v>387</v>
      </c>
    </row>
    <row r="5094" spans="2:28" x14ac:dyDescent="0.25">
      <c r="B5094" s="103"/>
      <c r="C5094" s="104"/>
      <c r="D5094" s="87"/>
      <c r="E5094" s="87"/>
      <c r="F5094" s="87"/>
      <c r="G5094" s="103"/>
      <c r="H5094" s="104"/>
      <c r="I5094" s="103"/>
      <c r="J5094" s="107"/>
      <c r="K5094" s="107"/>
      <c r="L5094" s="104"/>
      <c r="M5094" s="88"/>
      <c r="O5094" s="82"/>
      <c r="Q5094" s="87"/>
      <c r="R5094" s="87"/>
      <c r="S5094" s="106">
        <v>43004</v>
      </c>
      <c r="T5094" s="104"/>
      <c r="U5094" s="108" t="s">
        <v>386</v>
      </c>
      <c r="V5094" s="107"/>
      <c r="W5094" s="107"/>
      <c r="X5094" s="109">
        <v>-14761</v>
      </c>
      <c r="Y5094" s="104"/>
      <c r="Z5094" s="88" t="s">
        <v>386</v>
      </c>
      <c r="AA5094" s="89">
        <v>3082733</v>
      </c>
      <c r="AB5094" s="94" t="s">
        <v>387</v>
      </c>
    </row>
    <row r="5095" spans="2:28" x14ac:dyDescent="0.25">
      <c r="B5095" s="103"/>
      <c r="C5095" s="104"/>
      <c r="D5095" s="87"/>
      <c r="E5095" s="87"/>
      <c r="F5095" s="87"/>
      <c r="G5095" s="103"/>
      <c r="H5095" s="104"/>
      <c r="I5095" s="103"/>
      <c r="J5095" s="107"/>
      <c r="K5095" s="107"/>
      <c r="L5095" s="104"/>
      <c r="M5095" s="88"/>
      <c r="O5095" s="82"/>
      <c r="Q5095" s="87"/>
      <c r="R5095" s="87"/>
      <c r="S5095" s="106">
        <v>43034</v>
      </c>
      <c r="T5095" s="104"/>
      <c r="U5095" s="108" t="s">
        <v>386</v>
      </c>
      <c r="V5095" s="107"/>
      <c r="W5095" s="107"/>
      <c r="X5095" s="109">
        <v>-1831</v>
      </c>
      <c r="Y5095" s="104"/>
      <c r="Z5095" s="88" t="s">
        <v>386</v>
      </c>
      <c r="AA5095" s="89">
        <v>3080902</v>
      </c>
      <c r="AB5095" s="94" t="s">
        <v>387</v>
      </c>
    </row>
    <row r="5096" spans="2:28" x14ac:dyDescent="0.25">
      <c r="B5096" s="103"/>
      <c r="C5096" s="104"/>
      <c r="D5096" s="87"/>
      <c r="E5096" s="87"/>
      <c r="F5096" s="87"/>
      <c r="G5096" s="103"/>
      <c r="H5096" s="104"/>
      <c r="I5096" s="103"/>
      <c r="J5096" s="107"/>
      <c r="K5096" s="107"/>
      <c r="L5096" s="104"/>
      <c r="M5096" s="88"/>
      <c r="O5096" s="82"/>
      <c r="Q5096" s="87"/>
      <c r="R5096" s="87"/>
      <c r="S5096" s="106">
        <v>43090</v>
      </c>
      <c r="T5096" s="104"/>
      <c r="U5096" s="108" t="s">
        <v>386</v>
      </c>
      <c r="V5096" s="107"/>
      <c r="W5096" s="107"/>
      <c r="X5096" s="109">
        <v>-1907</v>
      </c>
      <c r="Y5096" s="104"/>
      <c r="Z5096" s="88" t="s">
        <v>386</v>
      </c>
      <c r="AA5096" s="89">
        <v>3078995</v>
      </c>
      <c r="AB5096" s="94" t="s">
        <v>387</v>
      </c>
    </row>
    <row r="5097" spans="2:28" x14ac:dyDescent="0.25">
      <c r="B5097" s="103"/>
      <c r="C5097" s="104"/>
      <c r="D5097" s="87"/>
      <c r="E5097" s="87"/>
      <c r="F5097" s="87"/>
      <c r="G5097" s="103"/>
      <c r="H5097" s="104"/>
      <c r="I5097" s="103"/>
      <c r="J5097" s="107"/>
      <c r="K5097" s="107"/>
      <c r="L5097" s="104"/>
      <c r="M5097" s="88"/>
      <c r="O5097" s="82"/>
      <c r="Q5097" s="87"/>
      <c r="R5097" s="87"/>
      <c r="S5097" s="106">
        <v>43157</v>
      </c>
      <c r="T5097" s="104"/>
      <c r="U5097" s="108" t="s">
        <v>386</v>
      </c>
      <c r="V5097" s="107"/>
      <c r="W5097" s="107"/>
      <c r="X5097" s="109">
        <v>-93</v>
      </c>
      <c r="Y5097" s="104"/>
      <c r="Z5097" s="88" t="s">
        <v>386</v>
      </c>
      <c r="AA5097" s="89">
        <v>3078902</v>
      </c>
      <c r="AB5097" s="94" t="s">
        <v>387</v>
      </c>
    </row>
    <row r="5098" spans="2:28" x14ac:dyDescent="0.25">
      <c r="B5098" s="103"/>
      <c r="C5098" s="104"/>
      <c r="D5098" s="87"/>
      <c r="E5098" s="87"/>
      <c r="F5098" s="87"/>
      <c r="G5098" s="103"/>
      <c r="H5098" s="104"/>
      <c r="I5098" s="103"/>
      <c r="J5098" s="107"/>
      <c r="K5098" s="107"/>
      <c r="L5098" s="104"/>
      <c r="M5098" s="88"/>
      <c r="O5098" s="82"/>
      <c r="Q5098" s="87"/>
      <c r="R5098" s="87"/>
      <c r="S5098" s="106">
        <v>43181</v>
      </c>
      <c r="T5098" s="104"/>
      <c r="U5098" s="108" t="s">
        <v>386</v>
      </c>
      <c r="V5098" s="107"/>
      <c r="W5098" s="107"/>
      <c r="X5098" s="109">
        <v>-302</v>
      </c>
      <c r="Y5098" s="104"/>
      <c r="Z5098" s="88" t="s">
        <v>386</v>
      </c>
      <c r="AA5098" s="89">
        <v>3078600</v>
      </c>
      <c r="AB5098" s="94" t="s">
        <v>387</v>
      </c>
    </row>
    <row r="5099" spans="2:28" ht="13.2" customHeight="1" x14ac:dyDescent="0.25">
      <c r="B5099" s="106">
        <v>40081</v>
      </c>
      <c r="C5099" s="104"/>
      <c r="D5099" s="87" t="s">
        <v>346</v>
      </c>
      <c r="E5099" s="87" t="s">
        <v>553</v>
      </c>
      <c r="F5099" s="87" t="s">
        <v>17</v>
      </c>
      <c r="G5099" s="103" t="s">
        <v>10</v>
      </c>
      <c r="H5099" s="104"/>
      <c r="I5099" s="103" t="s">
        <v>384</v>
      </c>
      <c r="J5099" s="107"/>
      <c r="K5099" s="107"/>
      <c r="L5099" s="104"/>
      <c r="M5099" s="88" t="s">
        <v>386</v>
      </c>
      <c r="O5099" s="89">
        <v>440000</v>
      </c>
      <c r="Q5099" s="87" t="s">
        <v>11</v>
      </c>
      <c r="R5099" s="87"/>
      <c r="S5099" s="106">
        <v>40088</v>
      </c>
      <c r="T5099" s="104"/>
      <c r="U5099" s="108" t="s">
        <v>386</v>
      </c>
      <c r="V5099" s="107"/>
      <c r="W5099" s="107"/>
      <c r="X5099" s="109">
        <v>100000</v>
      </c>
      <c r="Y5099" s="104"/>
      <c r="Z5099" s="88" t="s">
        <v>386</v>
      </c>
      <c r="AA5099" s="89">
        <v>540000</v>
      </c>
      <c r="AB5099" s="94" t="s">
        <v>393</v>
      </c>
    </row>
    <row r="5100" spans="2:28" ht="13.2" customHeight="1" x14ac:dyDescent="0.25">
      <c r="B5100" s="103"/>
      <c r="C5100" s="104"/>
      <c r="D5100" s="87"/>
      <c r="E5100" s="87"/>
      <c r="F5100" s="87"/>
      <c r="G5100" s="103"/>
      <c r="H5100" s="104"/>
      <c r="I5100" s="103"/>
      <c r="J5100" s="107"/>
      <c r="K5100" s="107"/>
      <c r="L5100" s="104"/>
      <c r="M5100" s="88"/>
      <c r="O5100" s="82"/>
      <c r="Q5100" s="87"/>
      <c r="R5100" s="87"/>
      <c r="S5100" s="106">
        <v>40177</v>
      </c>
      <c r="T5100" s="104"/>
      <c r="U5100" s="108" t="s">
        <v>386</v>
      </c>
      <c r="V5100" s="107"/>
      <c r="W5100" s="107"/>
      <c r="X5100" s="109">
        <v>20000</v>
      </c>
      <c r="Y5100" s="104"/>
      <c r="Z5100" s="88" t="s">
        <v>386</v>
      </c>
      <c r="AA5100" s="89">
        <v>560000</v>
      </c>
      <c r="AB5100" s="94" t="s">
        <v>393</v>
      </c>
    </row>
    <row r="5101" spans="2:28" x14ac:dyDescent="0.25">
      <c r="B5101" s="103"/>
      <c r="C5101" s="104"/>
      <c r="D5101" s="87"/>
      <c r="E5101" s="87"/>
      <c r="F5101" s="87"/>
      <c r="G5101" s="103"/>
      <c r="H5101" s="104"/>
      <c r="I5101" s="103"/>
      <c r="J5101" s="107"/>
      <c r="K5101" s="107"/>
      <c r="L5101" s="104"/>
      <c r="M5101" s="88"/>
      <c r="O5101" s="82"/>
      <c r="Q5101" s="87"/>
      <c r="R5101" s="87"/>
      <c r="S5101" s="106">
        <v>40263</v>
      </c>
      <c r="T5101" s="104"/>
      <c r="U5101" s="108" t="s">
        <v>386</v>
      </c>
      <c r="V5101" s="107"/>
      <c r="W5101" s="107"/>
      <c r="X5101" s="109">
        <v>-290000</v>
      </c>
      <c r="Y5101" s="104"/>
      <c r="Z5101" s="88" t="s">
        <v>386</v>
      </c>
      <c r="AA5101" s="89">
        <v>270000</v>
      </c>
      <c r="AB5101" s="94" t="s">
        <v>390</v>
      </c>
    </row>
    <row r="5102" spans="2:28" x14ac:dyDescent="0.25">
      <c r="B5102" s="103"/>
      <c r="C5102" s="104"/>
      <c r="D5102" s="87"/>
      <c r="E5102" s="87"/>
      <c r="F5102" s="87"/>
      <c r="G5102" s="103"/>
      <c r="H5102" s="104"/>
      <c r="I5102" s="103"/>
      <c r="J5102" s="107"/>
      <c r="K5102" s="107"/>
      <c r="L5102" s="104"/>
      <c r="M5102" s="88"/>
      <c r="O5102" s="82"/>
      <c r="Q5102" s="87"/>
      <c r="R5102" s="87"/>
      <c r="S5102" s="106">
        <v>40373</v>
      </c>
      <c r="T5102" s="104"/>
      <c r="U5102" s="108" t="s">
        <v>386</v>
      </c>
      <c r="V5102" s="107"/>
      <c r="W5102" s="107"/>
      <c r="X5102" s="109">
        <v>-70000</v>
      </c>
      <c r="Y5102" s="104"/>
      <c r="Z5102" s="88" t="s">
        <v>386</v>
      </c>
      <c r="AA5102" s="89">
        <v>200000</v>
      </c>
      <c r="AB5102" s="94" t="s">
        <v>390</v>
      </c>
    </row>
    <row r="5103" spans="2:28" x14ac:dyDescent="0.25">
      <c r="B5103" s="103"/>
      <c r="C5103" s="104"/>
      <c r="D5103" s="87"/>
      <c r="E5103" s="87"/>
      <c r="F5103" s="87"/>
      <c r="G5103" s="103"/>
      <c r="H5103" s="104"/>
      <c r="I5103" s="103"/>
      <c r="J5103" s="107"/>
      <c r="K5103" s="107"/>
      <c r="L5103" s="104"/>
      <c r="M5103" s="88"/>
      <c r="O5103" s="82"/>
      <c r="Q5103" s="87"/>
      <c r="R5103" s="87"/>
      <c r="S5103" s="106">
        <v>40451</v>
      </c>
      <c r="T5103" s="104"/>
      <c r="U5103" s="108" t="s">
        <v>386</v>
      </c>
      <c r="V5103" s="107"/>
      <c r="W5103" s="107"/>
      <c r="X5103" s="109">
        <v>-54944</v>
      </c>
      <c r="Y5103" s="104"/>
      <c r="Z5103" s="88" t="s">
        <v>386</v>
      </c>
      <c r="AA5103" s="89">
        <v>145056</v>
      </c>
      <c r="AB5103" s="94" t="s">
        <v>390</v>
      </c>
    </row>
    <row r="5104" spans="2:28" x14ac:dyDescent="0.25">
      <c r="B5104" s="103"/>
      <c r="C5104" s="104"/>
      <c r="D5104" s="87"/>
      <c r="E5104" s="87"/>
      <c r="F5104" s="87"/>
      <c r="G5104" s="103"/>
      <c r="H5104" s="104"/>
      <c r="I5104" s="103"/>
      <c r="J5104" s="107"/>
      <c r="K5104" s="107"/>
      <c r="L5104" s="104"/>
      <c r="M5104" s="88"/>
      <c r="O5104" s="82"/>
      <c r="Q5104" s="87"/>
      <c r="R5104" s="87"/>
      <c r="S5104" s="106">
        <v>40723</v>
      </c>
      <c r="T5104" s="104"/>
      <c r="U5104" s="108" t="s">
        <v>386</v>
      </c>
      <c r="V5104" s="107"/>
      <c r="W5104" s="107"/>
      <c r="X5104" s="109">
        <v>-1</v>
      </c>
      <c r="Y5104" s="104"/>
      <c r="Z5104" s="88" t="s">
        <v>386</v>
      </c>
      <c r="AA5104" s="89">
        <v>145055</v>
      </c>
      <c r="AB5104" s="94" t="s">
        <v>388</v>
      </c>
    </row>
    <row r="5105" spans="2:28" x14ac:dyDescent="0.25">
      <c r="B5105" s="103"/>
      <c r="C5105" s="104"/>
      <c r="D5105" s="87"/>
      <c r="E5105" s="87"/>
      <c r="F5105" s="87"/>
      <c r="G5105" s="103"/>
      <c r="H5105" s="104"/>
      <c r="I5105" s="103"/>
      <c r="J5105" s="107"/>
      <c r="K5105" s="107"/>
      <c r="L5105" s="104"/>
      <c r="M5105" s="88"/>
      <c r="O5105" s="82"/>
      <c r="Q5105" s="87"/>
      <c r="R5105" s="87"/>
      <c r="S5105" s="106">
        <v>41010</v>
      </c>
      <c r="T5105" s="104"/>
      <c r="U5105" s="108" t="s">
        <v>386</v>
      </c>
      <c r="V5105" s="107"/>
      <c r="W5105" s="107"/>
      <c r="X5105" s="109">
        <v>-145055</v>
      </c>
      <c r="Y5105" s="104"/>
      <c r="Z5105" s="88"/>
      <c r="AA5105" s="89">
        <v>0</v>
      </c>
      <c r="AB5105" s="94" t="s">
        <v>391</v>
      </c>
    </row>
    <row r="5106" spans="2:28" x14ac:dyDescent="0.25">
      <c r="B5106" s="106">
        <v>39916</v>
      </c>
      <c r="C5106" s="104"/>
      <c r="D5106" s="87" t="s">
        <v>90</v>
      </c>
      <c r="E5106" s="87" t="s">
        <v>572</v>
      </c>
      <c r="F5106" s="87" t="s">
        <v>395</v>
      </c>
      <c r="G5106" s="103" t="s">
        <v>10</v>
      </c>
      <c r="H5106" s="104"/>
      <c r="I5106" s="103" t="s">
        <v>384</v>
      </c>
      <c r="J5106" s="107"/>
      <c r="K5106" s="107"/>
      <c r="L5106" s="104"/>
      <c r="M5106" s="88" t="s">
        <v>386</v>
      </c>
      <c r="O5106" s="89">
        <v>376000000</v>
      </c>
      <c r="Q5106" s="87" t="s">
        <v>11</v>
      </c>
      <c r="R5106" s="87"/>
      <c r="S5106" s="106">
        <v>39976</v>
      </c>
      <c r="T5106" s="104"/>
      <c r="U5106" s="108" t="s">
        <v>386</v>
      </c>
      <c r="V5106" s="107"/>
      <c r="W5106" s="107"/>
      <c r="X5106" s="109">
        <v>284590000</v>
      </c>
      <c r="Y5106" s="104"/>
      <c r="Z5106" s="88" t="s">
        <v>386</v>
      </c>
      <c r="AA5106" s="89">
        <v>660590000</v>
      </c>
      <c r="AB5106" s="94" t="s">
        <v>390</v>
      </c>
    </row>
    <row r="5107" spans="2:28" ht="13.2" customHeight="1" x14ac:dyDescent="0.25">
      <c r="B5107" s="103"/>
      <c r="C5107" s="104"/>
      <c r="D5107" s="87"/>
      <c r="E5107" s="87"/>
      <c r="F5107" s="87"/>
      <c r="G5107" s="103"/>
      <c r="H5107" s="104"/>
      <c r="I5107" s="103"/>
      <c r="J5107" s="107"/>
      <c r="K5107" s="107"/>
      <c r="L5107" s="104"/>
      <c r="M5107" s="88"/>
      <c r="O5107" s="82"/>
      <c r="Q5107" s="87"/>
      <c r="R5107" s="87"/>
      <c r="S5107" s="106">
        <v>40086</v>
      </c>
      <c r="T5107" s="104"/>
      <c r="U5107" s="108" t="s">
        <v>386</v>
      </c>
      <c r="V5107" s="107"/>
      <c r="W5107" s="107"/>
      <c r="X5107" s="109">
        <v>121910000</v>
      </c>
      <c r="Y5107" s="104"/>
      <c r="Z5107" s="88" t="s">
        <v>386</v>
      </c>
      <c r="AA5107" s="89">
        <v>782500000</v>
      </c>
      <c r="AB5107" s="94" t="s">
        <v>393</v>
      </c>
    </row>
    <row r="5108" spans="2:28" ht="13.2" customHeight="1" x14ac:dyDescent="0.25">
      <c r="B5108" s="103"/>
      <c r="C5108" s="104"/>
      <c r="D5108" s="87"/>
      <c r="E5108" s="87"/>
      <c r="F5108" s="87"/>
      <c r="G5108" s="103"/>
      <c r="H5108" s="104"/>
      <c r="I5108" s="103"/>
      <c r="J5108" s="107"/>
      <c r="K5108" s="107"/>
      <c r="L5108" s="104"/>
      <c r="M5108" s="88"/>
      <c r="O5108" s="82"/>
      <c r="Q5108" s="87"/>
      <c r="R5108" s="87"/>
      <c r="S5108" s="106">
        <v>40177</v>
      </c>
      <c r="T5108" s="104"/>
      <c r="U5108" s="108" t="s">
        <v>386</v>
      </c>
      <c r="V5108" s="107"/>
      <c r="W5108" s="107"/>
      <c r="X5108" s="109">
        <v>131340000</v>
      </c>
      <c r="Y5108" s="104"/>
      <c r="Z5108" s="88" t="s">
        <v>386</v>
      </c>
      <c r="AA5108" s="89">
        <v>913840000</v>
      </c>
      <c r="AB5108" s="94" t="s">
        <v>393</v>
      </c>
    </row>
    <row r="5109" spans="2:28" x14ac:dyDescent="0.25">
      <c r="B5109" s="103"/>
      <c r="C5109" s="104"/>
      <c r="D5109" s="87"/>
      <c r="E5109" s="87"/>
      <c r="F5109" s="87"/>
      <c r="G5109" s="103"/>
      <c r="H5109" s="104"/>
      <c r="I5109" s="103"/>
      <c r="J5109" s="107"/>
      <c r="K5109" s="107"/>
      <c r="L5109" s="104"/>
      <c r="M5109" s="88"/>
      <c r="O5109" s="82"/>
      <c r="Q5109" s="87"/>
      <c r="R5109" s="87"/>
      <c r="S5109" s="106">
        <v>40263</v>
      </c>
      <c r="T5109" s="104"/>
      <c r="U5109" s="108" t="s">
        <v>386</v>
      </c>
      <c r="V5109" s="107"/>
      <c r="W5109" s="107"/>
      <c r="X5109" s="109">
        <v>-355530000</v>
      </c>
      <c r="Y5109" s="104"/>
      <c r="Z5109" s="88" t="s">
        <v>386</v>
      </c>
      <c r="AA5109" s="89">
        <v>558310000</v>
      </c>
      <c r="AB5109" s="94" t="s">
        <v>390</v>
      </c>
    </row>
    <row r="5110" spans="2:28" x14ac:dyDescent="0.25">
      <c r="B5110" s="103"/>
      <c r="C5110" s="104"/>
      <c r="D5110" s="87"/>
      <c r="E5110" s="87"/>
      <c r="F5110" s="87"/>
      <c r="G5110" s="103"/>
      <c r="H5110" s="104"/>
      <c r="I5110" s="103"/>
      <c r="J5110" s="107"/>
      <c r="K5110" s="107"/>
      <c r="L5110" s="104"/>
      <c r="M5110" s="88"/>
      <c r="O5110" s="82"/>
      <c r="Q5110" s="87"/>
      <c r="R5110" s="87"/>
      <c r="S5110" s="106">
        <v>40373</v>
      </c>
      <c r="T5110" s="104"/>
      <c r="U5110" s="108" t="s">
        <v>386</v>
      </c>
      <c r="V5110" s="107"/>
      <c r="W5110" s="107"/>
      <c r="X5110" s="109">
        <v>128690000</v>
      </c>
      <c r="Y5110" s="104"/>
      <c r="Z5110" s="88" t="s">
        <v>386</v>
      </c>
      <c r="AA5110" s="89">
        <v>687000000</v>
      </c>
      <c r="AB5110" s="94" t="s">
        <v>390</v>
      </c>
    </row>
    <row r="5111" spans="2:28" ht="13.2" customHeight="1" x14ac:dyDescent="0.25">
      <c r="B5111" s="103"/>
      <c r="C5111" s="104"/>
      <c r="D5111" s="87"/>
      <c r="E5111" s="87"/>
      <c r="F5111" s="87"/>
      <c r="G5111" s="103"/>
      <c r="H5111" s="104"/>
      <c r="I5111" s="103"/>
      <c r="J5111" s="107"/>
      <c r="K5111" s="107"/>
      <c r="L5111" s="104"/>
      <c r="M5111" s="88"/>
      <c r="O5111" s="82"/>
      <c r="Q5111" s="87"/>
      <c r="R5111" s="87"/>
      <c r="S5111" s="106">
        <v>40451</v>
      </c>
      <c r="T5111" s="104"/>
      <c r="U5111" s="108" t="s">
        <v>386</v>
      </c>
      <c r="V5111" s="107"/>
      <c r="W5111" s="107"/>
      <c r="X5111" s="109">
        <v>4000000</v>
      </c>
      <c r="Y5111" s="104"/>
      <c r="Z5111" s="88" t="s">
        <v>386</v>
      </c>
      <c r="AA5111" s="89">
        <v>691000000</v>
      </c>
      <c r="AB5111" s="94" t="s">
        <v>393</v>
      </c>
    </row>
    <row r="5112" spans="2:28" x14ac:dyDescent="0.25">
      <c r="B5112" s="103"/>
      <c r="C5112" s="104"/>
      <c r="D5112" s="87"/>
      <c r="E5112" s="87"/>
      <c r="F5112" s="87"/>
      <c r="G5112" s="103"/>
      <c r="H5112" s="104"/>
      <c r="I5112" s="103"/>
      <c r="J5112" s="107"/>
      <c r="K5112" s="107"/>
      <c r="L5112" s="104"/>
      <c r="M5112" s="88"/>
      <c r="O5112" s="82"/>
      <c r="Q5112" s="87"/>
      <c r="R5112" s="87"/>
      <c r="S5112" s="106">
        <v>40451</v>
      </c>
      <c r="T5112" s="104"/>
      <c r="U5112" s="108" t="s">
        <v>386</v>
      </c>
      <c r="V5112" s="107"/>
      <c r="W5112" s="107"/>
      <c r="X5112" s="109">
        <v>59807784</v>
      </c>
      <c r="Y5112" s="104"/>
      <c r="Z5112" s="88" t="s">
        <v>386</v>
      </c>
      <c r="AA5112" s="89">
        <v>750807784</v>
      </c>
      <c r="AB5112" s="94" t="s">
        <v>390</v>
      </c>
    </row>
    <row r="5113" spans="2:28" x14ac:dyDescent="0.25">
      <c r="B5113" s="103"/>
      <c r="C5113" s="104"/>
      <c r="D5113" s="87"/>
      <c r="E5113" s="87"/>
      <c r="F5113" s="87"/>
      <c r="G5113" s="103"/>
      <c r="H5113" s="104"/>
      <c r="I5113" s="103"/>
      <c r="J5113" s="107"/>
      <c r="K5113" s="107"/>
      <c r="L5113" s="104"/>
      <c r="M5113" s="88"/>
      <c r="O5113" s="82"/>
      <c r="Q5113" s="87"/>
      <c r="R5113" s="87"/>
      <c r="S5113" s="106">
        <v>40498</v>
      </c>
      <c r="T5113" s="104"/>
      <c r="U5113" s="108" t="s">
        <v>386</v>
      </c>
      <c r="V5113" s="107"/>
      <c r="W5113" s="107"/>
      <c r="X5113" s="109">
        <v>-700000</v>
      </c>
      <c r="Y5113" s="104"/>
      <c r="Z5113" s="88" t="s">
        <v>386</v>
      </c>
      <c r="AA5113" s="89">
        <v>750107784</v>
      </c>
      <c r="AB5113" s="94" t="s">
        <v>387</v>
      </c>
    </row>
    <row r="5114" spans="2:28" x14ac:dyDescent="0.25">
      <c r="B5114" s="103"/>
      <c r="C5114" s="104"/>
      <c r="D5114" s="87"/>
      <c r="E5114" s="87"/>
      <c r="F5114" s="87"/>
      <c r="G5114" s="103"/>
      <c r="H5114" s="104"/>
      <c r="I5114" s="103"/>
      <c r="J5114" s="107"/>
      <c r="K5114" s="107"/>
      <c r="L5114" s="104"/>
      <c r="M5114" s="88"/>
      <c r="O5114" s="82"/>
      <c r="Q5114" s="87"/>
      <c r="R5114" s="87"/>
      <c r="S5114" s="106">
        <v>40527</v>
      </c>
      <c r="T5114" s="104"/>
      <c r="U5114" s="108" t="s">
        <v>386</v>
      </c>
      <c r="V5114" s="107"/>
      <c r="W5114" s="107"/>
      <c r="X5114" s="109">
        <v>64400000</v>
      </c>
      <c r="Y5114" s="104"/>
      <c r="Z5114" s="88" t="s">
        <v>386</v>
      </c>
      <c r="AA5114" s="89">
        <v>814507784</v>
      </c>
      <c r="AB5114" s="94" t="s">
        <v>387</v>
      </c>
    </row>
    <row r="5115" spans="2:28" x14ac:dyDescent="0.25">
      <c r="B5115" s="103"/>
      <c r="C5115" s="104"/>
      <c r="D5115" s="87"/>
      <c r="E5115" s="87"/>
      <c r="F5115" s="87"/>
      <c r="G5115" s="103"/>
      <c r="H5115" s="104"/>
      <c r="I5115" s="103"/>
      <c r="J5115" s="107"/>
      <c r="K5115" s="107"/>
      <c r="L5115" s="104"/>
      <c r="M5115" s="88"/>
      <c r="O5115" s="82"/>
      <c r="Q5115" s="87"/>
      <c r="R5115" s="87"/>
      <c r="S5115" s="106">
        <v>40549</v>
      </c>
      <c r="T5115" s="104"/>
      <c r="U5115" s="108" t="s">
        <v>386</v>
      </c>
      <c r="V5115" s="107"/>
      <c r="W5115" s="107"/>
      <c r="X5115" s="109">
        <v>-639</v>
      </c>
      <c r="Y5115" s="104"/>
      <c r="Z5115" s="88" t="s">
        <v>386</v>
      </c>
      <c r="AA5115" s="89">
        <v>814507145</v>
      </c>
      <c r="AB5115" s="94" t="s">
        <v>388</v>
      </c>
    </row>
    <row r="5116" spans="2:28" x14ac:dyDescent="0.25">
      <c r="B5116" s="103"/>
      <c r="C5116" s="104"/>
      <c r="D5116" s="87"/>
      <c r="E5116" s="87"/>
      <c r="F5116" s="87"/>
      <c r="G5116" s="103"/>
      <c r="H5116" s="104"/>
      <c r="I5116" s="103"/>
      <c r="J5116" s="107"/>
      <c r="K5116" s="107"/>
      <c r="L5116" s="104"/>
      <c r="M5116" s="88"/>
      <c r="O5116" s="82"/>
      <c r="Q5116" s="87"/>
      <c r="R5116" s="87"/>
      <c r="S5116" s="106">
        <v>40556</v>
      </c>
      <c r="T5116" s="104"/>
      <c r="U5116" s="108" t="s">
        <v>386</v>
      </c>
      <c r="V5116" s="107"/>
      <c r="W5116" s="107"/>
      <c r="X5116" s="109">
        <v>-2300000</v>
      </c>
      <c r="Y5116" s="104"/>
      <c r="Z5116" s="88" t="s">
        <v>386</v>
      </c>
      <c r="AA5116" s="89">
        <v>812207145</v>
      </c>
      <c r="AB5116" s="94" t="s">
        <v>387</v>
      </c>
    </row>
    <row r="5117" spans="2:28" x14ac:dyDescent="0.25">
      <c r="B5117" s="103"/>
      <c r="C5117" s="104"/>
      <c r="D5117" s="87"/>
      <c r="E5117" s="87"/>
      <c r="F5117" s="87"/>
      <c r="G5117" s="103"/>
      <c r="H5117" s="104"/>
      <c r="I5117" s="103"/>
      <c r="J5117" s="107"/>
      <c r="K5117" s="107"/>
      <c r="L5117" s="104"/>
      <c r="M5117" s="88"/>
      <c r="O5117" s="82"/>
      <c r="Q5117" s="87"/>
      <c r="R5117" s="87"/>
      <c r="S5117" s="106">
        <v>40590</v>
      </c>
      <c r="T5117" s="104"/>
      <c r="U5117" s="108" t="s">
        <v>386</v>
      </c>
      <c r="V5117" s="107"/>
      <c r="W5117" s="107"/>
      <c r="X5117" s="109">
        <v>100000</v>
      </c>
      <c r="Y5117" s="104"/>
      <c r="Z5117" s="88" t="s">
        <v>386</v>
      </c>
      <c r="AA5117" s="89">
        <v>812307145</v>
      </c>
      <c r="AB5117" s="94" t="s">
        <v>387</v>
      </c>
    </row>
    <row r="5118" spans="2:28" x14ac:dyDescent="0.25">
      <c r="B5118" s="103"/>
      <c r="C5118" s="104"/>
      <c r="D5118" s="87"/>
      <c r="E5118" s="87"/>
      <c r="F5118" s="87"/>
      <c r="G5118" s="103"/>
      <c r="H5118" s="104"/>
      <c r="I5118" s="103"/>
      <c r="J5118" s="107"/>
      <c r="K5118" s="107"/>
      <c r="L5118" s="104"/>
      <c r="M5118" s="88"/>
      <c r="O5118" s="82"/>
      <c r="Q5118" s="87"/>
      <c r="R5118" s="87"/>
      <c r="S5118" s="106">
        <v>40618</v>
      </c>
      <c r="T5118" s="104"/>
      <c r="U5118" s="108" t="s">
        <v>386</v>
      </c>
      <c r="V5118" s="107"/>
      <c r="W5118" s="107"/>
      <c r="X5118" s="109">
        <v>3600000</v>
      </c>
      <c r="Y5118" s="104"/>
      <c r="Z5118" s="88" t="s">
        <v>386</v>
      </c>
      <c r="AA5118" s="89">
        <v>815907145</v>
      </c>
      <c r="AB5118" s="94" t="s">
        <v>387</v>
      </c>
    </row>
    <row r="5119" spans="2:28" x14ac:dyDescent="0.25">
      <c r="B5119" s="103"/>
      <c r="C5119" s="104"/>
      <c r="D5119" s="87"/>
      <c r="E5119" s="87"/>
      <c r="F5119" s="87"/>
      <c r="G5119" s="103"/>
      <c r="H5119" s="104"/>
      <c r="I5119" s="103"/>
      <c r="J5119" s="107"/>
      <c r="K5119" s="107"/>
      <c r="L5119" s="104"/>
      <c r="M5119" s="88"/>
      <c r="O5119" s="82"/>
      <c r="Q5119" s="87"/>
      <c r="R5119" s="87"/>
      <c r="S5119" s="106">
        <v>40632</v>
      </c>
      <c r="T5119" s="104"/>
      <c r="U5119" s="108" t="s">
        <v>386</v>
      </c>
      <c r="V5119" s="107"/>
      <c r="W5119" s="107"/>
      <c r="X5119" s="109">
        <v>-735</v>
      </c>
      <c r="Y5119" s="104"/>
      <c r="Z5119" s="88" t="s">
        <v>386</v>
      </c>
      <c r="AA5119" s="89">
        <v>815906410</v>
      </c>
      <c r="AB5119" s="94" t="s">
        <v>388</v>
      </c>
    </row>
    <row r="5120" spans="2:28" x14ac:dyDescent="0.25">
      <c r="B5120" s="103"/>
      <c r="C5120" s="104"/>
      <c r="D5120" s="87"/>
      <c r="E5120" s="87"/>
      <c r="F5120" s="87"/>
      <c r="G5120" s="103"/>
      <c r="H5120" s="104"/>
      <c r="I5120" s="103"/>
      <c r="J5120" s="107"/>
      <c r="K5120" s="107"/>
      <c r="L5120" s="104"/>
      <c r="M5120" s="88"/>
      <c r="O5120" s="82"/>
      <c r="Q5120" s="87"/>
      <c r="R5120" s="87"/>
      <c r="S5120" s="106">
        <v>40646</v>
      </c>
      <c r="T5120" s="104"/>
      <c r="U5120" s="108" t="s">
        <v>386</v>
      </c>
      <c r="V5120" s="107"/>
      <c r="W5120" s="107"/>
      <c r="X5120" s="109">
        <v>-100000</v>
      </c>
      <c r="Y5120" s="104"/>
      <c r="Z5120" s="88" t="s">
        <v>386</v>
      </c>
      <c r="AA5120" s="89">
        <v>815806410</v>
      </c>
      <c r="AB5120" s="94" t="s">
        <v>387</v>
      </c>
    </row>
    <row r="5121" spans="2:28" x14ac:dyDescent="0.25">
      <c r="B5121" s="103"/>
      <c r="C5121" s="104"/>
      <c r="D5121" s="87"/>
      <c r="E5121" s="87"/>
      <c r="F5121" s="87"/>
      <c r="G5121" s="103"/>
      <c r="H5121" s="104"/>
      <c r="I5121" s="103"/>
      <c r="J5121" s="107"/>
      <c r="K5121" s="107"/>
      <c r="L5121" s="104"/>
      <c r="M5121" s="88"/>
      <c r="O5121" s="82"/>
      <c r="Q5121" s="87"/>
      <c r="R5121" s="87"/>
      <c r="S5121" s="106">
        <v>40676</v>
      </c>
      <c r="T5121" s="104"/>
      <c r="U5121" s="108" t="s">
        <v>386</v>
      </c>
      <c r="V5121" s="107"/>
      <c r="W5121" s="107"/>
      <c r="X5121" s="109">
        <v>400000</v>
      </c>
      <c r="Y5121" s="104"/>
      <c r="Z5121" s="88" t="s">
        <v>386</v>
      </c>
      <c r="AA5121" s="89">
        <v>816206410</v>
      </c>
      <c r="AB5121" s="94" t="s">
        <v>387</v>
      </c>
    </row>
    <row r="5122" spans="2:28" x14ac:dyDescent="0.25">
      <c r="B5122" s="103"/>
      <c r="C5122" s="104"/>
      <c r="D5122" s="87"/>
      <c r="E5122" s="87"/>
      <c r="F5122" s="87"/>
      <c r="G5122" s="103"/>
      <c r="H5122" s="104"/>
      <c r="I5122" s="103"/>
      <c r="J5122" s="107"/>
      <c r="K5122" s="107"/>
      <c r="L5122" s="104"/>
      <c r="M5122" s="88"/>
      <c r="O5122" s="82"/>
      <c r="Q5122" s="87"/>
      <c r="R5122" s="87"/>
      <c r="S5122" s="106">
        <v>40710</v>
      </c>
      <c r="T5122" s="104"/>
      <c r="U5122" s="108" t="s">
        <v>386</v>
      </c>
      <c r="V5122" s="107"/>
      <c r="W5122" s="107"/>
      <c r="X5122" s="109">
        <v>-100000</v>
      </c>
      <c r="Y5122" s="104"/>
      <c r="Z5122" s="88" t="s">
        <v>386</v>
      </c>
      <c r="AA5122" s="89">
        <v>816106410</v>
      </c>
      <c r="AB5122" s="94" t="s">
        <v>387</v>
      </c>
    </row>
    <row r="5123" spans="2:28" x14ac:dyDescent="0.25">
      <c r="B5123" s="103"/>
      <c r="C5123" s="104"/>
      <c r="D5123" s="87"/>
      <c r="E5123" s="87"/>
      <c r="F5123" s="87"/>
      <c r="G5123" s="103"/>
      <c r="H5123" s="104"/>
      <c r="I5123" s="103"/>
      <c r="J5123" s="107"/>
      <c r="K5123" s="107"/>
      <c r="L5123" s="104"/>
      <c r="M5123" s="88"/>
      <c r="O5123" s="82"/>
      <c r="Q5123" s="87"/>
      <c r="R5123" s="87"/>
      <c r="S5123" s="106">
        <v>40723</v>
      </c>
      <c r="T5123" s="104"/>
      <c r="U5123" s="108" t="s">
        <v>386</v>
      </c>
      <c r="V5123" s="107"/>
      <c r="W5123" s="107"/>
      <c r="X5123" s="109">
        <v>-6805</v>
      </c>
      <c r="Y5123" s="104"/>
      <c r="Z5123" s="88" t="s">
        <v>386</v>
      </c>
      <c r="AA5123" s="89">
        <v>816099605</v>
      </c>
      <c r="AB5123" s="94" t="s">
        <v>388</v>
      </c>
    </row>
    <row r="5124" spans="2:28" x14ac:dyDescent="0.25">
      <c r="B5124" s="103"/>
      <c r="C5124" s="104"/>
      <c r="D5124" s="87"/>
      <c r="E5124" s="87"/>
      <c r="F5124" s="87"/>
      <c r="G5124" s="103"/>
      <c r="H5124" s="104"/>
      <c r="I5124" s="103"/>
      <c r="J5124" s="107"/>
      <c r="K5124" s="107"/>
      <c r="L5124" s="104"/>
      <c r="M5124" s="88"/>
      <c r="O5124" s="82"/>
      <c r="Q5124" s="87"/>
      <c r="R5124" s="87"/>
      <c r="S5124" s="106">
        <v>40771</v>
      </c>
      <c r="T5124" s="104"/>
      <c r="U5124" s="108" t="s">
        <v>386</v>
      </c>
      <c r="V5124" s="107"/>
      <c r="W5124" s="107"/>
      <c r="X5124" s="109">
        <v>-100000</v>
      </c>
      <c r="Y5124" s="104"/>
      <c r="Z5124" s="88" t="s">
        <v>386</v>
      </c>
      <c r="AA5124" s="89">
        <v>815999605</v>
      </c>
      <c r="AB5124" s="94" t="s">
        <v>387</v>
      </c>
    </row>
    <row r="5125" spans="2:28" x14ac:dyDescent="0.25">
      <c r="B5125" s="103"/>
      <c r="C5125" s="104"/>
      <c r="D5125" s="87"/>
      <c r="E5125" s="87"/>
      <c r="F5125" s="87"/>
      <c r="G5125" s="103"/>
      <c r="H5125" s="104"/>
      <c r="I5125" s="103"/>
      <c r="J5125" s="107"/>
      <c r="K5125" s="107"/>
      <c r="L5125" s="104"/>
      <c r="M5125" s="88"/>
      <c r="O5125" s="82"/>
      <c r="Q5125" s="87"/>
      <c r="R5125" s="87"/>
      <c r="S5125" s="106">
        <v>40801</v>
      </c>
      <c r="T5125" s="104"/>
      <c r="U5125" s="108" t="s">
        <v>386</v>
      </c>
      <c r="V5125" s="107"/>
      <c r="W5125" s="107"/>
      <c r="X5125" s="109">
        <v>-200000</v>
      </c>
      <c r="Y5125" s="104"/>
      <c r="Z5125" s="88" t="s">
        <v>386</v>
      </c>
      <c r="AA5125" s="89">
        <v>815799605</v>
      </c>
      <c r="AB5125" s="94" t="s">
        <v>387</v>
      </c>
    </row>
    <row r="5126" spans="2:28" x14ac:dyDescent="0.25">
      <c r="B5126" s="103"/>
      <c r="C5126" s="104"/>
      <c r="D5126" s="87"/>
      <c r="E5126" s="87"/>
      <c r="F5126" s="87"/>
      <c r="G5126" s="103"/>
      <c r="H5126" s="104"/>
      <c r="I5126" s="103"/>
      <c r="J5126" s="107"/>
      <c r="K5126" s="107"/>
      <c r="L5126" s="104"/>
      <c r="M5126" s="88"/>
      <c r="O5126" s="82"/>
      <c r="Q5126" s="87"/>
      <c r="R5126" s="87"/>
      <c r="S5126" s="106">
        <v>40830</v>
      </c>
      <c r="T5126" s="104"/>
      <c r="U5126" s="108" t="s">
        <v>386</v>
      </c>
      <c r="V5126" s="107"/>
      <c r="W5126" s="107"/>
      <c r="X5126" s="109">
        <v>-100000</v>
      </c>
      <c r="Y5126" s="104"/>
      <c r="Z5126" s="88" t="s">
        <v>386</v>
      </c>
      <c r="AA5126" s="89">
        <v>815699605</v>
      </c>
      <c r="AB5126" s="94" t="s">
        <v>387</v>
      </c>
    </row>
    <row r="5127" spans="2:28" x14ac:dyDescent="0.25">
      <c r="B5127" s="103"/>
      <c r="C5127" s="104"/>
      <c r="D5127" s="87"/>
      <c r="E5127" s="87"/>
      <c r="F5127" s="87"/>
      <c r="G5127" s="103"/>
      <c r="H5127" s="104"/>
      <c r="I5127" s="103"/>
      <c r="J5127" s="107"/>
      <c r="K5127" s="107"/>
      <c r="L5127" s="104"/>
      <c r="M5127" s="88"/>
      <c r="O5127" s="82"/>
      <c r="Q5127" s="87"/>
      <c r="R5127" s="87"/>
      <c r="S5127" s="106">
        <v>40863</v>
      </c>
      <c r="T5127" s="104"/>
      <c r="U5127" s="108" t="s">
        <v>386</v>
      </c>
      <c r="V5127" s="107"/>
      <c r="W5127" s="107"/>
      <c r="X5127" s="109">
        <v>-100000</v>
      </c>
      <c r="Y5127" s="104"/>
      <c r="Z5127" s="88" t="s">
        <v>386</v>
      </c>
      <c r="AA5127" s="89">
        <v>815599605</v>
      </c>
      <c r="AB5127" s="94" t="s">
        <v>387</v>
      </c>
    </row>
    <row r="5128" spans="2:28" x14ac:dyDescent="0.25">
      <c r="B5128" s="103"/>
      <c r="C5128" s="104"/>
      <c r="D5128" s="87"/>
      <c r="E5128" s="87"/>
      <c r="F5128" s="87"/>
      <c r="G5128" s="103"/>
      <c r="H5128" s="104"/>
      <c r="I5128" s="103"/>
      <c r="J5128" s="107"/>
      <c r="K5128" s="107"/>
      <c r="L5128" s="104"/>
      <c r="M5128" s="88"/>
      <c r="O5128" s="82"/>
      <c r="Q5128" s="87"/>
      <c r="R5128" s="87"/>
      <c r="S5128" s="106">
        <v>40921</v>
      </c>
      <c r="T5128" s="104"/>
      <c r="U5128" s="108" t="s">
        <v>386</v>
      </c>
      <c r="V5128" s="107"/>
      <c r="W5128" s="107"/>
      <c r="X5128" s="109">
        <v>200000</v>
      </c>
      <c r="Y5128" s="104"/>
      <c r="Z5128" s="88" t="s">
        <v>386</v>
      </c>
      <c r="AA5128" s="89">
        <v>815799605</v>
      </c>
      <c r="AB5128" s="94" t="s">
        <v>387</v>
      </c>
    </row>
    <row r="5129" spans="2:28" x14ac:dyDescent="0.25">
      <c r="B5129" s="103"/>
      <c r="C5129" s="104"/>
      <c r="D5129" s="87"/>
      <c r="E5129" s="87"/>
      <c r="F5129" s="87"/>
      <c r="G5129" s="103"/>
      <c r="H5129" s="104"/>
      <c r="I5129" s="103"/>
      <c r="J5129" s="107"/>
      <c r="K5129" s="107"/>
      <c r="L5129" s="104"/>
      <c r="M5129" s="88"/>
      <c r="O5129" s="82"/>
      <c r="Q5129" s="87"/>
      <c r="R5129" s="87"/>
      <c r="S5129" s="106">
        <v>40983</v>
      </c>
      <c r="T5129" s="104"/>
      <c r="U5129" s="108" t="s">
        <v>386</v>
      </c>
      <c r="V5129" s="107"/>
      <c r="W5129" s="107"/>
      <c r="X5129" s="109">
        <v>24800000</v>
      </c>
      <c r="Y5129" s="104"/>
      <c r="Z5129" s="88" t="s">
        <v>386</v>
      </c>
      <c r="AA5129" s="89">
        <v>840599605</v>
      </c>
      <c r="AB5129" s="94" t="s">
        <v>387</v>
      </c>
    </row>
    <row r="5130" spans="2:28" x14ac:dyDescent="0.25">
      <c r="B5130" s="103"/>
      <c r="C5130" s="104"/>
      <c r="D5130" s="87"/>
      <c r="E5130" s="87"/>
      <c r="F5130" s="87"/>
      <c r="G5130" s="103"/>
      <c r="H5130" s="104"/>
      <c r="I5130" s="103"/>
      <c r="J5130" s="107"/>
      <c r="K5130" s="107"/>
      <c r="L5130" s="104"/>
      <c r="M5130" s="88"/>
      <c r="O5130" s="82"/>
      <c r="Q5130" s="87"/>
      <c r="R5130" s="87"/>
      <c r="S5130" s="106">
        <v>41015</v>
      </c>
      <c r="T5130" s="104"/>
      <c r="U5130" s="108" t="s">
        <v>386</v>
      </c>
      <c r="V5130" s="107"/>
      <c r="W5130" s="107"/>
      <c r="X5130" s="109">
        <v>1900000</v>
      </c>
      <c r="Y5130" s="104"/>
      <c r="Z5130" s="88" t="s">
        <v>386</v>
      </c>
      <c r="AA5130" s="89">
        <v>842499605</v>
      </c>
      <c r="AB5130" s="94" t="s">
        <v>387</v>
      </c>
    </row>
    <row r="5131" spans="2:28" x14ac:dyDescent="0.25">
      <c r="B5131" s="103"/>
      <c r="C5131" s="104"/>
      <c r="D5131" s="87"/>
      <c r="E5131" s="87"/>
      <c r="F5131" s="87"/>
      <c r="G5131" s="103"/>
      <c r="H5131" s="104"/>
      <c r="I5131" s="103"/>
      <c r="J5131" s="107"/>
      <c r="K5131" s="107"/>
      <c r="L5131" s="104"/>
      <c r="M5131" s="88"/>
      <c r="O5131" s="82"/>
      <c r="Q5131" s="87"/>
      <c r="R5131" s="87"/>
      <c r="S5131" s="106">
        <v>41045</v>
      </c>
      <c r="T5131" s="104"/>
      <c r="U5131" s="108" t="s">
        <v>386</v>
      </c>
      <c r="V5131" s="107"/>
      <c r="W5131" s="107"/>
      <c r="X5131" s="109">
        <v>80000</v>
      </c>
      <c r="Y5131" s="104"/>
      <c r="Z5131" s="88" t="s">
        <v>386</v>
      </c>
      <c r="AA5131" s="89">
        <v>842579605</v>
      </c>
      <c r="AB5131" s="94" t="s">
        <v>387</v>
      </c>
    </row>
    <row r="5132" spans="2:28" x14ac:dyDescent="0.25">
      <c r="B5132" s="103"/>
      <c r="C5132" s="104"/>
      <c r="D5132" s="87"/>
      <c r="E5132" s="87"/>
      <c r="F5132" s="87"/>
      <c r="G5132" s="103"/>
      <c r="H5132" s="104"/>
      <c r="I5132" s="103"/>
      <c r="J5132" s="107"/>
      <c r="K5132" s="107"/>
      <c r="L5132" s="104"/>
      <c r="M5132" s="88"/>
      <c r="O5132" s="82"/>
      <c r="Q5132" s="87"/>
      <c r="R5132" s="87"/>
      <c r="S5132" s="106">
        <v>41074</v>
      </c>
      <c r="T5132" s="104"/>
      <c r="U5132" s="108" t="s">
        <v>386</v>
      </c>
      <c r="V5132" s="107"/>
      <c r="W5132" s="107"/>
      <c r="X5132" s="109">
        <v>8710000</v>
      </c>
      <c r="Y5132" s="104"/>
      <c r="Z5132" s="88" t="s">
        <v>386</v>
      </c>
      <c r="AA5132" s="89">
        <v>851289605</v>
      </c>
      <c r="AB5132" s="94" t="s">
        <v>387</v>
      </c>
    </row>
    <row r="5133" spans="2:28" x14ac:dyDescent="0.25">
      <c r="B5133" s="103"/>
      <c r="C5133" s="104"/>
      <c r="D5133" s="87"/>
      <c r="E5133" s="87"/>
      <c r="F5133" s="87"/>
      <c r="G5133" s="103"/>
      <c r="H5133" s="104"/>
      <c r="I5133" s="103"/>
      <c r="J5133" s="107"/>
      <c r="K5133" s="107"/>
      <c r="L5133" s="104"/>
      <c r="M5133" s="88"/>
      <c r="O5133" s="82"/>
      <c r="Q5133" s="87"/>
      <c r="R5133" s="87"/>
      <c r="S5133" s="106">
        <v>41088</v>
      </c>
      <c r="T5133" s="104"/>
      <c r="U5133" s="108" t="s">
        <v>386</v>
      </c>
      <c r="V5133" s="107"/>
      <c r="W5133" s="107"/>
      <c r="X5133" s="109">
        <v>-5176</v>
      </c>
      <c r="Y5133" s="104"/>
      <c r="Z5133" s="88" t="s">
        <v>386</v>
      </c>
      <c r="AA5133" s="89">
        <v>851284429</v>
      </c>
      <c r="AB5133" s="94" t="s">
        <v>388</v>
      </c>
    </row>
    <row r="5134" spans="2:28" x14ac:dyDescent="0.25">
      <c r="B5134" s="103"/>
      <c r="C5134" s="104"/>
      <c r="D5134" s="87"/>
      <c r="E5134" s="87"/>
      <c r="F5134" s="87"/>
      <c r="G5134" s="103"/>
      <c r="H5134" s="104"/>
      <c r="I5134" s="103"/>
      <c r="J5134" s="107"/>
      <c r="K5134" s="107"/>
      <c r="L5134" s="104"/>
      <c r="M5134" s="88"/>
      <c r="O5134" s="82"/>
      <c r="Q5134" s="87"/>
      <c r="R5134" s="87"/>
      <c r="S5134" s="106">
        <v>41106</v>
      </c>
      <c r="T5134" s="104"/>
      <c r="U5134" s="108" t="s">
        <v>386</v>
      </c>
      <c r="V5134" s="107"/>
      <c r="W5134" s="107"/>
      <c r="X5134" s="109">
        <v>2430000</v>
      </c>
      <c r="Y5134" s="104"/>
      <c r="Z5134" s="88" t="s">
        <v>386</v>
      </c>
      <c r="AA5134" s="89">
        <v>853714429</v>
      </c>
      <c r="AB5134" s="94" t="s">
        <v>387</v>
      </c>
    </row>
    <row r="5135" spans="2:28" x14ac:dyDescent="0.25">
      <c r="B5135" s="103"/>
      <c r="C5135" s="104"/>
      <c r="D5135" s="87"/>
      <c r="E5135" s="87"/>
      <c r="F5135" s="87"/>
      <c r="G5135" s="103"/>
      <c r="H5135" s="104"/>
      <c r="I5135" s="103"/>
      <c r="J5135" s="107"/>
      <c r="K5135" s="107"/>
      <c r="L5135" s="104"/>
      <c r="M5135" s="88"/>
      <c r="O5135" s="82"/>
      <c r="Q5135" s="87"/>
      <c r="R5135" s="87"/>
      <c r="S5135" s="106">
        <v>41137</v>
      </c>
      <c r="T5135" s="104"/>
      <c r="U5135" s="108" t="s">
        <v>386</v>
      </c>
      <c r="V5135" s="107"/>
      <c r="W5135" s="107"/>
      <c r="X5135" s="109">
        <v>2310000</v>
      </c>
      <c r="Y5135" s="104"/>
      <c r="Z5135" s="88" t="s">
        <v>386</v>
      </c>
      <c r="AA5135" s="89">
        <v>856024429</v>
      </c>
      <c r="AB5135" s="94" t="s">
        <v>387</v>
      </c>
    </row>
    <row r="5136" spans="2:28" x14ac:dyDescent="0.25">
      <c r="B5136" s="103"/>
      <c r="C5136" s="104"/>
      <c r="D5136" s="87"/>
      <c r="E5136" s="87"/>
      <c r="F5136" s="87"/>
      <c r="G5136" s="103"/>
      <c r="H5136" s="104"/>
      <c r="I5136" s="103"/>
      <c r="J5136" s="107"/>
      <c r="K5136" s="107"/>
      <c r="L5136" s="104"/>
      <c r="M5136" s="88"/>
      <c r="O5136" s="82"/>
      <c r="Q5136" s="87"/>
      <c r="R5136" s="87"/>
      <c r="S5136" s="106">
        <v>41179</v>
      </c>
      <c r="T5136" s="104"/>
      <c r="U5136" s="108" t="s">
        <v>386</v>
      </c>
      <c r="V5136" s="107"/>
      <c r="W5136" s="107"/>
      <c r="X5136" s="109">
        <v>-13961</v>
      </c>
      <c r="Y5136" s="104"/>
      <c r="Z5136" s="88" t="s">
        <v>386</v>
      </c>
      <c r="AA5136" s="89">
        <v>856010468</v>
      </c>
      <c r="AB5136" s="94" t="s">
        <v>388</v>
      </c>
    </row>
    <row r="5137" spans="2:28" x14ac:dyDescent="0.25">
      <c r="B5137" s="103"/>
      <c r="C5137" s="104"/>
      <c r="D5137" s="87"/>
      <c r="E5137" s="87"/>
      <c r="F5137" s="87"/>
      <c r="G5137" s="103"/>
      <c r="H5137" s="104"/>
      <c r="I5137" s="103"/>
      <c r="J5137" s="107"/>
      <c r="K5137" s="107"/>
      <c r="L5137" s="104"/>
      <c r="M5137" s="88"/>
      <c r="O5137" s="82"/>
      <c r="Q5137" s="87"/>
      <c r="R5137" s="87"/>
      <c r="S5137" s="106">
        <v>41198</v>
      </c>
      <c r="T5137" s="104"/>
      <c r="U5137" s="108" t="s">
        <v>386</v>
      </c>
      <c r="V5137" s="107"/>
      <c r="W5137" s="107"/>
      <c r="X5137" s="109">
        <v>126940000</v>
      </c>
      <c r="Y5137" s="104"/>
      <c r="Z5137" s="88" t="s">
        <v>386</v>
      </c>
      <c r="AA5137" s="89">
        <v>982950468</v>
      </c>
      <c r="AB5137" s="94" t="s">
        <v>387</v>
      </c>
    </row>
    <row r="5138" spans="2:28" x14ac:dyDescent="0.25">
      <c r="B5138" s="103"/>
      <c r="C5138" s="104"/>
      <c r="D5138" s="87"/>
      <c r="E5138" s="87"/>
      <c r="F5138" s="87"/>
      <c r="G5138" s="103"/>
      <c r="H5138" s="104"/>
      <c r="I5138" s="103"/>
      <c r="J5138" s="107"/>
      <c r="K5138" s="107"/>
      <c r="L5138" s="104"/>
      <c r="M5138" s="88"/>
      <c r="O5138" s="82"/>
      <c r="Q5138" s="87"/>
      <c r="R5138" s="87"/>
      <c r="S5138" s="106">
        <v>41228</v>
      </c>
      <c r="T5138" s="104"/>
      <c r="U5138" s="108" t="s">
        <v>386</v>
      </c>
      <c r="V5138" s="107"/>
      <c r="W5138" s="107"/>
      <c r="X5138" s="109">
        <v>9990000</v>
      </c>
      <c r="Y5138" s="104"/>
      <c r="Z5138" s="88" t="s">
        <v>386</v>
      </c>
      <c r="AA5138" s="89">
        <v>992940468</v>
      </c>
      <c r="AB5138" s="94" t="s">
        <v>387</v>
      </c>
    </row>
    <row r="5139" spans="2:28" x14ac:dyDescent="0.25">
      <c r="B5139" s="103"/>
      <c r="C5139" s="104"/>
      <c r="D5139" s="87"/>
      <c r="E5139" s="87"/>
      <c r="F5139" s="87"/>
      <c r="G5139" s="103"/>
      <c r="H5139" s="104"/>
      <c r="I5139" s="103"/>
      <c r="J5139" s="107"/>
      <c r="K5139" s="107"/>
      <c r="L5139" s="104"/>
      <c r="M5139" s="88"/>
      <c r="O5139" s="82"/>
      <c r="Q5139" s="87"/>
      <c r="R5139" s="87"/>
      <c r="S5139" s="106">
        <v>41257</v>
      </c>
      <c r="T5139" s="104"/>
      <c r="U5139" s="108" t="s">
        <v>386</v>
      </c>
      <c r="V5139" s="107"/>
      <c r="W5139" s="107"/>
      <c r="X5139" s="109">
        <v>10650000</v>
      </c>
      <c r="Y5139" s="104"/>
      <c r="Z5139" s="88" t="s">
        <v>386</v>
      </c>
      <c r="AA5139" s="89">
        <v>1003590468</v>
      </c>
      <c r="AB5139" s="94" t="s">
        <v>387</v>
      </c>
    </row>
    <row r="5140" spans="2:28" x14ac:dyDescent="0.25">
      <c r="B5140" s="103"/>
      <c r="C5140" s="104"/>
      <c r="D5140" s="87"/>
      <c r="E5140" s="87"/>
      <c r="F5140" s="87"/>
      <c r="G5140" s="103"/>
      <c r="H5140" s="104"/>
      <c r="I5140" s="103"/>
      <c r="J5140" s="107"/>
      <c r="K5140" s="107"/>
      <c r="L5140" s="104"/>
      <c r="M5140" s="88"/>
      <c r="O5140" s="82"/>
      <c r="Q5140" s="87"/>
      <c r="R5140" s="87"/>
      <c r="S5140" s="106">
        <v>41270</v>
      </c>
      <c r="T5140" s="104"/>
      <c r="U5140" s="108" t="s">
        <v>386</v>
      </c>
      <c r="V5140" s="107"/>
      <c r="W5140" s="107"/>
      <c r="X5140" s="109">
        <v>-2663</v>
      </c>
      <c r="Y5140" s="104"/>
      <c r="Z5140" s="88" t="s">
        <v>386</v>
      </c>
      <c r="AA5140" s="89">
        <v>1003587805</v>
      </c>
      <c r="AB5140" s="94" t="s">
        <v>388</v>
      </c>
    </row>
    <row r="5141" spans="2:28" x14ac:dyDescent="0.25">
      <c r="B5141" s="103"/>
      <c r="C5141" s="104"/>
      <c r="D5141" s="87"/>
      <c r="E5141" s="87"/>
      <c r="F5141" s="87"/>
      <c r="G5141" s="103"/>
      <c r="H5141" s="104"/>
      <c r="I5141" s="103"/>
      <c r="J5141" s="107"/>
      <c r="K5141" s="107"/>
      <c r="L5141" s="104"/>
      <c r="M5141" s="88"/>
      <c r="O5141" s="82"/>
      <c r="Q5141" s="87"/>
      <c r="R5141" s="87"/>
      <c r="S5141" s="106">
        <v>41290</v>
      </c>
      <c r="T5141" s="104"/>
      <c r="U5141" s="108" t="s">
        <v>386</v>
      </c>
      <c r="V5141" s="107"/>
      <c r="W5141" s="107"/>
      <c r="X5141" s="109">
        <v>18650000</v>
      </c>
      <c r="Y5141" s="104"/>
      <c r="Z5141" s="88" t="s">
        <v>386</v>
      </c>
      <c r="AA5141" s="89">
        <v>1022237805</v>
      </c>
      <c r="AB5141" s="94" t="s">
        <v>387</v>
      </c>
    </row>
    <row r="5142" spans="2:28" x14ac:dyDescent="0.25">
      <c r="B5142" s="103"/>
      <c r="C5142" s="104"/>
      <c r="D5142" s="87"/>
      <c r="E5142" s="87"/>
      <c r="F5142" s="87"/>
      <c r="G5142" s="103"/>
      <c r="H5142" s="104"/>
      <c r="I5142" s="103"/>
      <c r="J5142" s="107"/>
      <c r="K5142" s="107"/>
      <c r="L5142" s="104"/>
      <c r="M5142" s="88"/>
      <c r="O5142" s="82"/>
      <c r="Q5142" s="87"/>
      <c r="R5142" s="87"/>
      <c r="S5142" s="106">
        <v>41319</v>
      </c>
      <c r="T5142" s="104"/>
      <c r="U5142" s="108" t="s">
        <v>386</v>
      </c>
      <c r="V5142" s="107"/>
      <c r="W5142" s="107"/>
      <c r="X5142" s="109">
        <v>10290000</v>
      </c>
      <c r="Y5142" s="104"/>
      <c r="Z5142" s="88" t="s">
        <v>386</v>
      </c>
      <c r="AA5142" s="89">
        <v>1032527805</v>
      </c>
      <c r="AB5142" s="94" t="s">
        <v>387</v>
      </c>
    </row>
    <row r="5143" spans="2:28" x14ac:dyDescent="0.25">
      <c r="B5143" s="103"/>
      <c r="C5143" s="104"/>
      <c r="D5143" s="87"/>
      <c r="E5143" s="87"/>
      <c r="F5143" s="87"/>
      <c r="G5143" s="103"/>
      <c r="H5143" s="104"/>
      <c r="I5143" s="103"/>
      <c r="J5143" s="107"/>
      <c r="K5143" s="107"/>
      <c r="L5143" s="104"/>
      <c r="M5143" s="88"/>
      <c r="O5143" s="82"/>
      <c r="Q5143" s="87"/>
      <c r="R5143" s="87"/>
      <c r="S5143" s="106">
        <v>41347</v>
      </c>
      <c r="T5143" s="104"/>
      <c r="U5143" s="108" t="s">
        <v>386</v>
      </c>
      <c r="V5143" s="107"/>
      <c r="W5143" s="107"/>
      <c r="X5143" s="109">
        <v>4320000</v>
      </c>
      <c r="Y5143" s="104"/>
      <c r="Z5143" s="88" t="s">
        <v>386</v>
      </c>
      <c r="AA5143" s="89">
        <v>1036847805</v>
      </c>
      <c r="AB5143" s="94" t="s">
        <v>387</v>
      </c>
    </row>
    <row r="5144" spans="2:28" x14ac:dyDescent="0.25">
      <c r="B5144" s="103"/>
      <c r="C5144" s="104"/>
      <c r="D5144" s="87"/>
      <c r="E5144" s="87"/>
      <c r="F5144" s="87"/>
      <c r="G5144" s="103"/>
      <c r="H5144" s="104"/>
      <c r="I5144" s="103"/>
      <c r="J5144" s="107"/>
      <c r="K5144" s="107"/>
      <c r="L5144" s="104"/>
      <c r="M5144" s="88"/>
      <c r="O5144" s="82"/>
      <c r="Q5144" s="87"/>
      <c r="R5144" s="87"/>
      <c r="S5144" s="106">
        <v>41358</v>
      </c>
      <c r="T5144" s="104"/>
      <c r="U5144" s="108" t="s">
        <v>386</v>
      </c>
      <c r="V5144" s="107"/>
      <c r="W5144" s="107"/>
      <c r="X5144" s="109">
        <v>-10116</v>
      </c>
      <c r="Y5144" s="104"/>
      <c r="Z5144" s="88" t="s">
        <v>386</v>
      </c>
      <c r="AA5144" s="89">
        <v>1036837689</v>
      </c>
      <c r="AB5144" s="94" t="s">
        <v>388</v>
      </c>
    </row>
    <row r="5145" spans="2:28" x14ac:dyDescent="0.25">
      <c r="B5145" s="103"/>
      <c r="C5145" s="104"/>
      <c r="D5145" s="87"/>
      <c r="E5145" s="87"/>
      <c r="F5145" s="87"/>
      <c r="G5145" s="103"/>
      <c r="H5145" s="104"/>
      <c r="I5145" s="103"/>
      <c r="J5145" s="107"/>
      <c r="K5145" s="107"/>
      <c r="L5145" s="104"/>
      <c r="M5145" s="88"/>
      <c r="O5145" s="82"/>
      <c r="Q5145" s="87"/>
      <c r="R5145" s="87"/>
      <c r="S5145" s="106">
        <v>41380</v>
      </c>
      <c r="T5145" s="104"/>
      <c r="U5145" s="108" t="s">
        <v>386</v>
      </c>
      <c r="V5145" s="107"/>
      <c r="W5145" s="107"/>
      <c r="X5145" s="109">
        <v>840000</v>
      </c>
      <c r="Y5145" s="104"/>
      <c r="Z5145" s="88" t="s">
        <v>386</v>
      </c>
      <c r="AA5145" s="89">
        <v>1037677689</v>
      </c>
      <c r="AB5145" s="94" t="s">
        <v>387</v>
      </c>
    </row>
    <row r="5146" spans="2:28" x14ac:dyDescent="0.25">
      <c r="B5146" s="103"/>
      <c r="C5146" s="104"/>
      <c r="D5146" s="87"/>
      <c r="E5146" s="87"/>
      <c r="F5146" s="87"/>
      <c r="G5146" s="103"/>
      <c r="H5146" s="104"/>
      <c r="I5146" s="103"/>
      <c r="J5146" s="107"/>
      <c r="K5146" s="107"/>
      <c r="L5146" s="104"/>
      <c r="M5146" s="88"/>
      <c r="O5146" s="82"/>
      <c r="Q5146" s="87"/>
      <c r="R5146" s="87"/>
      <c r="S5146" s="106">
        <v>41410</v>
      </c>
      <c r="T5146" s="104"/>
      <c r="U5146" s="108" t="s">
        <v>386</v>
      </c>
      <c r="V5146" s="107"/>
      <c r="W5146" s="107"/>
      <c r="X5146" s="109">
        <v>1330000</v>
      </c>
      <c r="Y5146" s="104"/>
      <c r="Z5146" s="88" t="s">
        <v>386</v>
      </c>
      <c r="AA5146" s="89">
        <v>1039007689</v>
      </c>
      <c r="AB5146" s="94" t="s">
        <v>387</v>
      </c>
    </row>
    <row r="5147" spans="2:28" x14ac:dyDescent="0.25">
      <c r="B5147" s="103"/>
      <c r="C5147" s="104"/>
      <c r="D5147" s="87"/>
      <c r="E5147" s="87"/>
      <c r="F5147" s="87"/>
      <c r="G5147" s="103"/>
      <c r="H5147" s="104"/>
      <c r="I5147" s="103"/>
      <c r="J5147" s="107"/>
      <c r="K5147" s="107"/>
      <c r="L5147" s="104"/>
      <c r="M5147" s="88"/>
      <c r="O5147" s="82"/>
      <c r="Q5147" s="87"/>
      <c r="R5147" s="87"/>
      <c r="S5147" s="106">
        <v>41439</v>
      </c>
      <c r="T5147" s="104"/>
      <c r="U5147" s="108" t="s">
        <v>386</v>
      </c>
      <c r="V5147" s="107"/>
      <c r="W5147" s="107"/>
      <c r="X5147" s="109">
        <v>3620000</v>
      </c>
      <c r="Y5147" s="104"/>
      <c r="Z5147" s="88" t="s">
        <v>386</v>
      </c>
      <c r="AA5147" s="89">
        <v>1042627689</v>
      </c>
      <c r="AB5147" s="94" t="s">
        <v>387</v>
      </c>
    </row>
    <row r="5148" spans="2:28" x14ac:dyDescent="0.25">
      <c r="B5148" s="103"/>
      <c r="C5148" s="104"/>
      <c r="D5148" s="87"/>
      <c r="E5148" s="87"/>
      <c r="F5148" s="87"/>
      <c r="G5148" s="103"/>
      <c r="H5148" s="104"/>
      <c r="I5148" s="103"/>
      <c r="J5148" s="107"/>
      <c r="K5148" s="107"/>
      <c r="L5148" s="104"/>
      <c r="M5148" s="88"/>
      <c r="O5148" s="82"/>
      <c r="Q5148" s="87"/>
      <c r="R5148" s="87"/>
      <c r="S5148" s="106">
        <v>41452</v>
      </c>
      <c r="T5148" s="104"/>
      <c r="U5148" s="108" t="s">
        <v>386</v>
      </c>
      <c r="V5148" s="107"/>
      <c r="W5148" s="107"/>
      <c r="X5148" s="109">
        <v>-3564</v>
      </c>
      <c r="Y5148" s="104"/>
      <c r="Z5148" s="88" t="s">
        <v>386</v>
      </c>
      <c r="AA5148" s="89">
        <v>1042624125</v>
      </c>
      <c r="AB5148" s="94" t="s">
        <v>388</v>
      </c>
    </row>
    <row r="5149" spans="2:28" x14ac:dyDescent="0.25">
      <c r="B5149" s="103"/>
      <c r="C5149" s="104"/>
      <c r="D5149" s="87"/>
      <c r="E5149" s="87"/>
      <c r="F5149" s="87"/>
      <c r="G5149" s="103"/>
      <c r="H5149" s="104"/>
      <c r="I5149" s="103"/>
      <c r="J5149" s="107"/>
      <c r="K5149" s="107"/>
      <c r="L5149" s="104"/>
      <c r="M5149" s="88"/>
      <c r="O5149" s="82"/>
      <c r="Q5149" s="87"/>
      <c r="R5149" s="87"/>
      <c r="S5149" s="106">
        <v>41471</v>
      </c>
      <c r="T5149" s="104"/>
      <c r="U5149" s="108" t="s">
        <v>386</v>
      </c>
      <c r="V5149" s="107"/>
      <c r="W5149" s="107"/>
      <c r="X5149" s="109">
        <v>105080000</v>
      </c>
      <c r="Y5149" s="104"/>
      <c r="Z5149" s="88" t="s">
        <v>386</v>
      </c>
      <c r="AA5149" s="89">
        <v>1147704125</v>
      </c>
      <c r="AB5149" s="94" t="s">
        <v>387</v>
      </c>
    </row>
    <row r="5150" spans="2:28" x14ac:dyDescent="0.25">
      <c r="B5150" s="103"/>
      <c r="C5150" s="104"/>
      <c r="D5150" s="87"/>
      <c r="E5150" s="87"/>
      <c r="F5150" s="87"/>
      <c r="G5150" s="103"/>
      <c r="H5150" s="104"/>
      <c r="I5150" s="103"/>
      <c r="J5150" s="107"/>
      <c r="K5150" s="107"/>
      <c r="L5150" s="104"/>
      <c r="M5150" s="88"/>
      <c r="O5150" s="82"/>
      <c r="Q5150" s="87"/>
      <c r="R5150" s="87"/>
      <c r="S5150" s="106">
        <v>41501</v>
      </c>
      <c r="T5150" s="104"/>
      <c r="U5150" s="108" t="s">
        <v>386</v>
      </c>
      <c r="V5150" s="107"/>
      <c r="W5150" s="107"/>
      <c r="X5150" s="109">
        <v>10000</v>
      </c>
      <c r="Y5150" s="104"/>
      <c r="Z5150" s="88" t="s">
        <v>386</v>
      </c>
      <c r="AA5150" s="89">
        <v>1147714125</v>
      </c>
      <c r="AB5150" s="94" t="s">
        <v>387</v>
      </c>
    </row>
    <row r="5151" spans="2:28" x14ac:dyDescent="0.25">
      <c r="B5151" s="103"/>
      <c r="C5151" s="104"/>
      <c r="D5151" s="87"/>
      <c r="E5151" s="87"/>
      <c r="F5151" s="87"/>
      <c r="G5151" s="103"/>
      <c r="H5151" s="104"/>
      <c r="I5151" s="103"/>
      <c r="J5151" s="107"/>
      <c r="K5151" s="107"/>
      <c r="L5151" s="104"/>
      <c r="M5151" s="88"/>
      <c r="O5151" s="82"/>
      <c r="Q5151" s="87"/>
      <c r="R5151" s="87"/>
      <c r="S5151" s="106">
        <v>41533</v>
      </c>
      <c r="T5151" s="104"/>
      <c r="U5151" s="108" t="s">
        <v>386</v>
      </c>
      <c r="V5151" s="107"/>
      <c r="W5151" s="107"/>
      <c r="X5151" s="109">
        <v>98610000</v>
      </c>
      <c r="Y5151" s="104"/>
      <c r="Z5151" s="88" t="s">
        <v>386</v>
      </c>
      <c r="AA5151" s="89">
        <v>1246324125</v>
      </c>
      <c r="AB5151" s="94" t="s">
        <v>387</v>
      </c>
    </row>
    <row r="5152" spans="2:28" x14ac:dyDescent="0.25">
      <c r="B5152" s="103"/>
      <c r="C5152" s="104"/>
      <c r="D5152" s="87"/>
      <c r="E5152" s="87"/>
      <c r="F5152" s="87"/>
      <c r="G5152" s="103"/>
      <c r="H5152" s="104"/>
      <c r="I5152" s="103"/>
      <c r="J5152" s="107"/>
      <c r="K5152" s="107"/>
      <c r="L5152" s="104"/>
      <c r="M5152" s="88"/>
      <c r="O5152" s="82"/>
      <c r="Q5152" s="87"/>
      <c r="R5152" s="87"/>
      <c r="S5152" s="106">
        <v>41544</v>
      </c>
      <c r="T5152" s="104"/>
      <c r="U5152" s="108" t="s">
        <v>386</v>
      </c>
      <c r="V5152" s="107"/>
      <c r="W5152" s="107"/>
      <c r="X5152" s="109">
        <v>-1541</v>
      </c>
      <c r="Y5152" s="104"/>
      <c r="Z5152" s="88" t="s">
        <v>386</v>
      </c>
      <c r="AA5152" s="89">
        <v>1246322584</v>
      </c>
      <c r="AB5152" s="94" t="s">
        <v>388</v>
      </c>
    </row>
    <row r="5153" spans="2:28" x14ac:dyDescent="0.25">
      <c r="B5153" s="103"/>
      <c r="C5153" s="104"/>
      <c r="D5153" s="87"/>
      <c r="E5153" s="87"/>
      <c r="F5153" s="87"/>
      <c r="G5153" s="103"/>
      <c r="H5153" s="104"/>
      <c r="I5153" s="103"/>
      <c r="J5153" s="107"/>
      <c r="K5153" s="107"/>
      <c r="L5153" s="104"/>
      <c r="M5153" s="88"/>
      <c r="O5153" s="82"/>
      <c r="Q5153" s="87"/>
      <c r="R5153" s="87"/>
      <c r="S5153" s="106">
        <v>41562</v>
      </c>
      <c r="T5153" s="104"/>
      <c r="U5153" s="108" t="s">
        <v>386</v>
      </c>
      <c r="V5153" s="107"/>
      <c r="W5153" s="107"/>
      <c r="X5153" s="109">
        <v>1280000</v>
      </c>
      <c r="Y5153" s="104"/>
      <c r="Z5153" s="88" t="s">
        <v>386</v>
      </c>
      <c r="AA5153" s="89">
        <v>1247602584</v>
      </c>
      <c r="AB5153" s="94" t="s">
        <v>387</v>
      </c>
    </row>
    <row r="5154" spans="2:28" x14ac:dyDescent="0.25">
      <c r="B5154" s="103"/>
      <c r="C5154" s="104"/>
      <c r="D5154" s="87"/>
      <c r="E5154" s="87"/>
      <c r="F5154" s="87"/>
      <c r="G5154" s="103"/>
      <c r="H5154" s="104"/>
      <c r="I5154" s="103"/>
      <c r="J5154" s="107"/>
      <c r="K5154" s="107"/>
      <c r="L5154" s="104"/>
      <c r="M5154" s="88"/>
      <c r="O5154" s="82"/>
      <c r="Q5154" s="87"/>
      <c r="R5154" s="87"/>
      <c r="S5154" s="106">
        <v>41592</v>
      </c>
      <c r="T5154" s="104"/>
      <c r="U5154" s="108" t="s">
        <v>386</v>
      </c>
      <c r="V5154" s="107"/>
      <c r="W5154" s="107"/>
      <c r="X5154" s="109">
        <v>15130000</v>
      </c>
      <c r="Y5154" s="104"/>
      <c r="Z5154" s="88" t="s">
        <v>386</v>
      </c>
      <c r="AA5154" s="89">
        <v>1262732584</v>
      </c>
      <c r="AB5154" s="94" t="s">
        <v>387</v>
      </c>
    </row>
    <row r="5155" spans="2:28" x14ac:dyDescent="0.25">
      <c r="B5155" s="103"/>
      <c r="C5155" s="104"/>
      <c r="D5155" s="87"/>
      <c r="E5155" s="87"/>
      <c r="F5155" s="87"/>
      <c r="G5155" s="103"/>
      <c r="H5155" s="104"/>
      <c r="I5155" s="103"/>
      <c r="J5155" s="107"/>
      <c r="K5155" s="107"/>
      <c r="L5155" s="104"/>
      <c r="M5155" s="88"/>
      <c r="O5155" s="82"/>
      <c r="Q5155" s="87"/>
      <c r="R5155" s="87"/>
      <c r="S5155" s="106">
        <v>41624</v>
      </c>
      <c r="T5155" s="104"/>
      <c r="U5155" s="108" t="s">
        <v>386</v>
      </c>
      <c r="V5155" s="107"/>
      <c r="W5155" s="107"/>
      <c r="X5155" s="109">
        <v>6290000</v>
      </c>
      <c r="Y5155" s="104"/>
      <c r="Z5155" s="88" t="s">
        <v>386</v>
      </c>
      <c r="AA5155" s="89">
        <v>1269022584</v>
      </c>
      <c r="AB5155" s="94" t="s">
        <v>387</v>
      </c>
    </row>
    <row r="5156" spans="2:28" x14ac:dyDescent="0.25">
      <c r="B5156" s="103"/>
      <c r="C5156" s="104"/>
      <c r="D5156" s="87"/>
      <c r="E5156" s="87"/>
      <c r="F5156" s="87"/>
      <c r="G5156" s="103"/>
      <c r="H5156" s="104"/>
      <c r="I5156" s="103"/>
      <c r="J5156" s="107"/>
      <c r="K5156" s="107"/>
      <c r="L5156" s="104"/>
      <c r="M5156" s="88"/>
      <c r="O5156" s="82"/>
      <c r="Q5156" s="87"/>
      <c r="R5156" s="87"/>
      <c r="S5156" s="106">
        <v>41631</v>
      </c>
      <c r="T5156" s="104"/>
      <c r="U5156" s="108" t="s">
        <v>386</v>
      </c>
      <c r="V5156" s="107"/>
      <c r="W5156" s="107"/>
      <c r="X5156" s="109">
        <v>-2481777</v>
      </c>
      <c r="Y5156" s="104"/>
      <c r="Z5156" s="88" t="s">
        <v>386</v>
      </c>
      <c r="AA5156" s="89">
        <v>1266540807</v>
      </c>
      <c r="AB5156" s="94" t="s">
        <v>388</v>
      </c>
    </row>
    <row r="5157" spans="2:28" x14ac:dyDescent="0.25">
      <c r="B5157" s="103"/>
      <c r="C5157" s="104"/>
      <c r="D5157" s="87"/>
      <c r="E5157" s="87"/>
      <c r="F5157" s="87"/>
      <c r="G5157" s="103"/>
      <c r="H5157" s="104"/>
      <c r="I5157" s="103"/>
      <c r="J5157" s="107"/>
      <c r="K5157" s="107"/>
      <c r="L5157" s="104"/>
      <c r="M5157" s="88"/>
      <c r="O5157" s="82"/>
      <c r="Q5157" s="87"/>
      <c r="R5157" s="87"/>
      <c r="S5157" s="106">
        <v>41655</v>
      </c>
      <c r="T5157" s="104"/>
      <c r="U5157" s="108" t="s">
        <v>386</v>
      </c>
      <c r="V5157" s="107"/>
      <c r="W5157" s="107"/>
      <c r="X5157" s="109">
        <v>1580000</v>
      </c>
      <c r="Y5157" s="104"/>
      <c r="Z5157" s="88" t="s">
        <v>386</v>
      </c>
      <c r="AA5157" s="89">
        <v>1268120807</v>
      </c>
      <c r="AB5157" s="94" t="s">
        <v>387</v>
      </c>
    </row>
    <row r="5158" spans="2:28" x14ac:dyDescent="0.25">
      <c r="B5158" s="103"/>
      <c r="C5158" s="104"/>
      <c r="D5158" s="87"/>
      <c r="E5158" s="87"/>
      <c r="F5158" s="87"/>
      <c r="G5158" s="103"/>
      <c r="H5158" s="104"/>
      <c r="I5158" s="103"/>
      <c r="J5158" s="107"/>
      <c r="K5158" s="107"/>
      <c r="L5158" s="104"/>
      <c r="M5158" s="88"/>
      <c r="O5158" s="82"/>
      <c r="Q5158" s="87"/>
      <c r="R5158" s="87"/>
      <c r="S5158" s="106">
        <v>41683</v>
      </c>
      <c r="T5158" s="104"/>
      <c r="U5158" s="108" t="s">
        <v>386</v>
      </c>
      <c r="V5158" s="107"/>
      <c r="W5158" s="107"/>
      <c r="X5158" s="109">
        <v>75350000</v>
      </c>
      <c r="Y5158" s="104"/>
      <c r="Z5158" s="88" t="s">
        <v>386</v>
      </c>
      <c r="AA5158" s="89">
        <v>1343470807</v>
      </c>
      <c r="AB5158" s="94" t="s">
        <v>387</v>
      </c>
    </row>
    <row r="5159" spans="2:28" x14ac:dyDescent="0.25">
      <c r="B5159" s="103"/>
      <c r="C5159" s="104"/>
      <c r="D5159" s="87"/>
      <c r="E5159" s="87"/>
      <c r="F5159" s="87"/>
      <c r="G5159" s="103"/>
      <c r="H5159" s="104"/>
      <c r="I5159" s="103"/>
      <c r="J5159" s="107"/>
      <c r="K5159" s="107"/>
      <c r="L5159" s="104"/>
      <c r="M5159" s="88"/>
      <c r="O5159" s="82"/>
      <c r="Q5159" s="87"/>
      <c r="R5159" s="87"/>
      <c r="S5159" s="106">
        <v>41712</v>
      </c>
      <c r="T5159" s="104"/>
      <c r="U5159" s="108" t="s">
        <v>386</v>
      </c>
      <c r="V5159" s="107"/>
      <c r="W5159" s="107"/>
      <c r="X5159" s="109">
        <v>16900000</v>
      </c>
      <c r="Y5159" s="104"/>
      <c r="Z5159" s="88" t="s">
        <v>386</v>
      </c>
      <c r="AA5159" s="89">
        <v>1360370807</v>
      </c>
      <c r="AB5159" s="94" t="s">
        <v>387</v>
      </c>
    </row>
    <row r="5160" spans="2:28" x14ac:dyDescent="0.25">
      <c r="B5160" s="103"/>
      <c r="C5160" s="104"/>
      <c r="D5160" s="87"/>
      <c r="E5160" s="87"/>
      <c r="F5160" s="87"/>
      <c r="G5160" s="103"/>
      <c r="H5160" s="104"/>
      <c r="I5160" s="103"/>
      <c r="J5160" s="107"/>
      <c r="K5160" s="107"/>
      <c r="L5160" s="104"/>
      <c r="M5160" s="88"/>
      <c r="O5160" s="82"/>
      <c r="Q5160" s="87"/>
      <c r="R5160" s="87"/>
      <c r="S5160" s="106">
        <v>41724</v>
      </c>
      <c r="T5160" s="104"/>
      <c r="U5160" s="108" t="s">
        <v>386</v>
      </c>
      <c r="V5160" s="107"/>
      <c r="W5160" s="107"/>
      <c r="X5160" s="109">
        <v>-85696</v>
      </c>
      <c r="Y5160" s="104"/>
      <c r="Z5160" s="88" t="s">
        <v>386</v>
      </c>
      <c r="AA5160" s="89">
        <v>1360285111</v>
      </c>
      <c r="AB5160" s="94" t="s">
        <v>388</v>
      </c>
    </row>
    <row r="5161" spans="2:28" x14ac:dyDescent="0.25">
      <c r="B5161" s="103"/>
      <c r="C5161" s="104"/>
      <c r="D5161" s="87"/>
      <c r="E5161" s="87"/>
      <c r="F5161" s="87"/>
      <c r="G5161" s="103"/>
      <c r="H5161" s="104"/>
      <c r="I5161" s="103"/>
      <c r="J5161" s="107"/>
      <c r="K5161" s="107"/>
      <c r="L5161" s="104"/>
      <c r="M5161" s="88"/>
      <c r="O5161" s="82"/>
      <c r="Q5161" s="87"/>
      <c r="R5161" s="87"/>
      <c r="S5161" s="106">
        <v>41745</v>
      </c>
      <c r="T5161" s="104"/>
      <c r="U5161" s="108" t="s">
        <v>386</v>
      </c>
      <c r="V5161" s="107"/>
      <c r="W5161" s="107"/>
      <c r="X5161" s="109">
        <v>12470000</v>
      </c>
      <c r="Y5161" s="104"/>
      <c r="Z5161" s="88" t="s">
        <v>386</v>
      </c>
      <c r="AA5161" s="89">
        <v>1372755111</v>
      </c>
      <c r="AB5161" s="94" t="s">
        <v>387</v>
      </c>
    </row>
    <row r="5162" spans="2:28" x14ac:dyDescent="0.25">
      <c r="B5162" s="103"/>
      <c r="C5162" s="104"/>
      <c r="D5162" s="87"/>
      <c r="E5162" s="87"/>
      <c r="F5162" s="87"/>
      <c r="G5162" s="103"/>
      <c r="H5162" s="104"/>
      <c r="I5162" s="103"/>
      <c r="J5162" s="107"/>
      <c r="K5162" s="107"/>
      <c r="L5162" s="104"/>
      <c r="M5162" s="88"/>
      <c r="O5162" s="82"/>
      <c r="Q5162" s="87"/>
      <c r="R5162" s="87"/>
      <c r="S5162" s="106">
        <v>41774</v>
      </c>
      <c r="T5162" s="104"/>
      <c r="U5162" s="108" t="s">
        <v>386</v>
      </c>
      <c r="V5162" s="107"/>
      <c r="W5162" s="107"/>
      <c r="X5162" s="109">
        <v>20960000</v>
      </c>
      <c r="Y5162" s="104"/>
      <c r="Z5162" s="88" t="s">
        <v>386</v>
      </c>
      <c r="AA5162" s="89">
        <v>1393715111</v>
      </c>
      <c r="AB5162" s="94" t="s">
        <v>387</v>
      </c>
    </row>
    <row r="5163" spans="2:28" x14ac:dyDescent="0.25">
      <c r="B5163" s="103"/>
      <c r="C5163" s="104"/>
      <c r="D5163" s="87"/>
      <c r="E5163" s="87"/>
      <c r="F5163" s="87"/>
      <c r="G5163" s="103"/>
      <c r="H5163" s="104"/>
      <c r="I5163" s="103"/>
      <c r="J5163" s="107"/>
      <c r="K5163" s="107"/>
      <c r="L5163" s="104"/>
      <c r="M5163" s="88"/>
      <c r="O5163" s="82"/>
      <c r="Q5163" s="87"/>
      <c r="R5163" s="87"/>
      <c r="S5163" s="106">
        <v>41806</v>
      </c>
      <c r="T5163" s="104"/>
      <c r="U5163" s="108" t="s">
        <v>386</v>
      </c>
      <c r="V5163" s="107"/>
      <c r="W5163" s="107"/>
      <c r="X5163" s="109">
        <v>14220000</v>
      </c>
      <c r="Y5163" s="104"/>
      <c r="Z5163" s="88" t="s">
        <v>386</v>
      </c>
      <c r="AA5163" s="89">
        <v>1407935111</v>
      </c>
      <c r="AB5163" s="94" t="s">
        <v>387</v>
      </c>
    </row>
    <row r="5164" spans="2:28" x14ac:dyDescent="0.25">
      <c r="B5164" s="103"/>
      <c r="C5164" s="104"/>
      <c r="D5164" s="87"/>
      <c r="E5164" s="87"/>
      <c r="F5164" s="87"/>
      <c r="G5164" s="103"/>
      <c r="H5164" s="104"/>
      <c r="I5164" s="103"/>
      <c r="J5164" s="107"/>
      <c r="K5164" s="107"/>
      <c r="L5164" s="104"/>
      <c r="M5164" s="88"/>
      <c r="O5164" s="82"/>
      <c r="Q5164" s="87"/>
      <c r="R5164" s="87"/>
      <c r="S5164" s="106">
        <v>41816</v>
      </c>
      <c r="T5164" s="104"/>
      <c r="U5164" s="108" t="s">
        <v>386</v>
      </c>
      <c r="V5164" s="107"/>
      <c r="W5164" s="107"/>
      <c r="X5164" s="109">
        <v>-1023387</v>
      </c>
      <c r="Y5164" s="104"/>
      <c r="Z5164" s="88" t="s">
        <v>386</v>
      </c>
      <c r="AA5164" s="89">
        <v>1406911724</v>
      </c>
      <c r="AB5164" s="94" t="s">
        <v>388</v>
      </c>
    </row>
    <row r="5165" spans="2:28" x14ac:dyDescent="0.25">
      <c r="B5165" s="103"/>
      <c r="C5165" s="104"/>
      <c r="D5165" s="87"/>
      <c r="E5165" s="87"/>
      <c r="F5165" s="87"/>
      <c r="G5165" s="103"/>
      <c r="H5165" s="104"/>
      <c r="I5165" s="103"/>
      <c r="J5165" s="107"/>
      <c r="K5165" s="107"/>
      <c r="L5165" s="104"/>
      <c r="M5165" s="88"/>
      <c r="O5165" s="82"/>
      <c r="Q5165" s="87"/>
      <c r="R5165" s="87"/>
      <c r="S5165" s="106">
        <v>41836</v>
      </c>
      <c r="T5165" s="104"/>
      <c r="U5165" s="108" t="s">
        <v>386</v>
      </c>
      <c r="V5165" s="107"/>
      <c r="W5165" s="107"/>
      <c r="X5165" s="109">
        <v>12690000</v>
      </c>
      <c r="Y5165" s="104"/>
      <c r="Z5165" s="88" t="s">
        <v>386</v>
      </c>
      <c r="AA5165" s="89">
        <v>1419601724</v>
      </c>
      <c r="AB5165" s="94" t="s">
        <v>387</v>
      </c>
    </row>
    <row r="5166" spans="2:28" x14ac:dyDescent="0.25">
      <c r="B5166" s="103"/>
      <c r="C5166" s="104"/>
      <c r="D5166" s="87"/>
      <c r="E5166" s="87"/>
      <c r="F5166" s="87"/>
      <c r="G5166" s="103"/>
      <c r="H5166" s="104"/>
      <c r="I5166" s="103"/>
      <c r="J5166" s="107"/>
      <c r="K5166" s="107"/>
      <c r="L5166" s="104"/>
      <c r="M5166" s="88"/>
      <c r="O5166" s="82"/>
      <c r="Q5166" s="87"/>
      <c r="R5166" s="87"/>
      <c r="S5166" s="106">
        <v>41849</v>
      </c>
      <c r="T5166" s="104"/>
      <c r="U5166" s="108" t="s">
        <v>386</v>
      </c>
      <c r="V5166" s="107"/>
      <c r="W5166" s="107"/>
      <c r="X5166" s="109">
        <v>-1968183</v>
      </c>
      <c r="Y5166" s="104"/>
      <c r="Z5166" s="88" t="s">
        <v>386</v>
      </c>
      <c r="AA5166" s="89">
        <v>1417633541</v>
      </c>
      <c r="AB5166" s="94" t="s">
        <v>388</v>
      </c>
    </row>
    <row r="5167" spans="2:28" x14ac:dyDescent="0.25">
      <c r="B5167" s="103"/>
      <c r="C5167" s="104"/>
      <c r="D5167" s="87"/>
      <c r="E5167" s="87"/>
      <c r="F5167" s="87"/>
      <c r="G5167" s="103"/>
      <c r="H5167" s="104"/>
      <c r="I5167" s="103"/>
      <c r="J5167" s="107"/>
      <c r="K5167" s="107"/>
      <c r="L5167" s="104"/>
      <c r="M5167" s="88"/>
      <c r="O5167" s="82"/>
      <c r="Q5167" s="87"/>
      <c r="R5167" s="87"/>
      <c r="S5167" s="106">
        <v>41865</v>
      </c>
      <c r="T5167" s="104"/>
      <c r="U5167" s="108" t="s">
        <v>386</v>
      </c>
      <c r="V5167" s="107"/>
      <c r="W5167" s="107"/>
      <c r="X5167" s="109">
        <v>-42210000</v>
      </c>
      <c r="Y5167" s="104"/>
      <c r="Z5167" s="88" t="s">
        <v>386</v>
      </c>
      <c r="AA5167" s="89">
        <v>1375423541</v>
      </c>
      <c r="AB5167" s="94" t="s">
        <v>387</v>
      </c>
    </row>
    <row r="5168" spans="2:28" x14ac:dyDescent="0.25">
      <c r="B5168" s="103"/>
      <c r="C5168" s="104"/>
      <c r="D5168" s="87"/>
      <c r="E5168" s="87"/>
      <c r="F5168" s="87"/>
      <c r="G5168" s="103"/>
      <c r="H5168" s="104"/>
      <c r="I5168" s="103"/>
      <c r="J5168" s="107"/>
      <c r="K5168" s="107"/>
      <c r="L5168" s="104"/>
      <c r="M5168" s="88"/>
      <c r="O5168" s="82"/>
      <c r="Q5168" s="87"/>
      <c r="R5168" s="87"/>
      <c r="S5168" s="106">
        <v>41898</v>
      </c>
      <c r="T5168" s="104"/>
      <c r="U5168" s="108" t="s">
        <v>386</v>
      </c>
      <c r="V5168" s="107"/>
      <c r="W5168" s="107"/>
      <c r="X5168" s="109">
        <v>7420000</v>
      </c>
      <c r="Y5168" s="104"/>
      <c r="Z5168" s="88" t="s">
        <v>386</v>
      </c>
      <c r="AA5168" s="89">
        <v>1382843541</v>
      </c>
      <c r="AB5168" s="94" t="s">
        <v>387</v>
      </c>
    </row>
    <row r="5169" spans="2:28" x14ac:dyDescent="0.25">
      <c r="B5169" s="103"/>
      <c r="C5169" s="104"/>
      <c r="D5169" s="87"/>
      <c r="E5169" s="87"/>
      <c r="F5169" s="87"/>
      <c r="G5169" s="103"/>
      <c r="H5169" s="104"/>
      <c r="I5169" s="103"/>
      <c r="J5169" s="107"/>
      <c r="K5169" s="107"/>
      <c r="L5169" s="104"/>
      <c r="M5169" s="88"/>
      <c r="O5169" s="82"/>
      <c r="Q5169" s="87"/>
      <c r="R5169" s="87"/>
      <c r="S5169" s="106">
        <v>41911</v>
      </c>
      <c r="T5169" s="104"/>
      <c r="U5169" s="108" t="s">
        <v>386</v>
      </c>
      <c r="V5169" s="107"/>
      <c r="W5169" s="107"/>
      <c r="X5169" s="109">
        <v>-540365</v>
      </c>
      <c r="Y5169" s="104"/>
      <c r="Z5169" s="88" t="s">
        <v>386</v>
      </c>
      <c r="AA5169" s="89">
        <v>1382303176</v>
      </c>
      <c r="AB5169" s="94" t="s">
        <v>388</v>
      </c>
    </row>
    <row r="5170" spans="2:28" x14ac:dyDescent="0.25">
      <c r="B5170" s="103"/>
      <c r="C5170" s="104"/>
      <c r="D5170" s="87"/>
      <c r="E5170" s="87"/>
      <c r="F5170" s="87"/>
      <c r="G5170" s="103"/>
      <c r="H5170" s="104"/>
      <c r="I5170" s="103"/>
      <c r="J5170" s="107"/>
      <c r="K5170" s="107"/>
      <c r="L5170" s="104"/>
      <c r="M5170" s="88"/>
      <c r="O5170" s="82"/>
      <c r="Q5170" s="87"/>
      <c r="R5170" s="87"/>
      <c r="S5170" s="106">
        <v>41928</v>
      </c>
      <c r="T5170" s="104"/>
      <c r="U5170" s="108" t="s">
        <v>386</v>
      </c>
      <c r="V5170" s="107"/>
      <c r="W5170" s="107"/>
      <c r="X5170" s="109">
        <v>57410000</v>
      </c>
      <c r="Y5170" s="104"/>
      <c r="Z5170" s="88" t="s">
        <v>386</v>
      </c>
      <c r="AA5170" s="89">
        <v>1439713176</v>
      </c>
      <c r="AB5170" s="94" t="s">
        <v>387</v>
      </c>
    </row>
    <row r="5171" spans="2:28" x14ac:dyDescent="0.25">
      <c r="B5171" s="103"/>
      <c r="C5171" s="104"/>
      <c r="D5171" s="87"/>
      <c r="E5171" s="87"/>
      <c r="F5171" s="87"/>
      <c r="G5171" s="103"/>
      <c r="H5171" s="104"/>
      <c r="I5171" s="103"/>
      <c r="J5171" s="107"/>
      <c r="K5171" s="107"/>
      <c r="L5171" s="104"/>
      <c r="M5171" s="88"/>
      <c r="O5171" s="82"/>
      <c r="Q5171" s="87"/>
      <c r="R5171" s="87"/>
      <c r="S5171" s="106">
        <v>41957</v>
      </c>
      <c r="T5171" s="104"/>
      <c r="U5171" s="108" t="s">
        <v>386</v>
      </c>
      <c r="V5171" s="107"/>
      <c r="W5171" s="107"/>
      <c r="X5171" s="109">
        <v>1490000</v>
      </c>
      <c r="Y5171" s="104"/>
      <c r="Z5171" s="88" t="s">
        <v>386</v>
      </c>
      <c r="AA5171" s="89">
        <v>1441203176</v>
      </c>
      <c r="AB5171" s="94" t="s">
        <v>387</v>
      </c>
    </row>
    <row r="5172" spans="2:28" x14ac:dyDescent="0.25">
      <c r="B5172" s="103"/>
      <c r="C5172" s="104"/>
      <c r="D5172" s="87"/>
      <c r="E5172" s="87"/>
      <c r="F5172" s="87"/>
      <c r="G5172" s="103"/>
      <c r="H5172" s="104"/>
      <c r="I5172" s="103"/>
      <c r="J5172" s="107"/>
      <c r="K5172" s="107"/>
      <c r="L5172" s="104"/>
      <c r="M5172" s="88"/>
      <c r="O5172" s="82"/>
      <c r="Q5172" s="87"/>
      <c r="R5172" s="87"/>
      <c r="S5172" s="106">
        <v>41989</v>
      </c>
      <c r="T5172" s="104"/>
      <c r="U5172" s="108" t="s">
        <v>386</v>
      </c>
      <c r="V5172" s="107"/>
      <c r="W5172" s="107"/>
      <c r="X5172" s="109">
        <v>3740000</v>
      </c>
      <c r="Y5172" s="104"/>
      <c r="Z5172" s="88" t="s">
        <v>386</v>
      </c>
      <c r="AA5172" s="89">
        <v>1444943176</v>
      </c>
      <c r="AB5172" s="94" t="s">
        <v>387</v>
      </c>
    </row>
    <row r="5173" spans="2:28" x14ac:dyDescent="0.25">
      <c r="B5173" s="103"/>
      <c r="C5173" s="104"/>
      <c r="D5173" s="87"/>
      <c r="E5173" s="87"/>
      <c r="F5173" s="87"/>
      <c r="G5173" s="103"/>
      <c r="H5173" s="104"/>
      <c r="I5173" s="103"/>
      <c r="J5173" s="107"/>
      <c r="K5173" s="107"/>
      <c r="L5173" s="104"/>
      <c r="M5173" s="88"/>
      <c r="O5173" s="82"/>
      <c r="Q5173" s="87"/>
      <c r="R5173" s="87"/>
      <c r="S5173" s="106">
        <v>42002</v>
      </c>
      <c r="T5173" s="104"/>
      <c r="U5173" s="108" t="s">
        <v>386</v>
      </c>
      <c r="V5173" s="107"/>
      <c r="W5173" s="107"/>
      <c r="X5173" s="109">
        <v>6991378</v>
      </c>
      <c r="Y5173" s="104"/>
      <c r="Z5173" s="88" t="s">
        <v>386</v>
      </c>
      <c r="AA5173" s="89">
        <v>1451934554</v>
      </c>
      <c r="AB5173" s="94" t="s">
        <v>388</v>
      </c>
    </row>
    <row r="5174" spans="2:28" x14ac:dyDescent="0.25">
      <c r="B5174" s="103"/>
      <c r="C5174" s="104"/>
      <c r="D5174" s="87"/>
      <c r="E5174" s="87"/>
      <c r="F5174" s="87"/>
      <c r="G5174" s="103"/>
      <c r="H5174" s="104"/>
      <c r="I5174" s="103"/>
      <c r="J5174" s="107"/>
      <c r="K5174" s="107"/>
      <c r="L5174" s="104"/>
      <c r="M5174" s="88"/>
      <c r="O5174" s="82"/>
      <c r="Q5174" s="87"/>
      <c r="R5174" s="87"/>
      <c r="S5174" s="106">
        <v>42019</v>
      </c>
      <c r="T5174" s="104"/>
      <c r="U5174" s="108" t="s">
        <v>386</v>
      </c>
      <c r="V5174" s="107"/>
      <c r="W5174" s="107"/>
      <c r="X5174" s="109">
        <v>10630000</v>
      </c>
      <c r="Y5174" s="104"/>
      <c r="Z5174" s="88" t="s">
        <v>386</v>
      </c>
      <c r="AA5174" s="89">
        <v>1462564554</v>
      </c>
      <c r="AB5174" s="94" t="s">
        <v>387</v>
      </c>
    </row>
    <row r="5175" spans="2:28" x14ac:dyDescent="0.25">
      <c r="B5175" s="103"/>
      <c r="C5175" s="104"/>
      <c r="D5175" s="87"/>
      <c r="E5175" s="87"/>
      <c r="F5175" s="87"/>
      <c r="G5175" s="103"/>
      <c r="H5175" s="104"/>
      <c r="I5175" s="103"/>
      <c r="J5175" s="107"/>
      <c r="K5175" s="107"/>
      <c r="L5175" s="104"/>
      <c r="M5175" s="88"/>
      <c r="O5175" s="82"/>
      <c r="Q5175" s="87"/>
      <c r="R5175" s="87"/>
      <c r="S5175" s="106">
        <v>42048</v>
      </c>
      <c r="T5175" s="104"/>
      <c r="U5175" s="108" t="s">
        <v>386</v>
      </c>
      <c r="V5175" s="107"/>
      <c r="W5175" s="107"/>
      <c r="X5175" s="109">
        <v>4120000</v>
      </c>
      <c r="Y5175" s="104"/>
      <c r="Z5175" s="88" t="s">
        <v>386</v>
      </c>
      <c r="AA5175" s="89">
        <v>1466684554</v>
      </c>
      <c r="AB5175" s="94" t="s">
        <v>387</v>
      </c>
    </row>
    <row r="5176" spans="2:28" x14ac:dyDescent="0.25">
      <c r="B5176" s="103"/>
      <c r="C5176" s="104"/>
      <c r="D5176" s="87"/>
      <c r="E5176" s="87"/>
      <c r="F5176" s="87"/>
      <c r="G5176" s="103"/>
      <c r="H5176" s="104"/>
      <c r="I5176" s="103"/>
      <c r="J5176" s="107"/>
      <c r="K5176" s="107"/>
      <c r="L5176" s="104"/>
      <c r="M5176" s="88"/>
      <c r="O5176" s="82"/>
      <c r="Q5176" s="87"/>
      <c r="R5176" s="87"/>
      <c r="S5176" s="106">
        <v>42079</v>
      </c>
      <c r="T5176" s="104"/>
      <c r="U5176" s="108" t="s">
        <v>386</v>
      </c>
      <c r="V5176" s="107"/>
      <c r="W5176" s="107"/>
      <c r="X5176" s="109">
        <v>-900000</v>
      </c>
      <c r="Y5176" s="104"/>
      <c r="Z5176" s="88" t="s">
        <v>386</v>
      </c>
      <c r="AA5176" s="89">
        <v>1465784554</v>
      </c>
      <c r="AB5176" s="94" t="s">
        <v>387</v>
      </c>
    </row>
    <row r="5177" spans="2:28" x14ac:dyDescent="0.25">
      <c r="B5177" s="103"/>
      <c r="C5177" s="104"/>
      <c r="D5177" s="87"/>
      <c r="E5177" s="87"/>
      <c r="F5177" s="87"/>
      <c r="G5177" s="103"/>
      <c r="H5177" s="104"/>
      <c r="I5177" s="103"/>
      <c r="J5177" s="107"/>
      <c r="K5177" s="107"/>
      <c r="L5177" s="104"/>
      <c r="M5177" s="88"/>
      <c r="O5177" s="82"/>
      <c r="Q5177" s="87"/>
      <c r="R5177" s="87"/>
      <c r="S5177" s="106">
        <v>42089</v>
      </c>
      <c r="T5177" s="104"/>
      <c r="U5177" s="108" t="s">
        <v>386</v>
      </c>
      <c r="V5177" s="107"/>
      <c r="W5177" s="107"/>
      <c r="X5177" s="109">
        <v>71365159</v>
      </c>
      <c r="Y5177" s="104"/>
      <c r="Z5177" s="88" t="s">
        <v>386</v>
      </c>
      <c r="AA5177" s="89">
        <v>1537149713</v>
      </c>
      <c r="AB5177" s="94" t="s">
        <v>388</v>
      </c>
    </row>
    <row r="5178" spans="2:28" x14ac:dyDescent="0.25">
      <c r="B5178" s="103"/>
      <c r="C5178" s="104"/>
      <c r="D5178" s="87"/>
      <c r="E5178" s="87"/>
      <c r="F5178" s="87"/>
      <c r="G5178" s="103"/>
      <c r="H5178" s="104"/>
      <c r="I5178" s="103"/>
      <c r="J5178" s="107"/>
      <c r="K5178" s="107"/>
      <c r="L5178" s="104"/>
      <c r="M5178" s="88"/>
      <c r="O5178" s="82"/>
      <c r="Q5178" s="87"/>
      <c r="R5178" s="87"/>
      <c r="S5178" s="106">
        <v>42110</v>
      </c>
      <c r="T5178" s="104"/>
      <c r="U5178" s="108" t="s">
        <v>386</v>
      </c>
      <c r="V5178" s="107"/>
      <c r="W5178" s="107"/>
      <c r="X5178" s="109">
        <v>710000</v>
      </c>
      <c r="Y5178" s="104"/>
      <c r="Z5178" s="88" t="s">
        <v>386</v>
      </c>
      <c r="AA5178" s="89">
        <v>1537859713</v>
      </c>
      <c r="AB5178" s="94" t="s">
        <v>387</v>
      </c>
    </row>
    <row r="5179" spans="2:28" x14ac:dyDescent="0.25">
      <c r="B5179" s="103"/>
      <c r="C5179" s="104"/>
      <c r="D5179" s="87"/>
      <c r="E5179" s="87"/>
      <c r="F5179" s="87"/>
      <c r="G5179" s="103"/>
      <c r="H5179" s="104"/>
      <c r="I5179" s="103"/>
      <c r="J5179" s="107"/>
      <c r="K5179" s="107"/>
      <c r="L5179" s="104"/>
      <c r="M5179" s="88"/>
      <c r="O5179" s="82"/>
      <c r="Q5179" s="87"/>
      <c r="R5179" s="87"/>
      <c r="S5179" s="106">
        <v>42122</v>
      </c>
      <c r="T5179" s="104"/>
      <c r="U5179" s="108" t="s">
        <v>386</v>
      </c>
      <c r="V5179" s="107"/>
      <c r="W5179" s="107"/>
      <c r="X5179" s="109">
        <v>36897540</v>
      </c>
      <c r="Y5179" s="104"/>
      <c r="Z5179" s="88" t="s">
        <v>386</v>
      </c>
      <c r="AA5179" s="89">
        <v>1574757253</v>
      </c>
      <c r="AB5179" s="94" t="s">
        <v>388</v>
      </c>
    </row>
    <row r="5180" spans="2:28" x14ac:dyDescent="0.25">
      <c r="B5180" s="103"/>
      <c r="C5180" s="104"/>
      <c r="D5180" s="87"/>
      <c r="E5180" s="87"/>
      <c r="F5180" s="87"/>
      <c r="G5180" s="103"/>
      <c r="H5180" s="104"/>
      <c r="I5180" s="103"/>
      <c r="J5180" s="107"/>
      <c r="K5180" s="107"/>
      <c r="L5180" s="104"/>
      <c r="M5180" s="88"/>
      <c r="O5180" s="82"/>
      <c r="Q5180" s="87"/>
      <c r="R5180" s="87"/>
      <c r="S5180" s="106">
        <v>42138</v>
      </c>
      <c r="T5180" s="104"/>
      <c r="U5180" s="108" t="s">
        <v>386</v>
      </c>
      <c r="V5180" s="107"/>
      <c r="W5180" s="107"/>
      <c r="X5180" s="109">
        <v>3890000</v>
      </c>
      <c r="Y5180" s="104"/>
      <c r="Z5180" s="88" t="s">
        <v>386</v>
      </c>
      <c r="AA5180" s="89">
        <v>1578647253</v>
      </c>
      <c r="AB5180" s="94" t="s">
        <v>387</v>
      </c>
    </row>
    <row r="5181" spans="2:28" x14ac:dyDescent="0.25">
      <c r="B5181" s="103"/>
      <c r="C5181" s="104"/>
      <c r="D5181" s="87"/>
      <c r="E5181" s="87"/>
      <c r="F5181" s="87"/>
      <c r="G5181" s="103"/>
      <c r="H5181" s="104"/>
      <c r="I5181" s="103"/>
      <c r="J5181" s="107"/>
      <c r="K5181" s="107"/>
      <c r="L5181" s="104"/>
      <c r="M5181" s="88"/>
      <c r="O5181" s="82"/>
      <c r="Q5181" s="87"/>
      <c r="R5181" s="87"/>
      <c r="S5181" s="106">
        <v>42171</v>
      </c>
      <c r="T5181" s="104"/>
      <c r="U5181" s="108" t="s">
        <v>386</v>
      </c>
      <c r="V5181" s="107"/>
      <c r="W5181" s="107"/>
      <c r="X5181" s="109">
        <v>34620000</v>
      </c>
      <c r="Y5181" s="104"/>
      <c r="Z5181" s="88" t="s">
        <v>386</v>
      </c>
      <c r="AA5181" s="89">
        <v>1613267253</v>
      </c>
      <c r="AB5181" s="94" t="s">
        <v>387</v>
      </c>
    </row>
    <row r="5182" spans="2:28" x14ac:dyDescent="0.25">
      <c r="B5182" s="103"/>
      <c r="C5182" s="104"/>
      <c r="D5182" s="87"/>
      <c r="E5182" s="87"/>
      <c r="F5182" s="87"/>
      <c r="G5182" s="103"/>
      <c r="H5182" s="104"/>
      <c r="I5182" s="103"/>
      <c r="J5182" s="107"/>
      <c r="K5182" s="107"/>
      <c r="L5182" s="104"/>
      <c r="M5182" s="88"/>
      <c r="O5182" s="82"/>
      <c r="Q5182" s="87"/>
      <c r="R5182" s="87"/>
      <c r="S5182" s="106">
        <v>42180</v>
      </c>
      <c r="T5182" s="104"/>
      <c r="U5182" s="108" t="s">
        <v>386</v>
      </c>
      <c r="V5182" s="107"/>
      <c r="W5182" s="107"/>
      <c r="X5182" s="109">
        <v>41497746</v>
      </c>
      <c r="Y5182" s="104"/>
      <c r="Z5182" s="88" t="s">
        <v>386</v>
      </c>
      <c r="AA5182" s="89">
        <v>1654764999</v>
      </c>
      <c r="AB5182" s="94" t="s">
        <v>388</v>
      </c>
    </row>
    <row r="5183" spans="2:28" x14ac:dyDescent="0.25">
      <c r="B5183" s="103"/>
      <c r="C5183" s="104"/>
      <c r="D5183" s="87"/>
      <c r="E5183" s="87"/>
      <c r="F5183" s="87"/>
      <c r="G5183" s="103"/>
      <c r="H5183" s="104"/>
      <c r="I5183" s="103"/>
      <c r="J5183" s="107"/>
      <c r="K5183" s="107"/>
      <c r="L5183" s="104"/>
      <c r="M5183" s="88"/>
      <c r="O5183" s="82"/>
      <c r="Q5183" s="87"/>
      <c r="R5183" s="87"/>
      <c r="S5183" s="106">
        <v>42201</v>
      </c>
      <c r="T5183" s="104"/>
      <c r="U5183" s="108" t="s">
        <v>386</v>
      </c>
      <c r="V5183" s="107"/>
      <c r="W5183" s="107"/>
      <c r="X5183" s="109">
        <v>-16430000</v>
      </c>
      <c r="Y5183" s="104"/>
      <c r="Z5183" s="88" t="s">
        <v>386</v>
      </c>
      <c r="AA5183" s="89">
        <v>1638334999</v>
      </c>
      <c r="AB5183" s="94" t="s">
        <v>387</v>
      </c>
    </row>
    <row r="5184" spans="2:28" x14ac:dyDescent="0.25">
      <c r="B5184" s="103"/>
      <c r="C5184" s="104"/>
      <c r="D5184" s="87"/>
      <c r="E5184" s="87"/>
      <c r="F5184" s="87"/>
      <c r="G5184" s="103"/>
      <c r="H5184" s="104"/>
      <c r="I5184" s="103"/>
      <c r="J5184" s="107"/>
      <c r="K5184" s="107"/>
      <c r="L5184" s="104"/>
      <c r="M5184" s="88"/>
      <c r="O5184" s="82"/>
      <c r="Q5184" s="87"/>
      <c r="R5184" s="87"/>
      <c r="S5184" s="106">
        <v>42230</v>
      </c>
      <c r="T5184" s="104"/>
      <c r="U5184" s="108" t="s">
        <v>386</v>
      </c>
      <c r="V5184" s="107"/>
      <c r="W5184" s="107"/>
      <c r="X5184" s="109">
        <v>3520000</v>
      </c>
      <c r="Y5184" s="104"/>
      <c r="Z5184" s="88" t="s">
        <v>386</v>
      </c>
      <c r="AA5184" s="89">
        <v>1641854999</v>
      </c>
      <c r="AB5184" s="94" t="s">
        <v>387</v>
      </c>
    </row>
    <row r="5185" spans="2:28" x14ac:dyDescent="0.25">
      <c r="B5185" s="103"/>
      <c r="C5185" s="104"/>
      <c r="D5185" s="87"/>
      <c r="E5185" s="87"/>
      <c r="F5185" s="87"/>
      <c r="G5185" s="103"/>
      <c r="H5185" s="104"/>
      <c r="I5185" s="103"/>
      <c r="J5185" s="107"/>
      <c r="K5185" s="107"/>
      <c r="L5185" s="104"/>
      <c r="M5185" s="88"/>
      <c r="O5185" s="82"/>
      <c r="Q5185" s="87"/>
      <c r="R5185" s="87"/>
      <c r="S5185" s="106">
        <v>42263</v>
      </c>
      <c r="T5185" s="104"/>
      <c r="U5185" s="108" t="s">
        <v>386</v>
      </c>
      <c r="V5185" s="107"/>
      <c r="W5185" s="107"/>
      <c r="X5185" s="109">
        <v>10280000</v>
      </c>
      <c r="Y5185" s="104"/>
      <c r="Z5185" s="88" t="s">
        <v>386</v>
      </c>
      <c r="AA5185" s="89">
        <v>1652134999</v>
      </c>
      <c r="AB5185" s="94" t="s">
        <v>387</v>
      </c>
    </row>
    <row r="5186" spans="2:28" x14ac:dyDescent="0.25">
      <c r="B5186" s="103"/>
      <c r="C5186" s="104"/>
      <c r="D5186" s="87"/>
      <c r="E5186" s="87"/>
      <c r="F5186" s="87"/>
      <c r="G5186" s="103"/>
      <c r="H5186" s="104"/>
      <c r="I5186" s="103"/>
      <c r="J5186" s="107"/>
      <c r="K5186" s="107"/>
      <c r="L5186" s="104"/>
      <c r="M5186" s="88"/>
      <c r="O5186" s="82"/>
      <c r="Q5186" s="87"/>
      <c r="R5186" s="87"/>
      <c r="S5186" s="106">
        <v>42275</v>
      </c>
      <c r="T5186" s="104"/>
      <c r="U5186" s="108" t="s">
        <v>386</v>
      </c>
      <c r="V5186" s="107"/>
      <c r="W5186" s="107"/>
      <c r="X5186" s="109">
        <v>87496640</v>
      </c>
      <c r="Y5186" s="104"/>
      <c r="Z5186" s="88" t="s">
        <v>386</v>
      </c>
      <c r="AA5186" s="89">
        <v>1739631639</v>
      </c>
      <c r="AB5186" s="94" t="s">
        <v>388</v>
      </c>
    </row>
    <row r="5187" spans="2:28" x14ac:dyDescent="0.25">
      <c r="B5187" s="103"/>
      <c r="C5187" s="104"/>
      <c r="D5187" s="87"/>
      <c r="E5187" s="87"/>
      <c r="F5187" s="87"/>
      <c r="G5187" s="103"/>
      <c r="H5187" s="104"/>
      <c r="I5187" s="103"/>
      <c r="J5187" s="107"/>
      <c r="K5187" s="107"/>
      <c r="L5187" s="104"/>
      <c r="M5187" s="88"/>
      <c r="O5187" s="82"/>
      <c r="Q5187" s="87"/>
      <c r="R5187" s="87"/>
      <c r="S5187" s="106">
        <v>42292</v>
      </c>
      <c r="T5187" s="104"/>
      <c r="U5187" s="108" t="s">
        <v>386</v>
      </c>
      <c r="V5187" s="107"/>
      <c r="W5187" s="107"/>
      <c r="X5187" s="109">
        <v>-16640000</v>
      </c>
      <c r="Y5187" s="104"/>
      <c r="Z5187" s="88" t="s">
        <v>386</v>
      </c>
      <c r="AA5187" s="89">
        <v>1722991639</v>
      </c>
      <c r="AB5187" s="94" t="s">
        <v>387</v>
      </c>
    </row>
    <row r="5188" spans="2:28" x14ac:dyDescent="0.25">
      <c r="B5188" s="103"/>
      <c r="C5188" s="104"/>
      <c r="D5188" s="87"/>
      <c r="E5188" s="87"/>
      <c r="F5188" s="87"/>
      <c r="G5188" s="103"/>
      <c r="H5188" s="104"/>
      <c r="I5188" s="103"/>
      <c r="J5188" s="107"/>
      <c r="K5188" s="107"/>
      <c r="L5188" s="104"/>
      <c r="M5188" s="88"/>
      <c r="O5188" s="82"/>
      <c r="Q5188" s="87"/>
      <c r="R5188" s="87"/>
      <c r="S5188" s="106">
        <v>42324</v>
      </c>
      <c r="T5188" s="104"/>
      <c r="U5188" s="108" t="s">
        <v>386</v>
      </c>
      <c r="V5188" s="107"/>
      <c r="W5188" s="107"/>
      <c r="X5188" s="109">
        <v>-260000</v>
      </c>
      <c r="Y5188" s="104"/>
      <c r="Z5188" s="88" t="s">
        <v>386</v>
      </c>
      <c r="AA5188" s="89">
        <v>1722731639</v>
      </c>
      <c r="AB5188" s="94" t="s">
        <v>387</v>
      </c>
    </row>
    <row r="5189" spans="2:28" x14ac:dyDescent="0.25">
      <c r="B5189" s="103"/>
      <c r="C5189" s="104"/>
      <c r="D5189" s="87"/>
      <c r="E5189" s="87"/>
      <c r="F5189" s="87"/>
      <c r="G5189" s="103"/>
      <c r="H5189" s="104"/>
      <c r="I5189" s="103"/>
      <c r="J5189" s="107"/>
      <c r="K5189" s="107"/>
      <c r="L5189" s="104"/>
      <c r="M5189" s="88"/>
      <c r="O5189" s="82"/>
      <c r="Q5189" s="87"/>
      <c r="R5189" s="87"/>
      <c r="S5189" s="106">
        <v>42354</v>
      </c>
      <c r="T5189" s="104"/>
      <c r="U5189" s="108" t="s">
        <v>386</v>
      </c>
      <c r="V5189" s="107"/>
      <c r="W5189" s="107"/>
      <c r="X5189" s="109">
        <v>45960000</v>
      </c>
      <c r="Y5189" s="104"/>
      <c r="Z5189" s="88" t="s">
        <v>386</v>
      </c>
      <c r="AA5189" s="89">
        <v>1768691639</v>
      </c>
      <c r="AB5189" s="94" t="s">
        <v>387</v>
      </c>
    </row>
    <row r="5190" spans="2:28" x14ac:dyDescent="0.25">
      <c r="B5190" s="103"/>
      <c r="C5190" s="104"/>
      <c r="D5190" s="87"/>
      <c r="E5190" s="87"/>
      <c r="F5190" s="87"/>
      <c r="G5190" s="103"/>
      <c r="H5190" s="104"/>
      <c r="I5190" s="103"/>
      <c r="J5190" s="107"/>
      <c r="K5190" s="107"/>
      <c r="L5190" s="104"/>
      <c r="M5190" s="88"/>
      <c r="O5190" s="82"/>
      <c r="Q5190" s="87"/>
      <c r="R5190" s="87"/>
      <c r="S5190" s="106">
        <v>42366</v>
      </c>
      <c r="T5190" s="104"/>
      <c r="U5190" s="108" t="s">
        <v>386</v>
      </c>
      <c r="V5190" s="107"/>
      <c r="W5190" s="107"/>
      <c r="X5190" s="109">
        <v>43906188</v>
      </c>
      <c r="Y5190" s="104"/>
      <c r="Z5190" s="88" t="s">
        <v>386</v>
      </c>
      <c r="AA5190" s="89">
        <v>1812597827</v>
      </c>
      <c r="AB5190" s="94" t="s">
        <v>388</v>
      </c>
    </row>
    <row r="5191" spans="2:28" x14ac:dyDescent="0.25">
      <c r="B5191" s="103"/>
      <c r="C5191" s="104"/>
      <c r="D5191" s="87"/>
      <c r="E5191" s="87"/>
      <c r="F5191" s="87"/>
      <c r="G5191" s="103"/>
      <c r="H5191" s="104"/>
      <c r="I5191" s="103"/>
      <c r="J5191" s="107"/>
      <c r="K5191" s="107"/>
      <c r="L5191" s="104"/>
      <c r="M5191" s="88"/>
      <c r="O5191" s="82"/>
      <c r="Q5191" s="87"/>
      <c r="R5191" s="87"/>
      <c r="S5191" s="106">
        <v>42383</v>
      </c>
      <c r="T5191" s="104"/>
      <c r="U5191" s="108" t="s">
        <v>386</v>
      </c>
      <c r="V5191" s="107"/>
      <c r="W5191" s="107"/>
      <c r="X5191" s="109">
        <v>24710000</v>
      </c>
      <c r="Y5191" s="104"/>
      <c r="Z5191" s="88" t="s">
        <v>386</v>
      </c>
      <c r="AA5191" s="89">
        <v>1837307827</v>
      </c>
      <c r="AB5191" s="94" t="s">
        <v>387</v>
      </c>
    </row>
    <row r="5192" spans="2:28" x14ac:dyDescent="0.25">
      <c r="B5192" s="103"/>
      <c r="C5192" s="104"/>
      <c r="D5192" s="87"/>
      <c r="E5192" s="87"/>
      <c r="F5192" s="87"/>
      <c r="G5192" s="103"/>
      <c r="H5192" s="104"/>
      <c r="I5192" s="103"/>
      <c r="J5192" s="107"/>
      <c r="K5192" s="107"/>
      <c r="L5192" s="104"/>
      <c r="M5192" s="88"/>
      <c r="O5192" s="82"/>
      <c r="Q5192" s="87"/>
      <c r="R5192" s="87"/>
      <c r="S5192" s="106">
        <v>42416</v>
      </c>
      <c r="T5192" s="104"/>
      <c r="U5192" s="108" t="s">
        <v>386</v>
      </c>
      <c r="V5192" s="107"/>
      <c r="W5192" s="107"/>
      <c r="X5192" s="109">
        <v>2670000</v>
      </c>
      <c r="Y5192" s="104"/>
      <c r="Z5192" s="88" t="s">
        <v>386</v>
      </c>
      <c r="AA5192" s="89">
        <v>1839977827</v>
      </c>
      <c r="AB5192" s="94" t="s">
        <v>387</v>
      </c>
    </row>
    <row r="5193" spans="2:28" x14ac:dyDescent="0.25">
      <c r="B5193" s="103"/>
      <c r="C5193" s="104"/>
      <c r="D5193" s="87"/>
      <c r="E5193" s="87"/>
      <c r="F5193" s="87"/>
      <c r="G5193" s="103"/>
      <c r="H5193" s="104"/>
      <c r="I5193" s="103"/>
      <c r="J5193" s="107"/>
      <c r="K5193" s="107"/>
      <c r="L5193" s="104"/>
      <c r="M5193" s="88"/>
      <c r="O5193" s="82"/>
      <c r="Q5193" s="87"/>
      <c r="R5193" s="87"/>
      <c r="S5193" s="106">
        <v>42425</v>
      </c>
      <c r="T5193" s="104"/>
      <c r="U5193" s="108" t="s">
        <v>386</v>
      </c>
      <c r="V5193" s="107"/>
      <c r="W5193" s="107"/>
      <c r="X5193" s="109">
        <v>-47775866</v>
      </c>
      <c r="Y5193" s="104"/>
      <c r="Z5193" s="88" t="s">
        <v>386</v>
      </c>
      <c r="AA5193" s="89">
        <v>1792201961</v>
      </c>
      <c r="AB5193" s="94" t="s">
        <v>389</v>
      </c>
    </row>
    <row r="5194" spans="2:28" x14ac:dyDescent="0.25">
      <c r="B5194" s="103"/>
      <c r="C5194" s="104"/>
      <c r="D5194" s="87"/>
      <c r="E5194" s="87"/>
      <c r="F5194" s="87"/>
      <c r="G5194" s="103"/>
      <c r="H5194" s="104"/>
      <c r="I5194" s="103"/>
      <c r="J5194" s="107"/>
      <c r="K5194" s="107"/>
      <c r="L5194" s="104"/>
      <c r="M5194" s="88"/>
      <c r="O5194" s="82"/>
      <c r="Q5194" s="87"/>
      <c r="R5194" s="87"/>
      <c r="S5194" s="106">
        <v>42445</v>
      </c>
      <c r="T5194" s="104"/>
      <c r="U5194" s="108" t="s">
        <v>386</v>
      </c>
      <c r="V5194" s="107"/>
      <c r="W5194" s="107"/>
      <c r="X5194" s="109">
        <v>-1310000</v>
      </c>
      <c r="Y5194" s="104"/>
      <c r="Z5194" s="88" t="s">
        <v>386</v>
      </c>
      <c r="AA5194" s="89">
        <v>1790891961</v>
      </c>
      <c r="AB5194" s="94" t="s">
        <v>387</v>
      </c>
    </row>
    <row r="5195" spans="2:28" x14ac:dyDescent="0.25">
      <c r="B5195" s="103"/>
      <c r="C5195" s="104"/>
      <c r="D5195" s="87"/>
      <c r="E5195" s="87"/>
      <c r="F5195" s="87"/>
      <c r="G5195" s="103"/>
      <c r="H5195" s="104"/>
      <c r="I5195" s="103"/>
      <c r="J5195" s="107"/>
      <c r="K5195" s="107"/>
      <c r="L5195" s="104"/>
      <c r="M5195" s="88"/>
      <c r="O5195" s="82"/>
      <c r="Q5195" s="87"/>
      <c r="R5195" s="87"/>
      <c r="S5195" s="106">
        <v>42457</v>
      </c>
      <c r="T5195" s="104"/>
      <c r="U5195" s="108" t="s">
        <v>386</v>
      </c>
      <c r="V5195" s="107"/>
      <c r="W5195" s="107"/>
      <c r="X5195" s="109">
        <v>-194564</v>
      </c>
      <c r="Y5195" s="104"/>
      <c r="Z5195" s="88" t="s">
        <v>386</v>
      </c>
      <c r="AA5195" s="89">
        <v>1790697397</v>
      </c>
      <c r="AB5195" s="94" t="s">
        <v>388</v>
      </c>
    </row>
    <row r="5196" spans="2:28" x14ac:dyDescent="0.25">
      <c r="B5196" s="103"/>
      <c r="C5196" s="104"/>
      <c r="D5196" s="87"/>
      <c r="E5196" s="87"/>
      <c r="F5196" s="87"/>
      <c r="G5196" s="103"/>
      <c r="H5196" s="104"/>
      <c r="I5196" s="103"/>
      <c r="J5196" s="107"/>
      <c r="K5196" s="107"/>
      <c r="L5196" s="104"/>
      <c r="M5196" s="88"/>
      <c r="O5196" s="82"/>
      <c r="Q5196" s="87"/>
      <c r="R5196" s="87"/>
      <c r="S5196" s="106">
        <v>42474</v>
      </c>
      <c r="T5196" s="104"/>
      <c r="U5196" s="108" t="s">
        <v>386</v>
      </c>
      <c r="V5196" s="107"/>
      <c r="W5196" s="107"/>
      <c r="X5196" s="109">
        <v>940000</v>
      </c>
      <c r="Y5196" s="104"/>
      <c r="Z5196" s="88" t="s">
        <v>386</v>
      </c>
      <c r="AA5196" s="89">
        <v>1791637397</v>
      </c>
      <c r="AB5196" s="94" t="s">
        <v>387</v>
      </c>
    </row>
    <row r="5197" spans="2:28" x14ac:dyDescent="0.25">
      <c r="B5197" s="103"/>
      <c r="C5197" s="104"/>
      <c r="D5197" s="87"/>
      <c r="E5197" s="87"/>
      <c r="F5197" s="87"/>
      <c r="G5197" s="103"/>
      <c r="H5197" s="104"/>
      <c r="I5197" s="103"/>
      <c r="J5197" s="107"/>
      <c r="K5197" s="107"/>
      <c r="L5197" s="104"/>
      <c r="M5197" s="88"/>
      <c r="O5197" s="82"/>
      <c r="Q5197" s="87"/>
      <c r="R5197" s="87"/>
      <c r="S5197" s="106">
        <v>42506</v>
      </c>
      <c r="T5197" s="104"/>
      <c r="U5197" s="108" t="s">
        <v>386</v>
      </c>
      <c r="V5197" s="107"/>
      <c r="W5197" s="107"/>
      <c r="X5197" s="109">
        <v>10880000</v>
      </c>
      <c r="Y5197" s="104"/>
      <c r="Z5197" s="88" t="s">
        <v>386</v>
      </c>
      <c r="AA5197" s="89">
        <v>1802517397</v>
      </c>
      <c r="AB5197" s="94" t="s">
        <v>387</v>
      </c>
    </row>
    <row r="5198" spans="2:28" x14ac:dyDescent="0.25">
      <c r="B5198" s="103"/>
      <c r="C5198" s="104"/>
      <c r="D5198" s="87"/>
      <c r="E5198" s="87"/>
      <c r="F5198" s="87"/>
      <c r="G5198" s="103"/>
      <c r="H5198" s="104"/>
      <c r="I5198" s="103"/>
      <c r="J5198" s="107"/>
      <c r="K5198" s="107"/>
      <c r="L5198" s="104"/>
      <c r="M5198" s="88"/>
      <c r="O5198" s="82"/>
      <c r="Q5198" s="87"/>
      <c r="R5198" s="87"/>
      <c r="S5198" s="106">
        <v>42521</v>
      </c>
      <c r="T5198" s="104"/>
      <c r="U5198" s="108" t="s">
        <v>386</v>
      </c>
      <c r="V5198" s="107"/>
      <c r="W5198" s="107"/>
      <c r="X5198" s="109">
        <v>119002590</v>
      </c>
      <c r="Y5198" s="104"/>
      <c r="Z5198" s="88" t="s">
        <v>386</v>
      </c>
      <c r="AA5198" s="89">
        <v>1921519987</v>
      </c>
      <c r="AB5198" s="94" t="s">
        <v>388</v>
      </c>
    </row>
    <row r="5199" spans="2:28" x14ac:dyDescent="0.25">
      <c r="B5199" s="103"/>
      <c r="C5199" s="104"/>
      <c r="D5199" s="87"/>
      <c r="E5199" s="87"/>
      <c r="F5199" s="87"/>
      <c r="G5199" s="103"/>
      <c r="H5199" s="104"/>
      <c r="I5199" s="103"/>
      <c r="J5199" s="107"/>
      <c r="K5199" s="107"/>
      <c r="L5199" s="104"/>
      <c r="M5199" s="88"/>
      <c r="O5199" s="82"/>
      <c r="Q5199" s="87"/>
      <c r="R5199" s="87"/>
      <c r="S5199" s="106">
        <v>42537</v>
      </c>
      <c r="T5199" s="104"/>
      <c r="U5199" s="108" t="s">
        <v>386</v>
      </c>
      <c r="V5199" s="107"/>
      <c r="W5199" s="107"/>
      <c r="X5199" s="109">
        <v>38730000</v>
      </c>
      <c r="Y5199" s="104"/>
      <c r="Z5199" s="88" t="s">
        <v>386</v>
      </c>
      <c r="AA5199" s="89">
        <v>1960249987</v>
      </c>
      <c r="AB5199" s="94" t="s">
        <v>387</v>
      </c>
    </row>
    <row r="5200" spans="2:28" x14ac:dyDescent="0.25">
      <c r="B5200" s="103"/>
      <c r="C5200" s="104"/>
      <c r="D5200" s="87"/>
      <c r="E5200" s="87"/>
      <c r="F5200" s="87"/>
      <c r="G5200" s="103"/>
      <c r="H5200" s="104"/>
      <c r="I5200" s="103"/>
      <c r="J5200" s="107"/>
      <c r="K5200" s="107"/>
      <c r="L5200" s="104"/>
      <c r="M5200" s="88"/>
      <c r="O5200" s="82"/>
      <c r="Q5200" s="87"/>
      <c r="R5200" s="87"/>
      <c r="S5200" s="106">
        <v>42548</v>
      </c>
      <c r="T5200" s="104"/>
      <c r="U5200" s="108" t="s">
        <v>386</v>
      </c>
      <c r="V5200" s="107"/>
      <c r="W5200" s="107"/>
      <c r="X5200" s="109">
        <v>19191131</v>
      </c>
      <c r="Y5200" s="104"/>
      <c r="Z5200" s="88" t="s">
        <v>386</v>
      </c>
      <c r="AA5200" s="89">
        <v>1979441118</v>
      </c>
      <c r="AB5200" s="94" t="s">
        <v>388</v>
      </c>
    </row>
    <row r="5201" spans="2:28" x14ac:dyDescent="0.25">
      <c r="B5201" s="103"/>
      <c r="C5201" s="104"/>
      <c r="D5201" s="87"/>
      <c r="E5201" s="87"/>
      <c r="F5201" s="87"/>
      <c r="G5201" s="103"/>
      <c r="H5201" s="104"/>
      <c r="I5201" s="103"/>
      <c r="J5201" s="107"/>
      <c r="K5201" s="107"/>
      <c r="L5201" s="104"/>
      <c r="M5201" s="88"/>
      <c r="O5201" s="82"/>
      <c r="Q5201" s="87"/>
      <c r="R5201" s="87"/>
      <c r="S5201" s="106">
        <v>42565</v>
      </c>
      <c r="T5201" s="104"/>
      <c r="U5201" s="108" t="s">
        <v>386</v>
      </c>
      <c r="V5201" s="107"/>
      <c r="W5201" s="107"/>
      <c r="X5201" s="109">
        <v>-2280000</v>
      </c>
      <c r="Y5201" s="104"/>
      <c r="Z5201" s="88" t="s">
        <v>386</v>
      </c>
      <c r="AA5201" s="89">
        <v>1977161118</v>
      </c>
      <c r="AB5201" s="94" t="s">
        <v>387</v>
      </c>
    </row>
    <row r="5202" spans="2:28" x14ac:dyDescent="0.25">
      <c r="B5202" s="103"/>
      <c r="C5202" s="104"/>
      <c r="D5202" s="87"/>
      <c r="E5202" s="87"/>
      <c r="F5202" s="87"/>
      <c r="G5202" s="103"/>
      <c r="H5202" s="104"/>
      <c r="I5202" s="103"/>
      <c r="J5202" s="107"/>
      <c r="K5202" s="107"/>
      <c r="L5202" s="104"/>
      <c r="M5202" s="88"/>
      <c r="O5202" s="82"/>
      <c r="Q5202" s="87"/>
      <c r="R5202" s="87"/>
      <c r="S5202" s="106">
        <v>42578</v>
      </c>
      <c r="T5202" s="104"/>
      <c r="U5202" s="108" t="s">
        <v>386</v>
      </c>
      <c r="V5202" s="107"/>
      <c r="W5202" s="107"/>
      <c r="X5202" s="109">
        <v>-1954173</v>
      </c>
      <c r="Y5202" s="104"/>
      <c r="Z5202" s="88" t="s">
        <v>386</v>
      </c>
      <c r="AA5202" s="89">
        <v>1975206945</v>
      </c>
      <c r="AB5202" s="94" t="s">
        <v>388</v>
      </c>
    </row>
    <row r="5203" spans="2:28" x14ac:dyDescent="0.25">
      <c r="B5203" s="103"/>
      <c r="C5203" s="104"/>
      <c r="D5203" s="87"/>
      <c r="E5203" s="87"/>
      <c r="F5203" s="87"/>
      <c r="G5203" s="103"/>
      <c r="H5203" s="104"/>
      <c r="I5203" s="103"/>
      <c r="J5203" s="107"/>
      <c r="K5203" s="107"/>
      <c r="L5203" s="104"/>
      <c r="M5203" s="88"/>
      <c r="O5203" s="82"/>
      <c r="Q5203" s="87"/>
      <c r="R5203" s="87"/>
      <c r="S5203" s="106">
        <v>42598</v>
      </c>
      <c r="T5203" s="104"/>
      <c r="U5203" s="108" t="s">
        <v>386</v>
      </c>
      <c r="V5203" s="107"/>
      <c r="W5203" s="107"/>
      <c r="X5203" s="109">
        <v>26510000</v>
      </c>
      <c r="Y5203" s="104"/>
      <c r="Z5203" s="88" t="s">
        <v>386</v>
      </c>
      <c r="AA5203" s="89">
        <v>2001716945</v>
      </c>
      <c r="AB5203" s="94" t="s">
        <v>387</v>
      </c>
    </row>
    <row r="5204" spans="2:28" x14ac:dyDescent="0.25">
      <c r="B5204" s="103"/>
      <c r="C5204" s="104"/>
      <c r="D5204" s="87"/>
      <c r="E5204" s="87"/>
      <c r="F5204" s="87"/>
      <c r="G5204" s="103"/>
      <c r="H5204" s="104"/>
      <c r="I5204" s="103"/>
      <c r="J5204" s="107"/>
      <c r="K5204" s="107"/>
      <c r="L5204" s="104"/>
      <c r="M5204" s="88"/>
      <c r="O5204" s="82"/>
      <c r="Q5204" s="87"/>
      <c r="R5204" s="87"/>
      <c r="S5204" s="106">
        <v>42628</v>
      </c>
      <c r="T5204" s="104"/>
      <c r="U5204" s="108" t="s">
        <v>386</v>
      </c>
      <c r="V5204" s="107"/>
      <c r="W5204" s="107"/>
      <c r="X5204" s="109">
        <v>16540000</v>
      </c>
      <c r="Y5204" s="104"/>
      <c r="Z5204" s="88" t="s">
        <v>386</v>
      </c>
      <c r="AA5204" s="89">
        <v>2018256945</v>
      </c>
      <c r="AB5204" s="94" t="s">
        <v>387</v>
      </c>
    </row>
    <row r="5205" spans="2:28" x14ac:dyDescent="0.25">
      <c r="B5205" s="103"/>
      <c r="C5205" s="104"/>
      <c r="D5205" s="87"/>
      <c r="E5205" s="87"/>
      <c r="F5205" s="87"/>
      <c r="G5205" s="103"/>
      <c r="H5205" s="104"/>
      <c r="I5205" s="103"/>
      <c r="J5205" s="107"/>
      <c r="K5205" s="107"/>
      <c r="L5205" s="104"/>
      <c r="M5205" s="88"/>
      <c r="O5205" s="82"/>
      <c r="Q5205" s="87"/>
      <c r="R5205" s="87"/>
      <c r="S5205" s="106">
        <v>42641</v>
      </c>
      <c r="T5205" s="104"/>
      <c r="U5205" s="108" t="s">
        <v>386</v>
      </c>
      <c r="V5205" s="107"/>
      <c r="W5205" s="107"/>
      <c r="X5205" s="109">
        <v>36150560</v>
      </c>
      <c r="Y5205" s="104"/>
      <c r="Z5205" s="88" t="s">
        <v>386</v>
      </c>
      <c r="AA5205" s="89">
        <v>2054407505</v>
      </c>
      <c r="AB5205" s="94" t="s">
        <v>388</v>
      </c>
    </row>
    <row r="5206" spans="2:28" x14ac:dyDescent="0.25">
      <c r="B5206" s="103"/>
      <c r="C5206" s="104"/>
      <c r="D5206" s="87"/>
      <c r="E5206" s="87"/>
      <c r="F5206" s="87"/>
      <c r="G5206" s="103"/>
      <c r="H5206" s="104"/>
      <c r="I5206" s="103"/>
      <c r="J5206" s="107"/>
      <c r="K5206" s="107"/>
      <c r="L5206" s="104"/>
      <c r="M5206" s="88"/>
      <c r="O5206" s="82"/>
      <c r="Q5206" s="87"/>
      <c r="R5206" s="87"/>
      <c r="S5206" s="106">
        <v>42657</v>
      </c>
      <c r="T5206" s="104"/>
      <c r="U5206" s="108" t="s">
        <v>386</v>
      </c>
      <c r="V5206" s="107"/>
      <c r="W5206" s="107"/>
      <c r="X5206" s="109">
        <v>10060000</v>
      </c>
      <c r="Y5206" s="104"/>
      <c r="Z5206" s="88" t="s">
        <v>386</v>
      </c>
      <c r="AA5206" s="89">
        <v>2064467505</v>
      </c>
      <c r="AB5206" s="94" t="s">
        <v>387</v>
      </c>
    </row>
    <row r="5207" spans="2:28" x14ac:dyDescent="0.25">
      <c r="B5207" s="103"/>
      <c r="C5207" s="104"/>
      <c r="D5207" s="87"/>
      <c r="E5207" s="87"/>
      <c r="F5207" s="87"/>
      <c r="G5207" s="103"/>
      <c r="H5207" s="104"/>
      <c r="I5207" s="103"/>
      <c r="J5207" s="107"/>
      <c r="K5207" s="107"/>
      <c r="L5207" s="104"/>
      <c r="M5207" s="88"/>
      <c r="O5207" s="82"/>
      <c r="Q5207" s="87"/>
      <c r="R5207" s="87"/>
      <c r="S5207" s="106">
        <v>42668</v>
      </c>
      <c r="T5207" s="104"/>
      <c r="U5207" s="108" t="s">
        <v>386</v>
      </c>
      <c r="V5207" s="107"/>
      <c r="W5207" s="107"/>
      <c r="X5207" s="109">
        <v>14764710</v>
      </c>
      <c r="Y5207" s="104"/>
      <c r="Z5207" s="88" t="s">
        <v>386</v>
      </c>
      <c r="AA5207" s="89">
        <v>2079232215</v>
      </c>
      <c r="AB5207" s="94" t="s">
        <v>388</v>
      </c>
    </row>
    <row r="5208" spans="2:28" x14ac:dyDescent="0.25">
      <c r="B5208" s="103"/>
      <c r="C5208" s="104"/>
      <c r="D5208" s="87"/>
      <c r="E5208" s="87"/>
      <c r="F5208" s="87"/>
      <c r="G5208" s="103"/>
      <c r="H5208" s="104"/>
      <c r="I5208" s="103"/>
      <c r="J5208" s="107"/>
      <c r="K5208" s="107"/>
      <c r="L5208" s="104"/>
      <c r="M5208" s="88"/>
      <c r="O5208" s="82"/>
      <c r="Q5208" s="87"/>
      <c r="R5208" s="87"/>
      <c r="S5208" s="106">
        <v>42681</v>
      </c>
      <c r="T5208" s="104"/>
      <c r="U5208" s="108"/>
      <c r="V5208" s="107"/>
      <c r="W5208" s="107"/>
      <c r="X5208" s="109">
        <v>0</v>
      </c>
      <c r="Y5208" s="104"/>
      <c r="Z5208" s="88" t="s">
        <v>386</v>
      </c>
      <c r="AA5208" s="89">
        <v>2079232215</v>
      </c>
      <c r="AB5208" s="94" t="s">
        <v>388</v>
      </c>
    </row>
    <row r="5209" spans="2:28" x14ac:dyDescent="0.25">
      <c r="B5209" s="103"/>
      <c r="C5209" s="104"/>
      <c r="D5209" s="87"/>
      <c r="E5209" s="87"/>
      <c r="F5209" s="87"/>
      <c r="G5209" s="103"/>
      <c r="H5209" s="104"/>
      <c r="I5209" s="103"/>
      <c r="J5209" s="107"/>
      <c r="K5209" s="107"/>
      <c r="L5209" s="104"/>
      <c r="M5209" s="88"/>
      <c r="O5209" s="82"/>
      <c r="Q5209" s="87"/>
      <c r="R5209" s="87"/>
      <c r="S5209" s="106">
        <v>42690</v>
      </c>
      <c r="T5209" s="104"/>
      <c r="U5209" s="108" t="s">
        <v>386</v>
      </c>
      <c r="V5209" s="107"/>
      <c r="W5209" s="107"/>
      <c r="X5209" s="109">
        <v>5070000</v>
      </c>
      <c r="Y5209" s="104"/>
      <c r="Z5209" s="88" t="s">
        <v>386</v>
      </c>
      <c r="AA5209" s="89">
        <v>2084302215</v>
      </c>
      <c r="AB5209" s="94" t="s">
        <v>387</v>
      </c>
    </row>
    <row r="5210" spans="2:28" x14ac:dyDescent="0.25">
      <c r="B5210" s="103"/>
      <c r="C5210" s="104"/>
      <c r="D5210" s="87"/>
      <c r="E5210" s="87"/>
      <c r="F5210" s="87"/>
      <c r="G5210" s="103"/>
      <c r="H5210" s="104"/>
      <c r="I5210" s="103"/>
      <c r="J5210" s="107"/>
      <c r="K5210" s="107"/>
      <c r="L5210" s="104"/>
      <c r="M5210" s="88"/>
      <c r="O5210" s="82"/>
      <c r="Q5210" s="87"/>
      <c r="R5210" s="87"/>
      <c r="S5210" s="106">
        <v>42703</v>
      </c>
      <c r="T5210" s="104"/>
      <c r="U5210" s="108" t="s">
        <v>386</v>
      </c>
      <c r="V5210" s="107"/>
      <c r="W5210" s="107"/>
      <c r="X5210" s="109">
        <v>-915311</v>
      </c>
      <c r="Y5210" s="104"/>
      <c r="Z5210" s="88" t="s">
        <v>386</v>
      </c>
      <c r="AA5210" s="89">
        <v>2083386904</v>
      </c>
      <c r="AB5210" s="94" t="s">
        <v>388</v>
      </c>
    </row>
    <row r="5211" spans="2:28" x14ac:dyDescent="0.25">
      <c r="B5211" s="103"/>
      <c r="C5211" s="104"/>
      <c r="D5211" s="87"/>
      <c r="E5211" s="87"/>
      <c r="F5211" s="87"/>
      <c r="G5211" s="103"/>
      <c r="H5211" s="104"/>
      <c r="I5211" s="103"/>
      <c r="J5211" s="107"/>
      <c r="K5211" s="107"/>
      <c r="L5211" s="104"/>
      <c r="M5211" s="88"/>
      <c r="O5211" s="82"/>
      <c r="Q5211" s="87"/>
      <c r="R5211" s="87"/>
      <c r="S5211" s="106">
        <v>42719</v>
      </c>
      <c r="T5211" s="104"/>
      <c r="U5211" s="108" t="s">
        <v>386</v>
      </c>
      <c r="V5211" s="107"/>
      <c r="W5211" s="107"/>
      <c r="X5211" s="109">
        <v>1450000</v>
      </c>
      <c r="Y5211" s="104"/>
      <c r="Z5211" s="88" t="s">
        <v>386</v>
      </c>
      <c r="AA5211" s="89">
        <v>2084836904</v>
      </c>
      <c r="AB5211" s="94" t="s">
        <v>387</v>
      </c>
    </row>
    <row r="5212" spans="2:28" x14ac:dyDescent="0.25">
      <c r="B5212" s="103"/>
      <c r="C5212" s="104"/>
      <c r="D5212" s="87"/>
      <c r="E5212" s="87"/>
      <c r="F5212" s="87"/>
      <c r="G5212" s="103"/>
      <c r="H5212" s="104"/>
      <c r="I5212" s="103"/>
      <c r="J5212" s="107"/>
      <c r="K5212" s="107"/>
      <c r="L5212" s="104"/>
      <c r="M5212" s="88"/>
      <c r="O5212" s="82"/>
      <c r="Q5212" s="87"/>
      <c r="R5212" s="87"/>
      <c r="S5212" s="106">
        <v>42731</v>
      </c>
      <c r="T5212" s="104"/>
      <c r="U5212" s="108" t="s">
        <v>386</v>
      </c>
      <c r="V5212" s="107"/>
      <c r="W5212" s="107"/>
      <c r="X5212" s="109">
        <v>-117550</v>
      </c>
      <c r="Y5212" s="104"/>
      <c r="Z5212" s="88" t="s">
        <v>386</v>
      </c>
      <c r="AA5212" s="89">
        <v>2084719354</v>
      </c>
      <c r="AB5212" s="94" t="s">
        <v>387</v>
      </c>
    </row>
    <row r="5213" spans="2:28" x14ac:dyDescent="0.25">
      <c r="B5213" s="103"/>
      <c r="C5213" s="104"/>
      <c r="D5213" s="87"/>
      <c r="E5213" s="87"/>
      <c r="F5213" s="87"/>
      <c r="G5213" s="103"/>
      <c r="H5213" s="104"/>
      <c r="I5213" s="103"/>
      <c r="J5213" s="107"/>
      <c r="K5213" s="107"/>
      <c r="L5213" s="104"/>
      <c r="M5213" s="88"/>
      <c r="O5213" s="82"/>
      <c r="Q5213" s="87"/>
      <c r="R5213" s="87"/>
      <c r="S5213" s="106">
        <v>42748</v>
      </c>
      <c r="T5213" s="104"/>
      <c r="U5213" s="108" t="s">
        <v>386</v>
      </c>
      <c r="V5213" s="107"/>
      <c r="W5213" s="107"/>
      <c r="X5213" s="109">
        <v>30000</v>
      </c>
      <c r="Y5213" s="104"/>
      <c r="Z5213" s="88" t="s">
        <v>386</v>
      </c>
      <c r="AA5213" s="89">
        <v>2084749354</v>
      </c>
      <c r="AB5213" s="94" t="s">
        <v>387</v>
      </c>
    </row>
    <row r="5214" spans="2:28" x14ac:dyDescent="0.25">
      <c r="B5214" s="103"/>
      <c r="C5214" s="104"/>
      <c r="D5214" s="87"/>
      <c r="E5214" s="87"/>
      <c r="F5214" s="87"/>
      <c r="G5214" s="103"/>
      <c r="H5214" s="104"/>
      <c r="I5214" s="103"/>
      <c r="J5214" s="107"/>
      <c r="K5214" s="107"/>
      <c r="L5214" s="104"/>
      <c r="M5214" s="88"/>
      <c r="O5214" s="82"/>
      <c r="Q5214" s="87"/>
      <c r="R5214" s="87"/>
      <c r="S5214" s="106">
        <v>42782</v>
      </c>
      <c r="T5214" s="104"/>
      <c r="U5214" s="108" t="s">
        <v>386</v>
      </c>
      <c r="V5214" s="107"/>
      <c r="W5214" s="107"/>
      <c r="X5214" s="109">
        <v>-41410000</v>
      </c>
      <c r="Y5214" s="104"/>
      <c r="Z5214" s="88" t="s">
        <v>386</v>
      </c>
      <c r="AA5214" s="89">
        <v>2043339354</v>
      </c>
      <c r="AB5214" s="94" t="s">
        <v>387</v>
      </c>
    </row>
    <row r="5215" spans="2:28" x14ac:dyDescent="0.25">
      <c r="B5215" s="103"/>
      <c r="C5215" s="104"/>
      <c r="D5215" s="87"/>
      <c r="E5215" s="87"/>
      <c r="F5215" s="87"/>
      <c r="G5215" s="103"/>
      <c r="H5215" s="104"/>
      <c r="I5215" s="103"/>
      <c r="J5215" s="107"/>
      <c r="K5215" s="107"/>
      <c r="L5215" s="104"/>
      <c r="M5215" s="88"/>
      <c r="O5215" s="82"/>
      <c r="Q5215" s="87"/>
      <c r="R5215" s="87"/>
      <c r="S5215" s="106">
        <v>42793</v>
      </c>
      <c r="T5215" s="104"/>
      <c r="U5215" s="108" t="s">
        <v>386</v>
      </c>
      <c r="V5215" s="107"/>
      <c r="W5215" s="107"/>
      <c r="X5215" s="109">
        <v>-1240072</v>
      </c>
      <c r="Y5215" s="104"/>
      <c r="Z5215" s="88" t="s">
        <v>386</v>
      </c>
      <c r="AA5215" s="89">
        <v>2042099282</v>
      </c>
      <c r="AB5215" s="94" t="s">
        <v>387</v>
      </c>
    </row>
    <row r="5216" spans="2:28" x14ac:dyDescent="0.25">
      <c r="B5216" s="103"/>
      <c r="C5216" s="104"/>
      <c r="D5216" s="87"/>
      <c r="E5216" s="87"/>
      <c r="F5216" s="87"/>
      <c r="G5216" s="103"/>
      <c r="H5216" s="104"/>
      <c r="I5216" s="103"/>
      <c r="J5216" s="107"/>
      <c r="K5216" s="107"/>
      <c r="L5216" s="104"/>
      <c r="M5216" s="88"/>
      <c r="O5216" s="82"/>
      <c r="Q5216" s="87"/>
      <c r="R5216" s="87"/>
      <c r="S5216" s="106">
        <v>42810</v>
      </c>
      <c r="T5216" s="104"/>
      <c r="U5216" s="108" t="s">
        <v>386</v>
      </c>
      <c r="V5216" s="107"/>
      <c r="W5216" s="107"/>
      <c r="X5216" s="109">
        <v>16530000</v>
      </c>
      <c r="Y5216" s="104"/>
      <c r="Z5216" s="88" t="s">
        <v>386</v>
      </c>
      <c r="AA5216" s="89">
        <v>2058629282</v>
      </c>
      <c r="AB5216" s="94" t="s">
        <v>387</v>
      </c>
    </row>
    <row r="5217" spans="2:28" x14ac:dyDescent="0.25">
      <c r="B5217" s="103"/>
      <c r="C5217" s="104"/>
      <c r="D5217" s="87"/>
      <c r="E5217" s="87"/>
      <c r="F5217" s="87"/>
      <c r="G5217" s="103"/>
      <c r="H5217" s="104"/>
      <c r="I5217" s="103"/>
      <c r="J5217" s="107"/>
      <c r="K5217" s="107"/>
      <c r="L5217" s="104"/>
      <c r="M5217" s="88"/>
      <c r="O5217" s="82"/>
      <c r="Q5217" s="87"/>
      <c r="R5217" s="87"/>
      <c r="S5217" s="106">
        <v>42851</v>
      </c>
      <c r="T5217" s="104"/>
      <c r="U5217" s="108" t="s">
        <v>386</v>
      </c>
      <c r="V5217" s="107"/>
      <c r="W5217" s="107"/>
      <c r="X5217" s="109">
        <v>-21961</v>
      </c>
      <c r="Y5217" s="104"/>
      <c r="Z5217" s="88" t="s">
        <v>386</v>
      </c>
      <c r="AA5217" s="89">
        <v>2058607321</v>
      </c>
      <c r="AB5217" s="94" t="s">
        <v>387</v>
      </c>
    </row>
    <row r="5218" spans="2:28" x14ac:dyDescent="0.25">
      <c r="B5218" s="103"/>
      <c r="C5218" s="104"/>
      <c r="D5218" s="87"/>
      <c r="E5218" s="87"/>
      <c r="F5218" s="87"/>
      <c r="G5218" s="103"/>
      <c r="H5218" s="104"/>
      <c r="I5218" s="103"/>
      <c r="J5218" s="107"/>
      <c r="K5218" s="107"/>
      <c r="L5218" s="104"/>
      <c r="M5218" s="88"/>
      <c r="O5218" s="82"/>
      <c r="Q5218" s="87"/>
      <c r="R5218" s="87"/>
      <c r="S5218" s="106">
        <v>42912</v>
      </c>
      <c r="T5218" s="104"/>
      <c r="U5218" s="108" t="s">
        <v>386</v>
      </c>
      <c r="V5218" s="107"/>
      <c r="W5218" s="107"/>
      <c r="X5218" s="109">
        <v>-167546</v>
      </c>
      <c r="Y5218" s="104"/>
      <c r="Z5218" s="88" t="s">
        <v>386</v>
      </c>
      <c r="AA5218" s="89">
        <v>2058439775</v>
      </c>
      <c r="AB5218" s="94" t="s">
        <v>387</v>
      </c>
    </row>
    <row r="5219" spans="2:28" x14ac:dyDescent="0.25">
      <c r="B5219" s="103"/>
      <c r="C5219" s="104"/>
      <c r="D5219" s="87"/>
      <c r="E5219" s="87"/>
      <c r="F5219" s="87"/>
      <c r="G5219" s="103"/>
      <c r="H5219" s="104"/>
      <c r="I5219" s="103"/>
      <c r="J5219" s="107"/>
      <c r="K5219" s="107"/>
      <c r="L5219" s="104"/>
      <c r="M5219" s="88"/>
      <c r="O5219" s="82"/>
      <c r="Q5219" s="87"/>
      <c r="R5219" s="87"/>
      <c r="S5219" s="106">
        <v>42942</v>
      </c>
      <c r="T5219" s="104"/>
      <c r="U5219" s="108" t="s">
        <v>386</v>
      </c>
      <c r="V5219" s="107"/>
      <c r="W5219" s="107"/>
      <c r="X5219" s="109">
        <v>-4732</v>
      </c>
      <c r="Y5219" s="104"/>
      <c r="Z5219" s="88" t="s">
        <v>386</v>
      </c>
      <c r="AA5219" s="89">
        <v>2058435043</v>
      </c>
      <c r="AB5219" s="94" t="s">
        <v>387</v>
      </c>
    </row>
    <row r="5220" spans="2:28" x14ac:dyDescent="0.25">
      <c r="B5220" s="103"/>
      <c r="C5220" s="104"/>
      <c r="D5220" s="87"/>
      <c r="E5220" s="87"/>
      <c r="F5220" s="87"/>
      <c r="G5220" s="103"/>
      <c r="H5220" s="104"/>
      <c r="I5220" s="103"/>
      <c r="J5220" s="107"/>
      <c r="K5220" s="107"/>
      <c r="L5220" s="104"/>
      <c r="M5220" s="88"/>
      <c r="O5220" s="82"/>
      <c r="Q5220" s="87"/>
      <c r="R5220" s="87"/>
      <c r="S5220" s="106">
        <v>43004</v>
      </c>
      <c r="T5220" s="104"/>
      <c r="U5220" s="108" t="s">
        <v>386</v>
      </c>
      <c r="V5220" s="107"/>
      <c r="W5220" s="107"/>
      <c r="X5220" s="109">
        <v>119748540</v>
      </c>
      <c r="Y5220" s="104"/>
      <c r="Z5220" s="88" t="s">
        <v>386</v>
      </c>
      <c r="AA5220" s="89">
        <v>2178183583</v>
      </c>
      <c r="AB5220" s="94" t="s">
        <v>387</v>
      </c>
    </row>
    <row r="5221" spans="2:28" x14ac:dyDescent="0.25">
      <c r="B5221" s="103"/>
      <c r="C5221" s="104"/>
      <c r="D5221" s="87"/>
      <c r="E5221" s="87"/>
      <c r="F5221" s="87"/>
      <c r="G5221" s="103"/>
      <c r="H5221" s="104"/>
      <c r="I5221" s="103"/>
      <c r="J5221" s="107"/>
      <c r="K5221" s="107"/>
      <c r="L5221" s="104"/>
      <c r="M5221" s="88"/>
      <c r="O5221" s="82"/>
      <c r="Q5221" s="87"/>
      <c r="R5221" s="87"/>
      <c r="S5221" s="106">
        <v>43034</v>
      </c>
      <c r="T5221" s="104"/>
      <c r="U5221" s="108" t="s">
        <v>386</v>
      </c>
      <c r="V5221" s="107"/>
      <c r="W5221" s="107"/>
      <c r="X5221" s="109">
        <v>9740790</v>
      </c>
      <c r="Y5221" s="104"/>
      <c r="Z5221" s="88" t="s">
        <v>386</v>
      </c>
      <c r="AA5221" s="89">
        <v>2187924373</v>
      </c>
      <c r="AB5221" s="94" t="s">
        <v>387</v>
      </c>
    </row>
    <row r="5222" spans="2:28" x14ac:dyDescent="0.25">
      <c r="B5222" s="103"/>
      <c r="C5222" s="104"/>
      <c r="D5222" s="87"/>
      <c r="E5222" s="87"/>
      <c r="F5222" s="87"/>
      <c r="G5222" s="103"/>
      <c r="H5222" s="104"/>
      <c r="I5222" s="103"/>
      <c r="J5222" s="107"/>
      <c r="K5222" s="107"/>
      <c r="L5222" s="104"/>
      <c r="M5222" s="88"/>
      <c r="O5222" s="82"/>
      <c r="Q5222" s="87"/>
      <c r="R5222" s="87"/>
      <c r="S5222" s="106">
        <v>43090</v>
      </c>
      <c r="T5222" s="104"/>
      <c r="U5222" s="108" t="s">
        <v>386</v>
      </c>
      <c r="V5222" s="107"/>
      <c r="W5222" s="107"/>
      <c r="X5222" s="109">
        <v>-1737797</v>
      </c>
      <c r="Y5222" s="104"/>
      <c r="Z5222" s="88" t="s">
        <v>386</v>
      </c>
      <c r="AA5222" s="89">
        <v>2186186576</v>
      </c>
      <c r="AB5222" s="94" t="s">
        <v>387</v>
      </c>
    </row>
    <row r="5223" spans="2:28" x14ac:dyDescent="0.25">
      <c r="B5223" s="103"/>
      <c r="C5223" s="104"/>
      <c r="D5223" s="87"/>
      <c r="E5223" s="87"/>
      <c r="F5223" s="87"/>
      <c r="G5223" s="103"/>
      <c r="H5223" s="104"/>
      <c r="I5223" s="103"/>
      <c r="J5223" s="107"/>
      <c r="K5223" s="107"/>
      <c r="L5223" s="104"/>
      <c r="M5223" s="88"/>
      <c r="O5223" s="82"/>
      <c r="Q5223" s="87"/>
      <c r="R5223" s="87"/>
      <c r="S5223" s="106">
        <v>43157</v>
      </c>
      <c r="T5223" s="104"/>
      <c r="U5223" s="108" t="s">
        <v>386</v>
      </c>
      <c r="V5223" s="107"/>
      <c r="W5223" s="107"/>
      <c r="X5223" s="109">
        <v>-36867</v>
      </c>
      <c r="Y5223" s="104"/>
      <c r="Z5223" s="88" t="s">
        <v>386</v>
      </c>
      <c r="AA5223" s="89">
        <v>2186149709</v>
      </c>
      <c r="AB5223" s="94" t="s">
        <v>387</v>
      </c>
    </row>
    <row r="5224" spans="2:28" x14ac:dyDescent="0.25">
      <c r="B5224" s="103"/>
      <c r="C5224" s="104"/>
      <c r="D5224" s="87"/>
      <c r="E5224" s="87"/>
      <c r="F5224" s="87"/>
      <c r="G5224" s="103"/>
      <c r="H5224" s="104"/>
      <c r="I5224" s="103"/>
      <c r="J5224" s="107"/>
      <c r="K5224" s="107"/>
      <c r="L5224" s="104"/>
      <c r="M5224" s="88"/>
      <c r="O5224" s="82"/>
      <c r="Q5224" s="87"/>
      <c r="R5224" s="87"/>
      <c r="S5224" s="106">
        <v>43181</v>
      </c>
      <c r="T5224" s="104"/>
      <c r="U5224" s="108" t="s">
        <v>386</v>
      </c>
      <c r="V5224" s="107"/>
      <c r="W5224" s="107"/>
      <c r="X5224" s="109">
        <v>2856819</v>
      </c>
      <c r="Y5224" s="104"/>
      <c r="Z5224" s="88" t="s">
        <v>386</v>
      </c>
      <c r="AA5224" s="89">
        <v>2189006528</v>
      </c>
      <c r="AB5224" s="94" t="s">
        <v>387</v>
      </c>
    </row>
    <row r="5225" spans="2:28" x14ac:dyDescent="0.25">
      <c r="B5225" s="106">
        <v>40345</v>
      </c>
      <c r="C5225" s="104"/>
      <c r="D5225" s="87" t="s">
        <v>91</v>
      </c>
      <c r="E5225" s="87" t="s">
        <v>521</v>
      </c>
      <c r="F5225" s="87" t="s">
        <v>397</v>
      </c>
      <c r="G5225" s="103" t="s">
        <v>10</v>
      </c>
      <c r="H5225" s="104"/>
      <c r="I5225" s="103" t="s">
        <v>384</v>
      </c>
      <c r="J5225" s="107"/>
      <c r="K5225" s="107"/>
      <c r="L5225" s="104"/>
      <c r="M5225" s="88"/>
      <c r="O5225" s="89">
        <v>0</v>
      </c>
      <c r="Q5225" s="87" t="s">
        <v>11</v>
      </c>
      <c r="R5225" s="87" t="s">
        <v>385</v>
      </c>
      <c r="S5225" s="106">
        <v>40345</v>
      </c>
      <c r="T5225" s="104"/>
      <c r="U5225" s="108" t="s">
        <v>386</v>
      </c>
      <c r="V5225" s="107"/>
      <c r="W5225" s="107"/>
      <c r="X5225" s="109">
        <v>3680000</v>
      </c>
      <c r="Y5225" s="104"/>
      <c r="Z5225" s="88" t="s">
        <v>386</v>
      </c>
      <c r="AA5225" s="89">
        <v>3680000</v>
      </c>
      <c r="AB5225" s="94" t="s">
        <v>387</v>
      </c>
    </row>
    <row r="5226" spans="2:28" x14ac:dyDescent="0.25">
      <c r="B5226" s="103"/>
      <c r="C5226" s="104"/>
      <c r="D5226" s="87"/>
      <c r="E5226" s="87"/>
      <c r="F5226" s="87"/>
      <c r="G5226" s="103"/>
      <c r="H5226" s="104"/>
      <c r="I5226" s="103"/>
      <c r="J5226" s="107"/>
      <c r="K5226" s="107"/>
      <c r="L5226" s="104"/>
      <c r="M5226" s="88"/>
      <c r="O5226" s="82"/>
      <c r="Q5226" s="87"/>
      <c r="R5226" s="87"/>
      <c r="S5226" s="106">
        <v>40403</v>
      </c>
      <c r="T5226" s="104"/>
      <c r="U5226" s="108" t="s">
        <v>386</v>
      </c>
      <c r="V5226" s="107"/>
      <c r="W5226" s="107"/>
      <c r="X5226" s="109">
        <v>3300000</v>
      </c>
      <c r="Y5226" s="104"/>
      <c r="Z5226" s="88" t="s">
        <v>386</v>
      </c>
      <c r="AA5226" s="89">
        <v>6980000</v>
      </c>
      <c r="AB5226" s="94" t="s">
        <v>387</v>
      </c>
    </row>
    <row r="5227" spans="2:28" x14ac:dyDescent="0.25">
      <c r="B5227" s="103"/>
      <c r="C5227" s="104"/>
      <c r="D5227" s="87"/>
      <c r="E5227" s="87"/>
      <c r="F5227" s="87"/>
      <c r="G5227" s="103"/>
      <c r="H5227" s="104"/>
      <c r="I5227" s="103"/>
      <c r="J5227" s="107"/>
      <c r="K5227" s="107"/>
      <c r="L5227" s="104"/>
      <c r="M5227" s="88"/>
      <c r="O5227" s="82"/>
      <c r="Q5227" s="87"/>
      <c r="R5227" s="87"/>
      <c r="S5227" s="106">
        <v>40451</v>
      </c>
      <c r="T5227" s="104"/>
      <c r="U5227" s="108" t="s">
        <v>386</v>
      </c>
      <c r="V5227" s="107"/>
      <c r="W5227" s="107"/>
      <c r="X5227" s="109">
        <v>3043831</v>
      </c>
      <c r="Y5227" s="104"/>
      <c r="Z5227" s="88" t="s">
        <v>386</v>
      </c>
      <c r="AA5227" s="89">
        <v>10023831</v>
      </c>
      <c r="AB5227" s="94" t="s">
        <v>390</v>
      </c>
    </row>
    <row r="5228" spans="2:28" x14ac:dyDescent="0.25">
      <c r="B5228" s="103"/>
      <c r="C5228" s="104"/>
      <c r="D5228" s="87"/>
      <c r="E5228" s="87"/>
      <c r="F5228" s="87"/>
      <c r="G5228" s="103"/>
      <c r="H5228" s="104"/>
      <c r="I5228" s="103"/>
      <c r="J5228" s="107"/>
      <c r="K5228" s="107"/>
      <c r="L5228" s="104"/>
      <c r="M5228" s="88"/>
      <c r="O5228" s="82"/>
      <c r="Q5228" s="87"/>
      <c r="R5228" s="87"/>
      <c r="S5228" s="106">
        <v>40466</v>
      </c>
      <c r="T5228" s="104"/>
      <c r="U5228" s="108" t="s">
        <v>386</v>
      </c>
      <c r="V5228" s="107"/>
      <c r="W5228" s="107"/>
      <c r="X5228" s="109">
        <v>1400000</v>
      </c>
      <c r="Y5228" s="104"/>
      <c r="Z5228" s="88" t="s">
        <v>386</v>
      </c>
      <c r="AA5228" s="89">
        <v>11423831</v>
      </c>
      <c r="AB5228" s="94" t="s">
        <v>387</v>
      </c>
    </row>
    <row r="5229" spans="2:28" x14ac:dyDescent="0.25">
      <c r="B5229" s="103"/>
      <c r="C5229" s="104"/>
      <c r="D5229" s="87"/>
      <c r="E5229" s="87"/>
      <c r="F5229" s="87"/>
      <c r="G5229" s="103"/>
      <c r="H5229" s="104"/>
      <c r="I5229" s="103"/>
      <c r="J5229" s="107"/>
      <c r="K5229" s="107"/>
      <c r="L5229" s="104"/>
      <c r="M5229" s="88"/>
      <c r="O5229" s="82"/>
      <c r="Q5229" s="87"/>
      <c r="R5229" s="87"/>
      <c r="S5229" s="106">
        <v>40549</v>
      </c>
      <c r="T5229" s="104"/>
      <c r="U5229" s="108" t="s">
        <v>386</v>
      </c>
      <c r="V5229" s="107"/>
      <c r="W5229" s="107"/>
      <c r="X5229" s="109">
        <v>-17</v>
      </c>
      <c r="Y5229" s="104"/>
      <c r="Z5229" s="88" t="s">
        <v>386</v>
      </c>
      <c r="AA5229" s="89">
        <v>11423814</v>
      </c>
      <c r="AB5229" s="94" t="s">
        <v>388</v>
      </c>
    </row>
    <row r="5230" spans="2:28" x14ac:dyDescent="0.25">
      <c r="B5230" s="103"/>
      <c r="C5230" s="104"/>
      <c r="D5230" s="87"/>
      <c r="E5230" s="87"/>
      <c r="F5230" s="87"/>
      <c r="G5230" s="103"/>
      <c r="H5230" s="104"/>
      <c r="I5230" s="103"/>
      <c r="J5230" s="107"/>
      <c r="K5230" s="107"/>
      <c r="L5230" s="104"/>
      <c r="M5230" s="88"/>
      <c r="O5230" s="82"/>
      <c r="Q5230" s="87"/>
      <c r="R5230" s="87"/>
      <c r="S5230" s="106">
        <v>40618</v>
      </c>
      <c r="T5230" s="104"/>
      <c r="U5230" s="108" t="s">
        <v>386</v>
      </c>
      <c r="V5230" s="107"/>
      <c r="W5230" s="107"/>
      <c r="X5230" s="109">
        <v>2100000</v>
      </c>
      <c r="Y5230" s="104"/>
      <c r="Z5230" s="88" t="s">
        <v>386</v>
      </c>
      <c r="AA5230" s="89">
        <v>13523814</v>
      </c>
      <c r="AB5230" s="94" t="s">
        <v>387</v>
      </c>
    </row>
    <row r="5231" spans="2:28" x14ac:dyDescent="0.25">
      <c r="B5231" s="103"/>
      <c r="C5231" s="104"/>
      <c r="D5231" s="87"/>
      <c r="E5231" s="87"/>
      <c r="F5231" s="87"/>
      <c r="G5231" s="103"/>
      <c r="H5231" s="104"/>
      <c r="I5231" s="103"/>
      <c r="J5231" s="107"/>
      <c r="K5231" s="107"/>
      <c r="L5231" s="104"/>
      <c r="M5231" s="88"/>
      <c r="O5231" s="82"/>
      <c r="Q5231" s="87"/>
      <c r="R5231" s="87"/>
      <c r="S5231" s="106">
        <v>40632</v>
      </c>
      <c r="T5231" s="104"/>
      <c r="U5231" s="108" t="s">
        <v>386</v>
      </c>
      <c r="V5231" s="107"/>
      <c r="W5231" s="107"/>
      <c r="X5231" s="109">
        <v>-24</v>
      </c>
      <c r="Y5231" s="104"/>
      <c r="Z5231" s="88" t="s">
        <v>386</v>
      </c>
      <c r="AA5231" s="89">
        <v>13523790</v>
      </c>
      <c r="AB5231" s="94" t="s">
        <v>388</v>
      </c>
    </row>
    <row r="5232" spans="2:28" x14ac:dyDescent="0.25">
      <c r="B5232" s="103"/>
      <c r="C5232" s="104"/>
      <c r="D5232" s="87"/>
      <c r="E5232" s="87"/>
      <c r="F5232" s="87"/>
      <c r="G5232" s="103"/>
      <c r="H5232" s="104"/>
      <c r="I5232" s="103"/>
      <c r="J5232" s="107"/>
      <c r="K5232" s="107"/>
      <c r="L5232" s="104"/>
      <c r="M5232" s="88"/>
      <c r="O5232" s="82"/>
      <c r="Q5232" s="87"/>
      <c r="R5232" s="87"/>
      <c r="S5232" s="106">
        <v>40646</v>
      </c>
      <c r="T5232" s="104"/>
      <c r="U5232" s="108" t="s">
        <v>386</v>
      </c>
      <c r="V5232" s="107"/>
      <c r="W5232" s="107"/>
      <c r="X5232" s="109">
        <v>2900000</v>
      </c>
      <c r="Y5232" s="104"/>
      <c r="Z5232" s="88" t="s">
        <v>386</v>
      </c>
      <c r="AA5232" s="89">
        <v>16423790</v>
      </c>
      <c r="AB5232" s="94" t="s">
        <v>387</v>
      </c>
    </row>
    <row r="5233" spans="2:28" x14ac:dyDescent="0.25">
      <c r="B5233" s="103"/>
      <c r="C5233" s="104"/>
      <c r="D5233" s="87"/>
      <c r="E5233" s="87"/>
      <c r="F5233" s="87"/>
      <c r="G5233" s="103"/>
      <c r="H5233" s="104"/>
      <c r="I5233" s="103"/>
      <c r="J5233" s="107"/>
      <c r="K5233" s="107"/>
      <c r="L5233" s="104"/>
      <c r="M5233" s="88"/>
      <c r="O5233" s="82"/>
      <c r="Q5233" s="87"/>
      <c r="R5233" s="87"/>
      <c r="S5233" s="106">
        <v>40710</v>
      </c>
      <c r="T5233" s="104"/>
      <c r="U5233" s="108" t="s">
        <v>386</v>
      </c>
      <c r="V5233" s="107"/>
      <c r="W5233" s="107"/>
      <c r="X5233" s="109">
        <v>-200000</v>
      </c>
      <c r="Y5233" s="104"/>
      <c r="Z5233" s="88" t="s">
        <v>386</v>
      </c>
      <c r="AA5233" s="89">
        <v>16223790</v>
      </c>
      <c r="AB5233" s="94" t="s">
        <v>387</v>
      </c>
    </row>
    <row r="5234" spans="2:28" x14ac:dyDescent="0.25">
      <c r="B5234" s="103"/>
      <c r="C5234" s="104"/>
      <c r="D5234" s="87"/>
      <c r="E5234" s="87"/>
      <c r="F5234" s="87"/>
      <c r="G5234" s="103"/>
      <c r="H5234" s="104"/>
      <c r="I5234" s="103"/>
      <c r="J5234" s="107"/>
      <c r="K5234" s="107"/>
      <c r="L5234" s="104"/>
      <c r="M5234" s="88"/>
      <c r="O5234" s="82"/>
      <c r="Q5234" s="87"/>
      <c r="R5234" s="87"/>
      <c r="S5234" s="106">
        <v>40723</v>
      </c>
      <c r="T5234" s="104"/>
      <c r="U5234" s="108" t="s">
        <v>386</v>
      </c>
      <c r="V5234" s="107"/>
      <c r="W5234" s="107"/>
      <c r="X5234" s="109">
        <v>-273</v>
      </c>
      <c r="Y5234" s="104"/>
      <c r="Z5234" s="88" t="s">
        <v>386</v>
      </c>
      <c r="AA5234" s="89">
        <v>16223517</v>
      </c>
      <c r="AB5234" s="94" t="s">
        <v>388</v>
      </c>
    </row>
    <row r="5235" spans="2:28" x14ac:dyDescent="0.25">
      <c r="B5235" s="103"/>
      <c r="C5235" s="104"/>
      <c r="D5235" s="87"/>
      <c r="E5235" s="87"/>
      <c r="F5235" s="87"/>
      <c r="G5235" s="103"/>
      <c r="H5235" s="104"/>
      <c r="I5235" s="103"/>
      <c r="J5235" s="107"/>
      <c r="K5235" s="107"/>
      <c r="L5235" s="104"/>
      <c r="M5235" s="88"/>
      <c r="O5235" s="82"/>
      <c r="Q5235" s="87"/>
      <c r="R5235" s="87"/>
      <c r="S5235" s="106">
        <v>40830</v>
      </c>
      <c r="T5235" s="104"/>
      <c r="U5235" s="108" t="s">
        <v>386</v>
      </c>
      <c r="V5235" s="107"/>
      <c r="W5235" s="107"/>
      <c r="X5235" s="109">
        <v>100000</v>
      </c>
      <c r="Y5235" s="104"/>
      <c r="Z5235" s="88" t="s">
        <v>386</v>
      </c>
      <c r="AA5235" s="89">
        <v>16323517</v>
      </c>
      <c r="AB5235" s="94" t="s">
        <v>387</v>
      </c>
    </row>
    <row r="5236" spans="2:28" x14ac:dyDescent="0.25">
      <c r="B5236" s="103"/>
      <c r="C5236" s="104"/>
      <c r="D5236" s="87"/>
      <c r="E5236" s="87"/>
      <c r="F5236" s="87"/>
      <c r="G5236" s="103"/>
      <c r="H5236" s="104"/>
      <c r="I5236" s="103"/>
      <c r="J5236" s="107"/>
      <c r="K5236" s="107"/>
      <c r="L5236" s="104"/>
      <c r="M5236" s="88"/>
      <c r="O5236" s="82"/>
      <c r="Q5236" s="87"/>
      <c r="R5236" s="87"/>
      <c r="S5236" s="106">
        <v>40863</v>
      </c>
      <c r="T5236" s="104"/>
      <c r="U5236" s="108" t="s">
        <v>386</v>
      </c>
      <c r="V5236" s="107"/>
      <c r="W5236" s="107"/>
      <c r="X5236" s="109">
        <v>1100000</v>
      </c>
      <c r="Y5236" s="104"/>
      <c r="Z5236" s="88" t="s">
        <v>386</v>
      </c>
      <c r="AA5236" s="89">
        <v>17423517</v>
      </c>
      <c r="AB5236" s="94" t="s">
        <v>387</v>
      </c>
    </row>
    <row r="5237" spans="2:28" x14ac:dyDescent="0.25">
      <c r="B5237" s="103"/>
      <c r="C5237" s="104"/>
      <c r="D5237" s="87"/>
      <c r="E5237" s="87"/>
      <c r="F5237" s="87"/>
      <c r="G5237" s="103"/>
      <c r="H5237" s="104"/>
      <c r="I5237" s="103"/>
      <c r="J5237" s="107"/>
      <c r="K5237" s="107"/>
      <c r="L5237" s="104"/>
      <c r="M5237" s="88"/>
      <c r="O5237" s="82"/>
      <c r="Q5237" s="87"/>
      <c r="R5237" s="87"/>
      <c r="S5237" s="106">
        <v>41015</v>
      </c>
      <c r="T5237" s="104"/>
      <c r="U5237" s="108" t="s">
        <v>386</v>
      </c>
      <c r="V5237" s="107"/>
      <c r="W5237" s="107"/>
      <c r="X5237" s="109">
        <v>200000</v>
      </c>
      <c r="Y5237" s="104"/>
      <c r="Z5237" s="88" t="s">
        <v>386</v>
      </c>
      <c r="AA5237" s="89">
        <v>17623517</v>
      </c>
      <c r="AB5237" s="94" t="s">
        <v>387</v>
      </c>
    </row>
    <row r="5238" spans="2:28" x14ac:dyDescent="0.25">
      <c r="B5238" s="103"/>
      <c r="C5238" s="104"/>
      <c r="D5238" s="87"/>
      <c r="E5238" s="87"/>
      <c r="F5238" s="87"/>
      <c r="G5238" s="103"/>
      <c r="H5238" s="104"/>
      <c r="I5238" s="103"/>
      <c r="J5238" s="107"/>
      <c r="K5238" s="107"/>
      <c r="L5238" s="104"/>
      <c r="M5238" s="88"/>
      <c r="O5238" s="82"/>
      <c r="Q5238" s="87"/>
      <c r="R5238" s="87"/>
      <c r="S5238" s="106">
        <v>41045</v>
      </c>
      <c r="T5238" s="104"/>
      <c r="U5238" s="108" t="s">
        <v>386</v>
      </c>
      <c r="V5238" s="107"/>
      <c r="W5238" s="107"/>
      <c r="X5238" s="109">
        <v>10000</v>
      </c>
      <c r="Y5238" s="104"/>
      <c r="Z5238" s="88" t="s">
        <v>386</v>
      </c>
      <c r="AA5238" s="89">
        <v>17633517</v>
      </c>
      <c r="AB5238" s="94" t="s">
        <v>387</v>
      </c>
    </row>
    <row r="5239" spans="2:28" x14ac:dyDescent="0.25">
      <c r="B5239" s="103"/>
      <c r="C5239" s="104"/>
      <c r="D5239" s="87"/>
      <c r="E5239" s="87"/>
      <c r="F5239" s="87"/>
      <c r="G5239" s="103"/>
      <c r="H5239" s="104"/>
      <c r="I5239" s="103"/>
      <c r="J5239" s="107"/>
      <c r="K5239" s="107"/>
      <c r="L5239" s="104"/>
      <c r="M5239" s="88"/>
      <c r="O5239" s="82"/>
      <c r="Q5239" s="87"/>
      <c r="R5239" s="87"/>
      <c r="S5239" s="106">
        <v>41074</v>
      </c>
      <c r="T5239" s="104"/>
      <c r="U5239" s="108" t="s">
        <v>386</v>
      </c>
      <c r="V5239" s="107"/>
      <c r="W5239" s="107"/>
      <c r="X5239" s="109">
        <v>-300000</v>
      </c>
      <c r="Y5239" s="104"/>
      <c r="Z5239" s="88" t="s">
        <v>386</v>
      </c>
      <c r="AA5239" s="89">
        <v>17333517</v>
      </c>
      <c r="AB5239" s="94" t="s">
        <v>387</v>
      </c>
    </row>
    <row r="5240" spans="2:28" x14ac:dyDescent="0.25">
      <c r="B5240" s="103"/>
      <c r="C5240" s="104"/>
      <c r="D5240" s="87"/>
      <c r="E5240" s="87"/>
      <c r="F5240" s="87"/>
      <c r="G5240" s="103"/>
      <c r="H5240" s="104"/>
      <c r="I5240" s="103"/>
      <c r="J5240" s="107"/>
      <c r="K5240" s="107"/>
      <c r="L5240" s="104"/>
      <c r="M5240" s="88"/>
      <c r="O5240" s="82"/>
      <c r="Q5240" s="87"/>
      <c r="R5240" s="87"/>
      <c r="S5240" s="106">
        <v>41088</v>
      </c>
      <c r="T5240" s="104"/>
      <c r="U5240" s="108" t="s">
        <v>386</v>
      </c>
      <c r="V5240" s="107"/>
      <c r="W5240" s="107"/>
      <c r="X5240" s="109">
        <v>-218</v>
      </c>
      <c r="Y5240" s="104"/>
      <c r="Z5240" s="88" t="s">
        <v>386</v>
      </c>
      <c r="AA5240" s="89">
        <v>17333299</v>
      </c>
      <c r="AB5240" s="94" t="s">
        <v>388</v>
      </c>
    </row>
    <row r="5241" spans="2:28" x14ac:dyDescent="0.25">
      <c r="B5241" s="103"/>
      <c r="C5241" s="104"/>
      <c r="D5241" s="87"/>
      <c r="E5241" s="87"/>
      <c r="F5241" s="87"/>
      <c r="G5241" s="103"/>
      <c r="H5241" s="104"/>
      <c r="I5241" s="103"/>
      <c r="J5241" s="107"/>
      <c r="K5241" s="107"/>
      <c r="L5241" s="104"/>
      <c r="M5241" s="88"/>
      <c r="O5241" s="82"/>
      <c r="Q5241" s="87"/>
      <c r="R5241" s="87"/>
      <c r="S5241" s="106">
        <v>41106</v>
      </c>
      <c r="T5241" s="104"/>
      <c r="U5241" s="108" t="s">
        <v>386</v>
      </c>
      <c r="V5241" s="107"/>
      <c r="W5241" s="107"/>
      <c r="X5241" s="109">
        <v>40000</v>
      </c>
      <c r="Y5241" s="104"/>
      <c r="Z5241" s="88" t="s">
        <v>386</v>
      </c>
      <c r="AA5241" s="89">
        <v>17373299</v>
      </c>
      <c r="AB5241" s="94" t="s">
        <v>387</v>
      </c>
    </row>
    <row r="5242" spans="2:28" x14ac:dyDescent="0.25">
      <c r="B5242" s="103"/>
      <c r="C5242" s="104"/>
      <c r="D5242" s="87"/>
      <c r="E5242" s="87"/>
      <c r="F5242" s="87"/>
      <c r="G5242" s="103"/>
      <c r="H5242" s="104"/>
      <c r="I5242" s="103"/>
      <c r="J5242" s="107"/>
      <c r="K5242" s="107"/>
      <c r="L5242" s="104"/>
      <c r="M5242" s="88"/>
      <c r="O5242" s="82"/>
      <c r="Q5242" s="87"/>
      <c r="R5242" s="87"/>
      <c r="S5242" s="106">
        <v>41137</v>
      </c>
      <c r="T5242" s="104"/>
      <c r="U5242" s="108" t="s">
        <v>386</v>
      </c>
      <c r="V5242" s="107"/>
      <c r="W5242" s="107"/>
      <c r="X5242" s="109">
        <v>480000</v>
      </c>
      <c r="Y5242" s="104"/>
      <c r="Z5242" s="88" t="s">
        <v>386</v>
      </c>
      <c r="AA5242" s="89">
        <v>17853299</v>
      </c>
      <c r="AB5242" s="94" t="s">
        <v>387</v>
      </c>
    </row>
    <row r="5243" spans="2:28" x14ac:dyDescent="0.25">
      <c r="B5243" s="103"/>
      <c r="C5243" s="104"/>
      <c r="D5243" s="87"/>
      <c r="E5243" s="87"/>
      <c r="F5243" s="87"/>
      <c r="G5243" s="103"/>
      <c r="H5243" s="104"/>
      <c r="I5243" s="103"/>
      <c r="J5243" s="107"/>
      <c r="K5243" s="107"/>
      <c r="L5243" s="104"/>
      <c r="M5243" s="88"/>
      <c r="O5243" s="82"/>
      <c r="Q5243" s="87"/>
      <c r="R5243" s="87"/>
      <c r="S5243" s="106">
        <v>41179</v>
      </c>
      <c r="T5243" s="104"/>
      <c r="U5243" s="108" t="s">
        <v>386</v>
      </c>
      <c r="V5243" s="107"/>
      <c r="W5243" s="107"/>
      <c r="X5243" s="109">
        <v>-600</v>
      </c>
      <c r="Y5243" s="104"/>
      <c r="Z5243" s="88" t="s">
        <v>386</v>
      </c>
      <c r="AA5243" s="89">
        <v>17852699</v>
      </c>
      <c r="AB5243" s="94" t="s">
        <v>388</v>
      </c>
    </row>
    <row r="5244" spans="2:28" x14ac:dyDescent="0.25">
      <c r="B5244" s="103"/>
      <c r="C5244" s="104"/>
      <c r="D5244" s="87"/>
      <c r="E5244" s="87"/>
      <c r="F5244" s="87"/>
      <c r="G5244" s="103"/>
      <c r="H5244" s="104"/>
      <c r="I5244" s="103"/>
      <c r="J5244" s="107"/>
      <c r="K5244" s="107"/>
      <c r="L5244" s="104"/>
      <c r="M5244" s="88"/>
      <c r="O5244" s="82"/>
      <c r="Q5244" s="87"/>
      <c r="R5244" s="87"/>
      <c r="S5244" s="106">
        <v>41228</v>
      </c>
      <c r="T5244" s="104"/>
      <c r="U5244" s="108" t="s">
        <v>386</v>
      </c>
      <c r="V5244" s="107"/>
      <c r="W5244" s="107"/>
      <c r="X5244" s="109">
        <v>70000</v>
      </c>
      <c r="Y5244" s="104"/>
      <c r="Z5244" s="88" t="s">
        <v>386</v>
      </c>
      <c r="AA5244" s="89">
        <v>17922699</v>
      </c>
      <c r="AB5244" s="94" t="s">
        <v>387</v>
      </c>
    </row>
    <row r="5245" spans="2:28" x14ac:dyDescent="0.25">
      <c r="B5245" s="103"/>
      <c r="C5245" s="104"/>
      <c r="D5245" s="87"/>
      <c r="E5245" s="87"/>
      <c r="F5245" s="87"/>
      <c r="G5245" s="103"/>
      <c r="H5245" s="104"/>
      <c r="I5245" s="103"/>
      <c r="J5245" s="107"/>
      <c r="K5245" s="107"/>
      <c r="L5245" s="104"/>
      <c r="M5245" s="88"/>
      <c r="O5245" s="82"/>
      <c r="Q5245" s="87"/>
      <c r="R5245" s="87"/>
      <c r="S5245" s="106">
        <v>41270</v>
      </c>
      <c r="T5245" s="104"/>
      <c r="U5245" s="108" t="s">
        <v>386</v>
      </c>
      <c r="V5245" s="107"/>
      <c r="W5245" s="107"/>
      <c r="X5245" s="109">
        <v>-102</v>
      </c>
      <c r="Y5245" s="104"/>
      <c r="Z5245" s="88" t="s">
        <v>386</v>
      </c>
      <c r="AA5245" s="89">
        <v>17922597</v>
      </c>
      <c r="AB5245" s="94" t="s">
        <v>388</v>
      </c>
    </row>
    <row r="5246" spans="2:28" x14ac:dyDescent="0.25">
      <c r="B5246" s="103"/>
      <c r="C5246" s="104"/>
      <c r="D5246" s="87"/>
      <c r="E5246" s="87"/>
      <c r="F5246" s="87"/>
      <c r="G5246" s="103"/>
      <c r="H5246" s="104"/>
      <c r="I5246" s="103"/>
      <c r="J5246" s="107"/>
      <c r="K5246" s="107"/>
      <c r="L5246" s="104"/>
      <c r="M5246" s="88"/>
      <c r="O5246" s="82"/>
      <c r="Q5246" s="87"/>
      <c r="R5246" s="87"/>
      <c r="S5246" s="106">
        <v>41347</v>
      </c>
      <c r="T5246" s="104"/>
      <c r="U5246" s="108" t="s">
        <v>386</v>
      </c>
      <c r="V5246" s="107"/>
      <c r="W5246" s="107"/>
      <c r="X5246" s="109">
        <v>90000</v>
      </c>
      <c r="Y5246" s="104"/>
      <c r="Z5246" s="88" t="s">
        <v>386</v>
      </c>
      <c r="AA5246" s="89">
        <v>18012597</v>
      </c>
      <c r="AB5246" s="94" t="s">
        <v>387</v>
      </c>
    </row>
    <row r="5247" spans="2:28" x14ac:dyDescent="0.25">
      <c r="B5247" s="103"/>
      <c r="C5247" s="104"/>
      <c r="D5247" s="87"/>
      <c r="E5247" s="87"/>
      <c r="F5247" s="87"/>
      <c r="G5247" s="103"/>
      <c r="H5247" s="104"/>
      <c r="I5247" s="103"/>
      <c r="J5247" s="107"/>
      <c r="K5247" s="107"/>
      <c r="L5247" s="104"/>
      <c r="M5247" s="88"/>
      <c r="O5247" s="82"/>
      <c r="Q5247" s="87"/>
      <c r="R5247" s="87"/>
      <c r="S5247" s="106">
        <v>41358</v>
      </c>
      <c r="T5247" s="104"/>
      <c r="U5247" s="108" t="s">
        <v>386</v>
      </c>
      <c r="V5247" s="107"/>
      <c r="W5247" s="107"/>
      <c r="X5247" s="109">
        <v>-384</v>
      </c>
      <c r="Y5247" s="104"/>
      <c r="Z5247" s="88" t="s">
        <v>386</v>
      </c>
      <c r="AA5247" s="89">
        <v>18012213</v>
      </c>
      <c r="AB5247" s="94" t="s">
        <v>388</v>
      </c>
    </row>
    <row r="5248" spans="2:28" x14ac:dyDescent="0.25">
      <c r="B5248" s="103"/>
      <c r="C5248" s="104"/>
      <c r="D5248" s="87"/>
      <c r="E5248" s="87"/>
      <c r="F5248" s="87"/>
      <c r="G5248" s="103"/>
      <c r="H5248" s="104"/>
      <c r="I5248" s="103"/>
      <c r="J5248" s="107"/>
      <c r="K5248" s="107"/>
      <c r="L5248" s="104"/>
      <c r="M5248" s="88"/>
      <c r="O5248" s="82"/>
      <c r="Q5248" s="87"/>
      <c r="R5248" s="87"/>
      <c r="S5248" s="106">
        <v>41410</v>
      </c>
      <c r="T5248" s="104"/>
      <c r="U5248" s="108" t="s">
        <v>386</v>
      </c>
      <c r="V5248" s="107"/>
      <c r="W5248" s="107"/>
      <c r="X5248" s="109">
        <v>-30000</v>
      </c>
      <c r="Y5248" s="104"/>
      <c r="Z5248" s="88" t="s">
        <v>386</v>
      </c>
      <c r="AA5248" s="89">
        <v>17982213</v>
      </c>
      <c r="AB5248" s="94" t="s">
        <v>387</v>
      </c>
    </row>
    <row r="5249" spans="2:28" x14ac:dyDescent="0.25">
      <c r="B5249" s="103"/>
      <c r="C5249" s="104"/>
      <c r="D5249" s="87"/>
      <c r="E5249" s="87"/>
      <c r="F5249" s="87"/>
      <c r="G5249" s="103"/>
      <c r="H5249" s="104"/>
      <c r="I5249" s="103"/>
      <c r="J5249" s="107"/>
      <c r="K5249" s="107"/>
      <c r="L5249" s="104"/>
      <c r="M5249" s="88"/>
      <c r="O5249" s="82"/>
      <c r="Q5249" s="87"/>
      <c r="R5249" s="87"/>
      <c r="S5249" s="106">
        <v>41452</v>
      </c>
      <c r="T5249" s="104"/>
      <c r="U5249" s="108" t="s">
        <v>386</v>
      </c>
      <c r="V5249" s="107"/>
      <c r="W5249" s="107"/>
      <c r="X5249" s="109">
        <v>-146</v>
      </c>
      <c r="Y5249" s="104"/>
      <c r="Z5249" s="88" t="s">
        <v>386</v>
      </c>
      <c r="AA5249" s="89">
        <v>17982067</v>
      </c>
      <c r="AB5249" s="94" t="s">
        <v>388</v>
      </c>
    </row>
    <row r="5250" spans="2:28" x14ac:dyDescent="0.25">
      <c r="B5250" s="103"/>
      <c r="C5250" s="104"/>
      <c r="D5250" s="87"/>
      <c r="E5250" s="87"/>
      <c r="F5250" s="87"/>
      <c r="G5250" s="103"/>
      <c r="H5250" s="104"/>
      <c r="I5250" s="103"/>
      <c r="J5250" s="107"/>
      <c r="K5250" s="107"/>
      <c r="L5250" s="104"/>
      <c r="M5250" s="88"/>
      <c r="O5250" s="82"/>
      <c r="Q5250" s="87"/>
      <c r="R5250" s="87"/>
      <c r="S5250" s="106">
        <v>41471</v>
      </c>
      <c r="T5250" s="104"/>
      <c r="U5250" s="108" t="s">
        <v>386</v>
      </c>
      <c r="V5250" s="107"/>
      <c r="W5250" s="107"/>
      <c r="X5250" s="109">
        <v>170000</v>
      </c>
      <c r="Y5250" s="104"/>
      <c r="Z5250" s="88" t="s">
        <v>386</v>
      </c>
      <c r="AA5250" s="89">
        <v>18152067</v>
      </c>
      <c r="AB5250" s="94" t="s">
        <v>387</v>
      </c>
    </row>
    <row r="5251" spans="2:28" x14ac:dyDescent="0.25">
      <c r="B5251" s="103"/>
      <c r="C5251" s="104"/>
      <c r="D5251" s="87"/>
      <c r="E5251" s="87"/>
      <c r="F5251" s="87"/>
      <c r="G5251" s="103"/>
      <c r="H5251" s="104"/>
      <c r="I5251" s="103"/>
      <c r="J5251" s="107"/>
      <c r="K5251" s="107"/>
      <c r="L5251" s="104"/>
      <c r="M5251" s="88"/>
      <c r="O5251" s="82"/>
      <c r="Q5251" s="87"/>
      <c r="R5251" s="87"/>
      <c r="S5251" s="106">
        <v>41544</v>
      </c>
      <c r="T5251" s="104"/>
      <c r="U5251" s="108" t="s">
        <v>386</v>
      </c>
      <c r="V5251" s="107"/>
      <c r="W5251" s="107"/>
      <c r="X5251" s="109">
        <v>-52</v>
      </c>
      <c r="Y5251" s="104"/>
      <c r="Z5251" s="88" t="s">
        <v>386</v>
      </c>
      <c r="AA5251" s="89">
        <v>18152015</v>
      </c>
      <c r="AB5251" s="94" t="s">
        <v>388</v>
      </c>
    </row>
    <row r="5252" spans="2:28" x14ac:dyDescent="0.25">
      <c r="B5252" s="103"/>
      <c r="C5252" s="104"/>
      <c r="D5252" s="87"/>
      <c r="E5252" s="87"/>
      <c r="F5252" s="87"/>
      <c r="G5252" s="103"/>
      <c r="H5252" s="104"/>
      <c r="I5252" s="103"/>
      <c r="J5252" s="107"/>
      <c r="K5252" s="107"/>
      <c r="L5252" s="104"/>
      <c r="M5252" s="88"/>
      <c r="O5252" s="82"/>
      <c r="Q5252" s="87"/>
      <c r="R5252" s="87"/>
      <c r="S5252" s="106">
        <v>41631</v>
      </c>
      <c r="T5252" s="104"/>
      <c r="U5252" s="108" t="s">
        <v>386</v>
      </c>
      <c r="V5252" s="107"/>
      <c r="W5252" s="107"/>
      <c r="X5252" s="109">
        <v>-88613</v>
      </c>
      <c r="Y5252" s="104"/>
      <c r="Z5252" s="88" t="s">
        <v>386</v>
      </c>
      <c r="AA5252" s="89">
        <v>18063402</v>
      </c>
      <c r="AB5252" s="94" t="s">
        <v>388</v>
      </c>
    </row>
    <row r="5253" spans="2:28" x14ac:dyDescent="0.25">
      <c r="B5253" s="103"/>
      <c r="C5253" s="104"/>
      <c r="D5253" s="87"/>
      <c r="E5253" s="87"/>
      <c r="F5253" s="87"/>
      <c r="G5253" s="103"/>
      <c r="H5253" s="104"/>
      <c r="I5253" s="103"/>
      <c r="J5253" s="107"/>
      <c r="K5253" s="107"/>
      <c r="L5253" s="104"/>
      <c r="M5253" s="88"/>
      <c r="O5253" s="82"/>
      <c r="Q5253" s="87"/>
      <c r="R5253" s="87"/>
      <c r="S5253" s="106">
        <v>41712</v>
      </c>
      <c r="T5253" s="104"/>
      <c r="U5253" s="108" t="s">
        <v>386</v>
      </c>
      <c r="V5253" s="107"/>
      <c r="W5253" s="107"/>
      <c r="X5253" s="109">
        <v>10000</v>
      </c>
      <c r="Y5253" s="104"/>
      <c r="Z5253" s="88" t="s">
        <v>386</v>
      </c>
      <c r="AA5253" s="89">
        <v>18073402</v>
      </c>
      <c r="AB5253" s="94" t="s">
        <v>387</v>
      </c>
    </row>
    <row r="5254" spans="2:28" x14ac:dyDescent="0.25">
      <c r="B5254" s="103"/>
      <c r="C5254" s="104"/>
      <c r="D5254" s="87"/>
      <c r="E5254" s="87"/>
      <c r="F5254" s="87"/>
      <c r="G5254" s="103"/>
      <c r="H5254" s="104"/>
      <c r="I5254" s="103"/>
      <c r="J5254" s="107"/>
      <c r="K5254" s="107"/>
      <c r="L5254" s="104"/>
      <c r="M5254" s="88"/>
      <c r="O5254" s="82"/>
      <c r="Q5254" s="87"/>
      <c r="R5254" s="87"/>
      <c r="S5254" s="106">
        <v>41724</v>
      </c>
      <c r="T5254" s="104"/>
      <c r="U5254" s="108" t="s">
        <v>386</v>
      </c>
      <c r="V5254" s="107"/>
      <c r="W5254" s="107"/>
      <c r="X5254" s="109">
        <v>-3125</v>
      </c>
      <c r="Y5254" s="104"/>
      <c r="Z5254" s="88" t="s">
        <v>386</v>
      </c>
      <c r="AA5254" s="89">
        <v>18070277</v>
      </c>
      <c r="AB5254" s="94" t="s">
        <v>388</v>
      </c>
    </row>
    <row r="5255" spans="2:28" x14ac:dyDescent="0.25">
      <c r="B5255" s="103"/>
      <c r="C5255" s="104"/>
      <c r="D5255" s="87"/>
      <c r="E5255" s="87"/>
      <c r="F5255" s="87"/>
      <c r="G5255" s="103"/>
      <c r="H5255" s="104"/>
      <c r="I5255" s="103"/>
      <c r="J5255" s="107"/>
      <c r="K5255" s="107"/>
      <c r="L5255" s="104"/>
      <c r="M5255" s="88"/>
      <c r="O5255" s="82"/>
      <c r="Q5255" s="87"/>
      <c r="R5255" s="87"/>
      <c r="S5255" s="106">
        <v>41745</v>
      </c>
      <c r="T5255" s="104"/>
      <c r="U5255" s="108" t="s">
        <v>386</v>
      </c>
      <c r="V5255" s="107"/>
      <c r="W5255" s="107"/>
      <c r="X5255" s="109">
        <v>30000</v>
      </c>
      <c r="Y5255" s="104"/>
      <c r="Z5255" s="88" t="s">
        <v>386</v>
      </c>
      <c r="AA5255" s="89">
        <v>18100277</v>
      </c>
      <c r="AB5255" s="94" t="s">
        <v>387</v>
      </c>
    </row>
    <row r="5256" spans="2:28" x14ac:dyDescent="0.25">
      <c r="B5256" s="103"/>
      <c r="C5256" s="104"/>
      <c r="D5256" s="87"/>
      <c r="E5256" s="87"/>
      <c r="F5256" s="87"/>
      <c r="G5256" s="103"/>
      <c r="H5256" s="104"/>
      <c r="I5256" s="103"/>
      <c r="J5256" s="107"/>
      <c r="K5256" s="107"/>
      <c r="L5256" s="104"/>
      <c r="M5256" s="88"/>
      <c r="O5256" s="82"/>
      <c r="Q5256" s="87"/>
      <c r="R5256" s="87"/>
      <c r="S5256" s="106">
        <v>41816</v>
      </c>
      <c r="T5256" s="104"/>
      <c r="U5256" s="108" t="s">
        <v>386</v>
      </c>
      <c r="V5256" s="107"/>
      <c r="W5256" s="107"/>
      <c r="X5256" s="109">
        <v>-36971</v>
      </c>
      <c r="Y5256" s="104"/>
      <c r="Z5256" s="88" t="s">
        <v>386</v>
      </c>
      <c r="AA5256" s="89">
        <v>18063306</v>
      </c>
      <c r="AB5256" s="94" t="s">
        <v>388</v>
      </c>
    </row>
    <row r="5257" spans="2:28" x14ac:dyDescent="0.25">
      <c r="B5257" s="103"/>
      <c r="C5257" s="104"/>
      <c r="D5257" s="87"/>
      <c r="E5257" s="87"/>
      <c r="F5257" s="87"/>
      <c r="G5257" s="103"/>
      <c r="H5257" s="104"/>
      <c r="I5257" s="103"/>
      <c r="J5257" s="107"/>
      <c r="K5257" s="107"/>
      <c r="L5257" s="104"/>
      <c r="M5257" s="88"/>
      <c r="O5257" s="82"/>
      <c r="Q5257" s="87"/>
      <c r="R5257" s="87"/>
      <c r="S5257" s="106">
        <v>41836</v>
      </c>
      <c r="T5257" s="104"/>
      <c r="U5257" s="108" t="s">
        <v>386</v>
      </c>
      <c r="V5257" s="107"/>
      <c r="W5257" s="107"/>
      <c r="X5257" s="109">
        <v>23490000</v>
      </c>
      <c r="Y5257" s="104"/>
      <c r="Z5257" s="88" t="s">
        <v>386</v>
      </c>
      <c r="AA5257" s="89">
        <v>41553306</v>
      </c>
      <c r="AB5257" s="94" t="s">
        <v>387</v>
      </c>
    </row>
    <row r="5258" spans="2:28" x14ac:dyDescent="0.25">
      <c r="B5258" s="103"/>
      <c r="C5258" s="104"/>
      <c r="D5258" s="87"/>
      <c r="E5258" s="87"/>
      <c r="F5258" s="87"/>
      <c r="G5258" s="103"/>
      <c r="H5258" s="104"/>
      <c r="I5258" s="103"/>
      <c r="J5258" s="107"/>
      <c r="K5258" s="107"/>
      <c r="L5258" s="104"/>
      <c r="M5258" s="88"/>
      <c r="O5258" s="82"/>
      <c r="Q5258" s="87"/>
      <c r="R5258" s="87"/>
      <c r="S5258" s="106">
        <v>41849</v>
      </c>
      <c r="T5258" s="104"/>
      <c r="U5258" s="108" t="s">
        <v>386</v>
      </c>
      <c r="V5258" s="107"/>
      <c r="W5258" s="107"/>
      <c r="X5258" s="109">
        <v>-142594</v>
      </c>
      <c r="Y5258" s="104"/>
      <c r="Z5258" s="88" t="s">
        <v>386</v>
      </c>
      <c r="AA5258" s="89">
        <v>41410712</v>
      </c>
      <c r="AB5258" s="94" t="s">
        <v>388</v>
      </c>
    </row>
    <row r="5259" spans="2:28" x14ac:dyDescent="0.25">
      <c r="B5259" s="103"/>
      <c r="C5259" s="104"/>
      <c r="D5259" s="87"/>
      <c r="E5259" s="87"/>
      <c r="F5259" s="87"/>
      <c r="G5259" s="103"/>
      <c r="H5259" s="104"/>
      <c r="I5259" s="103"/>
      <c r="J5259" s="107"/>
      <c r="K5259" s="107"/>
      <c r="L5259" s="104"/>
      <c r="M5259" s="88"/>
      <c r="O5259" s="82"/>
      <c r="Q5259" s="87"/>
      <c r="R5259" s="87"/>
      <c r="S5259" s="106">
        <v>41865</v>
      </c>
      <c r="T5259" s="104"/>
      <c r="U5259" s="108" t="s">
        <v>386</v>
      </c>
      <c r="V5259" s="107"/>
      <c r="W5259" s="107"/>
      <c r="X5259" s="109">
        <v>2480000</v>
      </c>
      <c r="Y5259" s="104"/>
      <c r="Z5259" s="88" t="s">
        <v>386</v>
      </c>
      <c r="AA5259" s="89">
        <v>43890712</v>
      </c>
      <c r="AB5259" s="94" t="s">
        <v>387</v>
      </c>
    </row>
    <row r="5260" spans="2:28" x14ac:dyDescent="0.25">
      <c r="B5260" s="103"/>
      <c r="C5260" s="104"/>
      <c r="D5260" s="87"/>
      <c r="E5260" s="87"/>
      <c r="F5260" s="87"/>
      <c r="G5260" s="103"/>
      <c r="H5260" s="104"/>
      <c r="I5260" s="103"/>
      <c r="J5260" s="107"/>
      <c r="K5260" s="107"/>
      <c r="L5260" s="104"/>
      <c r="M5260" s="88"/>
      <c r="O5260" s="82"/>
      <c r="Q5260" s="87"/>
      <c r="R5260" s="87"/>
      <c r="S5260" s="106">
        <v>41898</v>
      </c>
      <c r="T5260" s="104"/>
      <c r="U5260" s="108" t="s">
        <v>386</v>
      </c>
      <c r="V5260" s="107"/>
      <c r="W5260" s="107"/>
      <c r="X5260" s="109">
        <v>11650000</v>
      </c>
      <c r="Y5260" s="104"/>
      <c r="Z5260" s="88" t="s">
        <v>386</v>
      </c>
      <c r="AA5260" s="89">
        <v>55540712</v>
      </c>
      <c r="AB5260" s="94" t="s">
        <v>387</v>
      </c>
    </row>
    <row r="5261" spans="2:28" x14ac:dyDescent="0.25">
      <c r="B5261" s="103"/>
      <c r="C5261" s="104"/>
      <c r="D5261" s="87"/>
      <c r="E5261" s="87"/>
      <c r="F5261" s="87"/>
      <c r="G5261" s="103"/>
      <c r="H5261" s="104"/>
      <c r="I5261" s="103"/>
      <c r="J5261" s="107"/>
      <c r="K5261" s="107"/>
      <c r="L5261" s="104"/>
      <c r="M5261" s="88"/>
      <c r="O5261" s="82"/>
      <c r="Q5261" s="87"/>
      <c r="R5261" s="87"/>
      <c r="S5261" s="106">
        <v>41911</v>
      </c>
      <c r="T5261" s="104"/>
      <c r="U5261" s="108" t="s">
        <v>386</v>
      </c>
      <c r="V5261" s="107"/>
      <c r="W5261" s="107"/>
      <c r="X5261" s="109">
        <v>-52910</v>
      </c>
      <c r="Y5261" s="104"/>
      <c r="Z5261" s="88" t="s">
        <v>386</v>
      </c>
      <c r="AA5261" s="89">
        <v>55487802</v>
      </c>
      <c r="AB5261" s="94" t="s">
        <v>388</v>
      </c>
    </row>
    <row r="5262" spans="2:28" x14ac:dyDescent="0.25">
      <c r="B5262" s="103"/>
      <c r="C5262" s="104"/>
      <c r="D5262" s="87"/>
      <c r="E5262" s="87"/>
      <c r="F5262" s="87"/>
      <c r="G5262" s="103"/>
      <c r="H5262" s="104"/>
      <c r="I5262" s="103"/>
      <c r="J5262" s="107"/>
      <c r="K5262" s="107"/>
      <c r="L5262" s="104"/>
      <c r="M5262" s="88"/>
      <c r="O5262" s="82"/>
      <c r="Q5262" s="87"/>
      <c r="R5262" s="87"/>
      <c r="S5262" s="106">
        <v>41989</v>
      </c>
      <c r="T5262" s="104"/>
      <c r="U5262" s="108" t="s">
        <v>386</v>
      </c>
      <c r="V5262" s="107"/>
      <c r="W5262" s="107"/>
      <c r="X5262" s="109">
        <v>30000</v>
      </c>
      <c r="Y5262" s="104"/>
      <c r="Z5262" s="88" t="s">
        <v>386</v>
      </c>
      <c r="AA5262" s="89">
        <v>55517802</v>
      </c>
      <c r="AB5262" s="94" t="s">
        <v>387</v>
      </c>
    </row>
    <row r="5263" spans="2:28" x14ac:dyDescent="0.25">
      <c r="B5263" s="103"/>
      <c r="C5263" s="104"/>
      <c r="D5263" s="87"/>
      <c r="E5263" s="87"/>
      <c r="F5263" s="87"/>
      <c r="G5263" s="103"/>
      <c r="H5263" s="104"/>
      <c r="I5263" s="103"/>
      <c r="J5263" s="107"/>
      <c r="K5263" s="107"/>
      <c r="L5263" s="104"/>
      <c r="M5263" s="88"/>
      <c r="O5263" s="82"/>
      <c r="Q5263" s="87"/>
      <c r="R5263" s="87"/>
      <c r="S5263" s="106">
        <v>42002</v>
      </c>
      <c r="T5263" s="104"/>
      <c r="U5263" s="108" t="s">
        <v>386</v>
      </c>
      <c r="V5263" s="107"/>
      <c r="W5263" s="107"/>
      <c r="X5263" s="109">
        <v>-4478535</v>
      </c>
      <c r="Y5263" s="104"/>
      <c r="Z5263" s="88" t="s">
        <v>386</v>
      </c>
      <c r="AA5263" s="89">
        <v>51039267</v>
      </c>
      <c r="AB5263" s="94" t="s">
        <v>388</v>
      </c>
    </row>
    <row r="5264" spans="2:28" x14ac:dyDescent="0.25">
      <c r="B5264" s="103"/>
      <c r="C5264" s="104"/>
      <c r="D5264" s="87"/>
      <c r="E5264" s="87"/>
      <c r="F5264" s="87"/>
      <c r="G5264" s="103"/>
      <c r="H5264" s="104"/>
      <c r="I5264" s="103"/>
      <c r="J5264" s="107"/>
      <c r="K5264" s="107"/>
      <c r="L5264" s="104"/>
      <c r="M5264" s="88"/>
      <c r="O5264" s="82"/>
      <c r="Q5264" s="87"/>
      <c r="R5264" s="87"/>
      <c r="S5264" s="106">
        <v>42019</v>
      </c>
      <c r="T5264" s="104"/>
      <c r="U5264" s="108" t="s">
        <v>386</v>
      </c>
      <c r="V5264" s="107"/>
      <c r="W5264" s="107"/>
      <c r="X5264" s="109">
        <v>10000</v>
      </c>
      <c r="Y5264" s="104"/>
      <c r="Z5264" s="88" t="s">
        <v>386</v>
      </c>
      <c r="AA5264" s="89">
        <v>51049267</v>
      </c>
      <c r="AB5264" s="94" t="s">
        <v>387</v>
      </c>
    </row>
    <row r="5265" spans="2:28" x14ac:dyDescent="0.25">
      <c r="B5265" s="103"/>
      <c r="C5265" s="104"/>
      <c r="D5265" s="87"/>
      <c r="E5265" s="87"/>
      <c r="F5265" s="87"/>
      <c r="G5265" s="103"/>
      <c r="H5265" s="104"/>
      <c r="I5265" s="103"/>
      <c r="J5265" s="107"/>
      <c r="K5265" s="107"/>
      <c r="L5265" s="104"/>
      <c r="M5265" s="88"/>
      <c r="O5265" s="82"/>
      <c r="Q5265" s="87"/>
      <c r="R5265" s="87"/>
      <c r="S5265" s="106">
        <v>42079</v>
      </c>
      <c r="T5265" s="104"/>
      <c r="U5265" s="108" t="s">
        <v>386</v>
      </c>
      <c r="V5265" s="107"/>
      <c r="W5265" s="107"/>
      <c r="X5265" s="109">
        <v>20000</v>
      </c>
      <c r="Y5265" s="104"/>
      <c r="Z5265" s="88" t="s">
        <v>386</v>
      </c>
      <c r="AA5265" s="89">
        <v>51069267</v>
      </c>
      <c r="AB5265" s="94" t="s">
        <v>387</v>
      </c>
    </row>
    <row r="5266" spans="2:28" x14ac:dyDescent="0.25">
      <c r="B5266" s="103"/>
      <c r="C5266" s="104"/>
      <c r="D5266" s="87"/>
      <c r="E5266" s="87"/>
      <c r="F5266" s="87"/>
      <c r="G5266" s="103"/>
      <c r="H5266" s="104"/>
      <c r="I5266" s="103"/>
      <c r="J5266" s="107"/>
      <c r="K5266" s="107"/>
      <c r="L5266" s="104"/>
      <c r="M5266" s="88"/>
      <c r="O5266" s="82"/>
      <c r="Q5266" s="87"/>
      <c r="R5266" s="87"/>
      <c r="S5266" s="106">
        <v>42089</v>
      </c>
      <c r="T5266" s="104"/>
      <c r="U5266" s="108" t="s">
        <v>386</v>
      </c>
      <c r="V5266" s="107"/>
      <c r="W5266" s="107"/>
      <c r="X5266" s="109">
        <v>-1844353</v>
      </c>
      <c r="Y5266" s="104"/>
      <c r="Z5266" s="88" t="s">
        <v>386</v>
      </c>
      <c r="AA5266" s="89">
        <v>49224914</v>
      </c>
      <c r="AB5266" s="94" t="s">
        <v>388</v>
      </c>
    </row>
    <row r="5267" spans="2:28" x14ac:dyDescent="0.25">
      <c r="B5267" s="103"/>
      <c r="C5267" s="104"/>
      <c r="D5267" s="87"/>
      <c r="E5267" s="87"/>
      <c r="F5267" s="87"/>
      <c r="G5267" s="103"/>
      <c r="H5267" s="104"/>
      <c r="I5267" s="103"/>
      <c r="J5267" s="107"/>
      <c r="K5267" s="107"/>
      <c r="L5267" s="104"/>
      <c r="M5267" s="88"/>
      <c r="O5267" s="82"/>
      <c r="Q5267" s="87"/>
      <c r="R5267" s="87"/>
      <c r="S5267" s="106">
        <v>42110</v>
      </c>
      <c r="T5267" s="104"/>
      <c r="U5267" s="108" t="s">
        <v>386</v>
      </c>
      <c r="V5267" s="107"/>
      <c r="W5267" s="107"/>
      <c r="X5267" s="109">
        <v>2860000</v>
      </c>
      <c r="Y5267" s="104"/>
      <c r="Z5267" s="88" t="s">
        <v>386</v>
      </c>
      <c r="AA5267" s="89">
        <v>52084914</v>
      </c>
      <c r="AB5267" s="94" t="s">
        <v>387</v>
      </c>
    </row>
    <row r="5268" spans="2:28" x14ac:dyDescent="0.25">
      <c r="B5268" s="103"/>
      <c r="C5268" s="104"/>
      <c r="D5268" s="87"/>
      <c r="E5268" s="87"/>
      <c r="F5268" s="87"/>
      <c r="G5268" s="103"/>
      <c r="H5268" s="104"/>
      <c r="I5268" s="103"/>
      <c r="J5268" s="107"/>
      <c r="K5268" s="107"/>
      <c r="L5268" s="104"/>
      <c r="M5268" s="88"/>
      <c r="O5268" s="82"/>
      <c r="Q5268" s="87"/>
      <c r="R5268" s="87"/>
      <c r="S5268" s="106">
        <v>42122</v>
      </c>
      <c r="T5268" s="104"/>
      <c r="U5268" s="108" t="s">
        <v>386</v>
      </c>
      <c r="V5268" s="107"/>
      <c r="W5268" s="107"/>
      <c r="X5268" s="109">
        <v>-8202554</v>
      </c>
      <c r="Y5268" s="104"/>
      <c r="Z5268" s="88" t="s">
        <v>386</v>
      </c>
      <c r="AA5268" s="89">
        <v>43882360</v>
      </c>
      <c r="AB5268" s="94" t="s">
        <v>388</v>
      </c>
    </row>
    <row r="5269" spans="2:28" x14ac:dyDescent="0.25">
      <c r="B5269" s="103"/>
      <c r="C5269" s="104"/>
      <c r="D5269" s="87"/>
      <c r="E5269" s="87"/>
      <c r="F5269" s="87"/>
      <c r="G5269" s="103"/>
      <c r="H5269" s="104"/>
      <c r="I5269" s="103"/>
      <c r="J5269" s="107"/>
      <c r="K5269" s="107"/>
      <c r="L5269" s="104"/>
      <c r="M5269" s="88"/>
      <c r="O5269" s="82"/>
      <c r="Q5269" s="87"/>
      <c r="R5269" s="87"/>
      <c r="S5269" s="106">
        <v>42171</v>
      </c>
      <c r="T5269" s="104"/>
      <c r="U5269" s="108" t="s">
        <v>386</v>
      </c>
      <c r="V5269" s="107"/>
      <c r="W5269" s="107"/>
      <c r="X5269" s="109">
        <v>30000</v>
      </c>
      <c r="Y5269" s="104"/>
      <c r="Z5269" s="88" t="s">
        <v>386</v>
      </c>
      <c r="AA5269" s="89">
        <v>43912360</v>
      </c>
      <c r="AB5269" s="94" t="s">
        <v>387</v>
      </c>
    </row>
    <row r="5270" spans="2:28" x14ac:dyDescent="0.25">
      <c r="B5270" s="103"/>
      <c r="C5270" s="104"/>
      <c r="D5270" s="87"/>
      <c r="E5270" s="87"/>
      <c r="F5270" s="87"/>
      <c r="G5270" s="103"/>
      <c r="H5270" s="104"/>
      <c r="I5270" s="103"/>
      <c r="J5270" s="107"/>
      <c r="K5270" s="107"/>
      <c r="L5270" s="104"/>
      <c r="M5270" s="88"/>
      <c r="O5270" s="82"/>
      <c r="Q5270" s="87"/>
      <c r="R5270" s="87"/>
      <c r="S5270" s="106">
        <v>42180</v>
      </c>
      <c r="T5270" s="104"/>
      <c r="U5270" s="108" t="s">
        <v>386</v>
      </c>
      <c r="V5270" s="107"/>
      <c r="W5270" s="107"/>
      <c r="X5270" s="109">
        <v>-1996581</v>
      </c>
      <c r="Y5270" s="104"/>
      <c r="Z5270" s="88" t="s">
        <v>386</v>
      </c>
      <c r="AA5270" s="89">
        <v>41915779</v>
      </c>
      <c r="AB5270" s="94" t="s">
        <v>388</v>
      </c>
    </row>
    <row r="5271" spans="2:28" x14ac:dyDescent="0.25">
      <c r="B5271" s="103"/>
      <c r="C5271" s="104"/>
      <c r="D5271" s="87"/>
      <c r="E5271" s="87"/>
      <c r="F5271" s="87"/>
      <c r="G5271" s="103"/>
      <c r="H5271" s="104"/>
      <c r="I5271" s="103"/>
      <c r="J5271" s="107"/>
      <c r="K5271" s="107"/>
      <c r="L5271" s="104"/>
      <c r="M5271" s="88"/>
      <c r="O5271" s="82"/>
      <c r="Q5271" s="87"/>
      <c r="R5271" s="87"/>
      <c r="S5271" s="106">
        <v>42230</v>
      </c>
      <c r="T5271" s="104"/>
      <c r="U5271" s="108" t="s">
        <v>386</v>
      </c>
      <c r="V5271" s="107"/>
      <c r="W5271" s="107"/>
      <c r="X5271" s="109">
        <v>7610000</v>
      </c>
      <c r="Y5271" s="104"/>
      <c r="Z5271" s="88" t="s">
        <v>386</v>
      </c>
      <c r="AA5271" s="89">
        <v>49525779</v>
      </c>
      <c r="AB5271" s="94" t="s">
        <v>387</v>
      </c>
    </row>
    <row r="5272" spans="2:28" x14ac:dyDescent="0.25">
      <c r="B5272" s="103"/>
      <c r="C5272" s="104"/>
      <c r="D5272" s="87"/>
      <c r="E5272" s="87"/>
      <c r="F5272" s="87"/>
      <c r="G5272" s="103"/>
      <c r="H5272" s="104"/>
      <c r="I5272" s="103"/>
      <c r="J5272" s="107"/>
      <c r="K5272" s="107"/>
      <c r="L5272" s="104"/>
      <c r="M5272" s="88"/>
      <c r="O5272" s="82"/>
      <c r="Q5272" s="87"/>
      <c r="R5272" s="87"/>
      <c r="S5272" s="106">
        <v>42263</v>
      </c>
      <c r="T5272" s="104"/>
      <c r="U5272" s="108" t="s">
        <v>386</v>
      </c>
      <c r="V5272" s="107"/>
      <c r="W5272" s="107"/>
      <c r="X5272" s="109">
        <v>370000</v>
      </c>
      <c r="Y5272" s="104"/>
      <c r="Z5272" s="88" t="s">
        <v>386</v>
      </c>
      <c r="AA5272" s="89">
        <v>49895779</v>
      </c>
      <c r="AB5272" s="94" t="s">
        <v>387</v>
      </c>
    </row>
    <row r="5273" spans="2:28" x14ac:dyDescent="0.25">
      <c r="B5273" s="103"/>
      <c r="C5273" s="104"/>
      <c r="D5273" s="87"/>
      <c r="E5273" s="87"/>
      <c r="F5273" s="87"/>
      <c r="G5273" s="103"/>
      <c r="H5273" s="104"/>
      <c r="I5273" s="103"/>
      <c r="J5273" s="107"/>
      <c r="K5273" s="107"/>
      <c r="L5273" s="104"/>
      <c r="M5273" s="88"/>
      <c r="O5273" s="82"/>
      <c r="Q5273" s="87"/>
      <c r="R5273" s="87"/>
      <c r="S5273" s="106">
        <v>42275</v>
      </c>
      <c r="T5273" s="104"/>
      <c r="U5273" s="108" t="s">
        <v>386</v>
      </c>
      <c r="V5273" s="107"/>
      <c r="W5273" s="107"/>
      <c r="X5273" s="109">
        <v>-4239474</v>
      </c>
      <c r="Y5273" s="104"/>
      <c r="Z5273" s="88" t="s">
        <v>386</v>
      </c>
      <c r="AA5273" s="89">
        <v>45656305</v>
      </c>
      <c r="AB5273" s="94" t="s">
        <v>388</v>
      </c>
    </row>
    <row r="5274" spans="2:28" x14ac:dyDescent="0.25">
      <c r="B5274" s="103"/>
      <c r="C5274" s="104"/>
      <c r="D5274" s="87"/>
      <c r="E5274" s="87"/>
      <c r="F5274" s="87"/>
      <c r="G5274" s="103"/>
      <c r="H5274" s="104"/>
      <c r="I5274" s="103"/>
      <c r="J5274" s="107"/>
      <c r="K5274" s="107"/>
      <c r="L5274" s="104"/>
      <c r="M5274" s="88"/>
      <c r="O5274" s="82"/>
      <c r="Q5274" s="87"/>
      <c r="R5274" s="87"/>
      <c r="S5274" s="106">
        <v>42292</v>
      </c>
      <c r="T5274" s="104"/>
      <c r="U5274" s="108" t="s">
        <v>386</v>
      </c>
      <c r="V5274" s="107"/>
      <c r="W5274" s="107"/>
      <c r="X5274" s="109">
        <v>3760000</v>
      </c>
      <c r="Y5274" s="104"/>
      <c r="Z5274" s="88" t="s">
        <v>386</v>
      </c>
      <c r="AA5274" s="89">
        <v>49416305</v>
      </c>
      <c r="AB5274" s="94" t="s">
        <v>387</v>
      </c>
    </row>
    <row r="5275" spans="2:28" x14ac:dyDescent="0.25">
      <c r="B5275" s="103"/>
      <c r="C5275" s="104"/>
      <c r="D5275" s="87"/>
      <c r="E5275" s="87"/>
      <c r="F5275" s="87"/>
      <c r="G5275" s="103"/>
      <c r="H5275" s="104"/>
      <c r="I5275" s="103"/>
      <c r="J5275" s="107"/>
      <c r="K5275" s="107"/>
      <c r="L5275" s="104"/>
      <c r="M5275" s="88"/>
      <c r="O5275" s="82"/>
      <c r="Q5275" s="87"/>
      <c r="R5275" s="87"/>
      <c r="S5275" s="106">
        <v>42324</v>
      </c>
      <c r="T5275" s="104"/>
      <c r="U5275" s="108" t="s">
        <v>386</v>
      </c>
      <c r="V5275" s="107"/>
      <c r="W5275" s="107"/>
      <c r="X5275" s="109">
        <v>1150000</v>
      </c>
      <c r="Y5275" s="104"/>
      <c r="Z5275" s="88" t="s">
        <v>386</v>
      </c>
      <c r="AA5275" s="89">
        <v>50566305</v>
      </c>
      <c r="AB5275" s="94" t="s">
        <v>387</v>
      </c>
    </row>
    <row r="5276" spans="2:28" x14ac:dyDescent="0.25">
      <c r="B5276" s="103"/>
      <c r="C5276" s="104"/>
      <c r="D5276" s="87"/>
      <c r="E5276" s="87"/>
      <c r="F5276" s="87"/>
      <c r="G5276" s="103"/>
      <c r="H5276" s="104"/>
      <c r="I5276" s="103"/>
      <c r="J5276" s="107"/>
      <c r="K5276" s="107"/>
      <c r="L5276" s="104"/>
      <c r="M5276" s="88"/>
      <c r="O5276" s="82"/>
      <c r="Q5276" s="87"/>
      <c r="R5276" s="87"/>
      <c r="S5276" s="106">
        <v>42354</v>
      </c>
      <c r="T5276" s="104"/>
      <c r="U5276" s="108" t="s">
        <v>386</v>
      </c>
      <c r="V5276" s="107"/>
      <c r="W5276" s="107"/>
      <c r="X5276" s="109">
        <v>90000</v>
      </c>
      <c r="Y5276" s="104"/>
      <c r="Z5276" s="88" t="s">
        <v>386</v>
      </c>
      <c r="AA5276" s="89">
        <v>50656305</v>
      </c>
      <c r="AB5276" s="94" t="s">
        <v>387</v>
      </c>
    </row>
    <row r="5277" spans="2:28" x14ac:dyDescent="0.25">
      <c r="B5277" s="103"/>
      <c r="C5277" s="104"/>
      <c r="D5277" s="87"/>
      <c r="E5277" s="87"/>
      <c r="F5277" s="87"/>
      <c r="G5277" s="103"/>
      <c r="H5277" s="104"/>
      <c r="I5277" s="103"/>
      <c r="J5277" s="107"/>
      <c r="K5277" s="107"/>
      <c r="L5277" s="104"/>
      <c r="M5277" s="88"/>
      <c r="O5277" s="82"/>
      <c r="Q5277" s="87"/>
      <c r="R5277" s="87"/>
      <c r="S5277" s="106">
        <v>42366</v>
      </c>
      <c r="T5277" s="104"/>
      <c r="U5277" s="108" t="s">
        <v>386</v>
      </c>
      <c r="V5277" s="107"/>
      <c r="W5277" s="107"/>
      <c r="X5277" s="109">
        <v>-3752790</v>
      </c>
      <c r="Y5277" s="104"/>
      <c r="Z5277" s="88" t="s">
        <v>386</v>
      </c>
      <c r="AA5277" s="89">
        <v>46903515</v>
      </c>
      <c r="AB5277" s="94" t="s">
        <v>388</v>
      </c>
    </row>
    <row r="5278" spans="2:28" x14ac:dyDescent="0.25">
      <c r="B5278" s="103"/>
      <c r="C5278" s="104"/>
      <c r="D5278" s="87"/>
      <c r="E5278" s="87"/>
      <c r="F5278" s="87"/>
      <c r="G5278" s="103"/>
      <c r="H5278" s="104"/>
      <c r="I5278" s="103"/>
      <c r="J5278" s="107"/>
      <c r="K5278" s="107"/>
      <c r="L5278" s="104"/>
      <c r="M5278" s="88"/>
      <c r="O5278" s="82"/>
      <c r="Q5278" s="87"/>
      <c r="R5278" s="87"/>
      <c r="S5278" s="106">
        <v>42383</v>
      </c>
      <c r="T5278" s="104"/>
      <c r="U5278" s="108" t="s">
        <v>386</v>
      </c>
      <c r="V5278" s="107"/>
      <c r="W5278" s="107"/>
      <c r="X5278" s="109">
        <v>-10000</v>
      </c>
      <c r="Y5278" s="104"/>
      <c r="Z5278" s="88" t="s">
        <v>386</v>
      </c>
      <c r="AA5278" s="89">
        <v>46893515</v>
      </c>
      <c r="AB5278" s="94" t="s">
        <v>387</v>
      </c>
    </row>
    <row r="5279" spans="2:28" x14ac:dyDescent="0.25">
      <c r="B5279" s="103"/>
      <c r="C5279" s="104"/>
      <c r="D5279" s="87"/>
      <c r="E5279" s="87"/>
      <c r="F5279" s="87"/>
      <c r="G5279" s="103"/>
      <c r="H5279" s="104"/>
      <c r="I5279" s="103"/>
      <c r="J5279" s="107"/>
      <c r="K5279" s="107"/>
      <c r="L5279" s="104"/>
      <c r="M5279" s="88"/>
      <c r="O5279" s="82"/>
      <c r="Q5279" s="87"/>
      <c r="R5279" s="87"/>
      <c r="S5279" s="106">
        <v>42416</v>
      </c>
      <c r="T5279" s="104"/>
      <c r="U5279" s="108" t="s">
        <v>386</v>
      </c>
      <c r="V5279" s="107"/>
      <c r="W5279" s="107"/>
      <c r="X5279" s="109">
        <v>1250000</v>
      </c>
      <c r="Y5279" s="104"/>
      <c r="Z5279" s="88" t="s">
        <v>386</v>
      </c>
      <c r="AA5279" s="89">
        <v>48143515</v>
      </c>
      <c r="AB5279" s="94" t="s">
        <v>387</v>
      </c>
    </row>
    <row r="5280" spans="2:28" x14ac:dyDescent="0.25">
      <c r="B5280" s="103"/>
      <c r="C5280" s="104"/>
      <c r="D5280" s="87"/>
      <c r="E5280" s="87"/>
      <c r="F5280" s="87"/>
      <c r="G5280" s="103"/>
      <c r="H5280" s="104"/>
      <c r="I5280" s="103"/>
      <c r="J5280" s="107"/>
      <c r="K5280" s="107"/>
      <c r="L5280" s="104"/>
      <c r="M5280" s="88"/>
      <c r="O5280" s="82"/>
      <c r="Q5280" s="87"/>
      <c r="R5280" s="87"/>
      <c r="S5280" s="106">
        <v>42425</v>
      </c>
      <c r="T5280" s="104"/>
      <c r="U5280" s="108" t="s">
        <v>386</v>
      </c>
      <c r="V5280" s="107"/>
      <c r="W5280" s="107"/>
      <c r="X5280" s="109">
        <v>-11934020</v>
      </c>
      <c r="Y5280" s="104"/>
      <c r="Z5280" s="88" t="s">
        <v>386</v>
      </c>
      <c r="AA5280" s="89">
        <v>36209495</v>
      </c>
      <c r="AB5280" s="94" t="s">
        <v>389</v>
      </c>
    </row>
    <row r="5281" spans="2:28" x14ac:dyDescent="0.25">
      <c r="B5281" s="103"/>
      <c r="C5281" s="104"/>
      <c r="D5281" s="87"/>
      <c r="E5281" s="87"/>
      <c r="F5281" s="87"/>
      <c r="G5281" s="103"/>
      <c r="H5281" s="104"/>
      <c r="I5281" s="103"/>
      <c r="J5281" s="107"/>
      <c r="K5281" s="107"/>
      <c r="L5281" s="104"/>
      <c r="M5281" s="88"/>
      <c r="O5281" s="82"/>
      <c r="Q5281" s="87"/>
      <c r="R5281" s="87"/>
      <c r="S5281" s="106">
        <v>42445</v>
      </c>
      <c r="T5281" s="104"/>
      <c r="U5281" s="108" t="s">
        <v>386</v>
      </c>
      <c r="V5281" s="107"/>
      <c r="W5281" s="107"/>
      <c r="X5281" s="109">
        <v>-220000</v>
      </c>
      <c r="Y5281" s="104"/>
      <c r="Z5281" s="88" t="s">
        <v>386</v>
      </c>
      <c r="AA5281" s="89">
        <v>35989495</v>
      </c>
      <c r="AB5281" s="94" t="s">
        <v>387</v>
      </c>
    </row>
    <row r="5282" spans="2:28" x14ac:dyDescent="0.25">
      <c r="B5282" s="103"/>
      <c r="C5282" s="104"/>
      <c r="D5282" s="87"/>
      <c r="E5282" s="87"/>
      <c r="F5282" s="87"/>
      <c r="G5282" s="103"/>
      <c r="H5282" s="104"/>
      <c r="I5282" s="103"/>
      <c r="J5282" s="107"/>
      <c r="K5282" s="107"/>
      <c r="L5282" s="104"/>
      <c r="M5282" s="88"/>
      <c r="O5282" s="82"/>
      <c r="Q5282" s="87"/>
      <c r="R5282" s="87"/>
      <c r="S5282" s="106">
        <v>42457</v>
      </c>
      <c r="T5282" s="104"/>
      <c r="U5282" s="108" t="s">
        <v>386</v>
      </c>
      <c r="V5282" s="107"/>
      <c r="W5282" s="107"/>
      <c r="X5282" s="109">
        <v>-226478</v>
      </c>
      <c r="Y5282" s="104"/>
      <c r="Z5282" s="88" t="s">
        <v>386</v>
      </c>
      <c r="AA5282" s="89">
        <v>35763017</v>
      </c>
      <c r="AB5282" s="94" t="s">
        <v>388</v>
      </c>
    </row>
    <row r="5283" spans="2:28" x14ac:dyDescent="0.25">
      <c r="B5283" s="103"/>
      <c r="C5283" s="104"/>
      <c r="D5283" s="87"/>
      <c r="E5283" s="87"/>
      <c r="F5283" s="87"/>
      <c r="G5283" s="103"/>
      <c r="H5283" s="104"/>
      <c r="I5283" s="103"/>
      <c r="J5283" s="107"/>
      <c r="K5283" s="107"/>
      <c r="L5283" s="104"/>
      <c r="M5283" s="88"/>
      <c r="O5283" s="82"/>
      <c r="Q5283" s="87"/>
      <c r="R5283" s="87"/>
      <c r="S5283" s="106">
        <v>42474</v>
      </c>
      <c r="T5283" s="104"/>
      <c r="U5283" s="108" t="s">
        <v>386</v>
      </c>
      <c r="V5283" s="107"/>
      <c r="W5283" s="107"/>
      <c r="X5283" s="109">
        <v>-740000</v>
      </c>
      <c r="Y5283" s="104"/>
      <c r="Z5283" s="88" t="s">
        <v>386</v>
      </c>
      <c r="AA5283" s="89">
        <v>35023017</v>
      </c>
      <c r="AB5283" s="94" t="s">
        <v>387</v>
      </c>
    </row>
    <row r="5284" spans="2:28" x14ac:dyDescent="0.25">
      <c r="B5284" s="103"/>
      <c r="C5284" s="104"/>
      <c r="D5284" s="87"/>
      <c r="E5284" s="87"/>
      <c r="F5284" s="87"/>
      <c r="G5284" s="103"/>
      <c r="H5284" s="104"/>
      <c r="I5284" s="103"/>
      <c r="J5284" s="107"/>
      <c r="K5284" s="107"/>
      <c r="L5284" s="104"/>
      <c r="M5284" s="88"/>
      <c r="O5284" s="82"/>
      <c r="Q5284" s="87"/>
      <c r="R5284" s="87"/>
      <c r="S5284" s="106">
        <v>42506</v>
      </c>
      <c r="T5284" s="104"/>
      <c r="U5284" s="108" t="s">
        <v>386</v>
      </c>
      <c r="V5284" s="107"/>
      <c r="W5284" s="107"/>
      <c r="X5284" s="109">
        <v>-220000</v>
      </c>
      <c r="Y5284" s="104"/>
      <c r="Z5284" s="88" t="s">
        <v>386</v>
      </c>
      <c r="AA5284" s="89">
        <v>34803017</v>
      </c>
      <c r="AB5284" s="94" t="s">
        <v>387</v>
      </c>
    </row>
    <row r="5285" spans="2:28" x14ac:dyDescent="0.25">
      <c r="B5285" s="103"/>
      <c r="C5285" s="104"/>
      <c r="D5285" s="87"/>
      <c r="E5285" s="87"/>
      <c r="F5285" s="87"/>
      <c r="G5285" s="103"/>
      <c r="H5285" s="104"/>
      <c r="I5285" s="103"/>
      <c r="J5285" s="107"/>
      <c r="K5285" s="107"/>
      <c r="L5285" s="104"/>
      <c r="M5285" s="88"/>
      <c r="O5285" s="82"/>
      <c r="Q5285" s="87"/>
      <c r="R5285" s="87"/>
      <c r="S5285" s="106">
        <v>42521</v>
      </c>
      <c r="T5285" s="104"/>
      <c r="U5285" s="108" t="s">
        <v>386</v>
      </c>
      <c r="V5285" s="107"/>
      <c r="W5285" s="107"/>
      <c r="X5285" s="109">
        <v>-1623427</v>
      </c>
      <c r="Y5285" s="104"/>
      <c r="Z5285" s="88" t="s">
        <v>386</v>
      </c>
      <c r="AA5285" s="89">
        <v>33179590</v>
      </c>
      <c r="AB5285" s="94" t="s">
        <v>388</v>
      </c>
    </row>
    <row r="5286" spans="2:28" x14ac:dyDescent="0.25">
      <c r="B5286" s="103"/>
      <c r="C5286" s="104"/>
      <c r="D5286" s="87"/>
      <c r="E5286" s="87"/>
      <c r="F5286" s="87"/>
      <c r="G5286" s="103"/>
      <c r="H5286" s="104"/>
      <c r="I5286" s="103"/>
      <c r="J5286" s="107"/>
      <c r="K5286" s="107"/>
      <c r="L5286" s="104"/>
      <c r="M5286" s="88"/>
      <c r="O5286" s="82"/>
      <c r="Q5286" s="87"/>
      <c r="R5286" s="87"/>
      <c r="S5286" s="106">
        <v>42537</v>
      </c>
      <c r="T5286" s="104"/>
      <c r="U5286" s="108" t="s">
        <v>386</v>
      </c>
      <c r="V5286" s="107"/>
      <c r="W5286" s="107"/>
      <c r="X5286" s="109">
        <v>-80000</v>
      </c>
      <c r="Y5286" s="104"/>
      <c r="Z5286" s="88" t="s">
        <v>386</v>
      </c>
      <c r="AA5286" s="89">
        <v>33099590</v>
      </c>
      <c r="AB5286" s="94" t="s">
        <v>387</v>
      </c>
    </row>
    <row r="5287" spans="2:28" x14ac:dyDescent="0.25">
      <c r="B5287" s="103"/>
      <c r="C5287" s="104"/>
      <c r="D5287" s="87"/>
      <c r="E5287" s="87"/>
      <c r="F5287" s="87"/>
      <c r="G5287" s="103"/>
      <c r="H5287" s="104"/>
      <c r="I5287" s="103"/>
      <c r="J5287" s="107"/>
      <c r="K5287" s="107"/>
      <c r="L5287" s="104"/>
      <c r="M5287" s="88"/>
      <c r="O5287" s="82"/>
      <c r="Q5287" s="87"/>
      <c r="R5287" s="87"/>
      <c r="S5287" s="106">
        <v>42548</v>
      </c>
      <c r="T5287" s="104"/>
      <c r="U5287" s="108" t="s">
        <v>386</v>
      </c>
      <c r="V5287" s="107"/>
      <c r="W5287" s="107"/>
      <c r="X5287" s="109">
        <v>-1004539</v>
      </c>
      <c r="Y5287" s="104"/>
      <c r="Z5287" s="88" t="s">
        <v>386</v>
      </c>
      <c r="AA5287" s="89">
        <v>32095051</v>
      </c>
      <c r="AB5287" s="94" t="s">
        <v>388</v>
      </c>
    </row>
    <row r="5288" spans="2:28" x14ac:dyDescent="0.25">
      <c r="B5288" s="103"/>
      <c r="C5288" s="104"/>
      <c r="D5288" s="87"/>
      <c r="E5288" s="87"/>
      <c r="F5288" s="87"/>
      <c r="G5288" s="103"/>
      <c r="H5288" s="104"/>
      <c r="I5288" s="103"/>
      <c r="J5288" s="107"/>
      <c r="K5288" s="107"/>
      <c r="L5288" s="104"/>
      <c r="M5288" s="88"/>
      <c r="O5288" s="82"/>
      <c r="Q5288" s="87"/>
      <c r="R5288" s="87"/>
      <c r="S5288" s="106">
        <v>42565</v>
      </c>
      <c r="T5288" s="104"/>
      <c r="U5288" s="108" t="s">
        <v>386</v>
      </c>
      <c r="V5288" s="107"/>
      <c r="W5288" s="107"/>
      <c r="X5288" s="109">
        <v>1200000</v>
      </c>
      <c r="Y5288" s="104"/>
      <c r="Z5288" s="88" t="s">
        <v>386</v>
      </c>
      <c r="AA5288" s="89">
        <v>33295051</v>
      </c>
      <c r="AB5288" s="94" t="s">
        <v>387</v>
      </c>
    </row>
    <row r="5289" spans="2:28" x14ac:dyDescent="0.25">
      <c r="B5289" s="103"/>
      <c r="C5289" s="104"/>
      <c r="D5289" s="87"/>
      <c r="E5289" s="87"/>
      <c r="F5289" s="87"/>
      <c r="G5289" s="103"/>
      <c r="H5289" s="104"/>
      <c r="I5289" s="103"/>
      <c r="J5289" s="107"/>
      <c r="K5289" s="107"/>
      <c r="L5289" s="104"/>
      <c r="M5289" s="88"/>
      <c r="O5289" s="82"/>
      <c r="Q5289" s="87"/>
      <c r="R5289" s="87"/>
      <c r="S5289" s="106">
        <v>42578</v>
      </c>
      <c r="T5289" s="104"/>
      <c r="U5289" s="108" t="s">
        <v>386</v>
      </c>
      <c r="V5289" s="107"/>
      <c r="W5289" s="107"/>
      <c r="X5289" s="109">
        <v>-1270059</v>
      </c>
      <c r="Y5289" s="104"/>
      <c r="Z5289" s="88" t="s">
        <v>386</v>
      </c>
      <c r="AA5289" s="89">
        <v>32024992</v>
      </c>
      <c r="AB5289" s="94" t="s">
        <v>388</v>
      </c>
    </row>
    <row r="5290" spans="2:28" x14ac:dyDescent="0.25">
      <c r="B5290" s="103"/>
      <c r="C5290" s="104"/>
      <c r="D5290" s="87"/>
      <c r="E5290" s="87"/>
      <c r="F5290" s="87"/>
      <c r="G5290" s="103"/>
      <c r="H5290" s="104"/>
      <c r="I5290" s="103"/>
      <c r="J5290" s="107"/>
      <c r="K5290" s="107"/>
      <c r="L5290" s="104"/>
      <c r="M5290" s="88"/>
      <c r="O5290" s="82"/>
      <c r="Q5290" s="87"/>
      <c r="R5290" s="87"/>
      <c r="S5290" s="106">
        <v>42598</v>
      </c>
      <c r="T5290" s="104"/>
      <c r="U5290" s="108" t="s">
        <v>386</v>
      </c>
      <c r="V5290" s="107"/>
      <c r="W5290" s="107"/>
      <c r="X5290" s="109">
        <v>-30000</v>
      </c>
      <c r="Y5290" s="104"/>
      <c r="Z5290" s="88" t="s">
        <v>386</v>
      </c>
      <c r="AA5290" s="89">
        <v>31994992</v>
      </c>
      <c r="AB5290" s="94" t="s">
        <v>387</v>
      </c>
    </row>
    <row r="5291" spans="2:28" x14ac:dyDescent="0.25">
      <c r="B5291" s="103"/>
      <c r="C5291" s="104"/>
      <c r="D5291" s="87"/>
      <c r="E5291" s="87"/>
      <c r="F5291" s="87"/>
      <c r="G5291" s="103"/>
      <c r="H5291" s="104"/>
      <c r="I5291" s="103"/>
      <c r="J5291" s="107"/>
      <c r="K5291" s="107"/>
      <c r="L5291" s="104"/>
      <c r="M5291" s="88"/>
      <c r="O5291" s="82"/>
      <c r="Q5291" s="87"/>
      <c r="R5291" s="87"/>
      <c r="S5291" s="106">
        <v>42628</v>
      </c>
      <c r="T5291" s="104"/>
      <c r="U5291" s="108" t="s">
        <v>386</v>
      </c>
      <c r="V5291" s="107"/>
      <c r="W5291" s="107"/>
      <c r="X5291" s="109">
        <v>290000</v>
      </c>
      <c r="Y5291" s="104"/>
      <c r="Z5291" s="88" t="s">
        <v>386</v>
      </c>
      <c r="AA5291" s="89">
        <v>32284992</v>
      </c>
      <c r="AB5291" s="94" t="s">
        <v>387</v>
      </c>
    </row>
    <row r="5292" spans="2:28" x14ac:dyDescent="0.25">
      <c r="B5292" s="103"/>
      <c r="C5292" s="104"/>
      <c r="D5292" s="87"/>
      <c r="E5292" s="87"/>
      <c r="F5292" s="87"/>
      <c r="G5292" s="103"/>
      <c r="H5292" s="104"/>
      <c r="I5292" s="103"/>
      <c r="J5292" s="107"/>
      <c r="K5292" s="107"/>
      <c r="L5292" s="104"/>
      <c r="M5292" s="88"/>
      <c r="O5292" s="82"/>
      <c r="Q5292" s="87"/>
      <c r="R5292" s="87"/>
      <c r="S5292" s="106">
        <v>42641</v>
      </c>
      <c r="T5292" s="104"/>
      <c r="U5292" s="108" t="s">
        <v>386</v>
      </c>
      <c r="V5292" s="107"/>
      <c r="W5292" s="107"/>
      <c r="X5292" s="109">
        <v>-2103641</v>
      </c>
      <c r="Y5292" s="104"/>
      <c r="Z5292" s="88" t="s">
        <v>386</v>
      </c>
      <c r="AA5292" s="89">
        <v>30181351</v>
      </c>
      <c r="AB5292" s="94" t="s">
        <v>388</v>
      </c>
    </row>
    <row r="5293" spans="2:28" x14ac:dyDescent="0.25">
      <c r="B5293" s="103"/>
      <c r="C5293" s="104"/>
      <c r="D5293" s="87"/>
      <c r="E5293" s="87"/>
      <c r="F5293" s="87"/>
      <c r="G5293" s="103"/>
      <c r="H5293" s="104"/>
      <c r="I5293" s="103"/>
      <c r="J5293" s="107"/>
      <c r="K5293" s="107"/>
      <c r="L5293" s="104"/>
      <c r="M5293" s="88"/>
      <c r="O5293" s="82"/>
      <c r="Q5293" s="87"/>
      <c r="R5293" s="87"/>
      <c r="S5293" s="106">
        <v>42657</v>
      </c>
      <c r="T5293" s="104"/>
      <c r="U5293" s="108" t="s">
        <v>386</v>
      </c>
      <c r="V5293" s="107"/>
      <c r="W5293" s="107"/>
      <c r="X5293" s="109">
        <v>230000</v>
      </c>
      <c r="Y5293" s="104"/>
      <c r="Z5293" s="88" t="s">
        <v>386</v>
      </c>
      <c r="AA5293" s="89">
        <v>30411351</v>
      </c>
      <c r="AB5293" s="94" t="s">
        <v>387</v>
      </c>
    </row>
    <row r="5294" spans="2:28" x14ac:dyDescent="0.25">
      <c r="B5294" s="103"/>
      <c r="C5294" s="104"/>
      <c r="D5294" s="87"/>
      <c r="E5294" s="87"/>
      <c r="F5294" s="87"/>
      <c r="G5294" s="103"/>
      <c r="H5294" s="104"/>
      <c r="I5294" s="103"/>
      <c r="J5294" s="107"/>
      <c r="K5294" s="107"/>
      <c r="L5294" s="104"/>
      <c r="M5294" s="88"/>
      <c r="O5294" s="82"/>
      <c r="Q5294" s="87"/>
      <c r="R5294" s="87"/>
      <c r="S5294" s="106">
        <v>42668</v>
      </c>
      <c r="T5294" s="104"/>
      <c r="U5294" s="108" t="s">
        <v>386</v>
      </c>
      <c r="V5294" s="107"/>
      <c r="W5294" s="107"/>
      <c r="X5294" s="109">
        <v>-2233487</v>
      </c>
      <c r="Y5294" s="104"/>
      <c r="Z5294" s="88" t="s">
        <v>386</v>
      </c>
      <c r="AA5294" s="89">
        <v>28177864</v>
      </c>
      <c r="AB5294" s="94" t="s">
        <v>388</v>
      </c>
    </row>
    <row r="5295" spans="2:28" x14ac:dyDescent="0.25">
      <c r="B5295" s="103"/>
      <c r="C5295" s="104"/>
      <c r="D5295" s="87"/>
      <c r="E5295" s="87"/>
      <c r="F5295" s="87"/>
      <c r="G5295" s="103"/>
      <c r="H5295" s="104"/>
      <c r="I5295" s="103"/>
      <c r="J5295" s="107"/>
      <c r="K5295" s="107"/>
      <c r="L5295" s="104"/>
      <c r="M5295" s="88"/>
      <c r="O5295" s="82"/>
      <c r="Q5295" s="87"/>
      <c r="R5295" s="87"/>
      <c r="S5295" s="106">
        <v>42681</v>
      </c>
      <c r="T5295" s="104"/>
      <c r="U5295" s="108" t="s">
        <v>386</v>
      </c>
      <c r="V5295" s="107"/>
      <c r="W5295" s="107"/>
      <c r="X5295" s="109">
        <v>861088</v>
      </c>
      <c r="Y5295" s="104"/>
      <c r="Z5295" s="88" t="s">
        <v>386</v>
      </c>
      <c r="AA5295" s="89">
        <v>29038952</v>
      </c>
      <c r="AB5295" s="94" t="s">
        <v>388</v>
      </c>
    </row>
    <row r="5296" spans="2:28" x14ac:dyDescent="0.25">
      <c r="B5296" s="103"/>
      <c r="C5296" s="104"/>
      <c r="D5296" s="87"/>
      <c r="E5296" s="87"/>
      <c r="F5296" s="87"/>
      <c r="G5296" s="103"/>
      <c r="H5296" s="104"/>
      <c r="I5296" s="103"/>
      <c r="J5296" s="107"/>
      <c r="K5296" s="107"/>
      <c r="L5296" s="104"/>
      <c r="M5296" s="88"/>
      <c r="O5296" s="82"/>
      <c r="Q5296" s="87"/>
      <c r="R5296" s="87"/>
      <c r="S5296" s="106">
        <v>42690</v>
      </c>
      <c r="T5296" s="104"/>
      <c r="U5296" s="108" t="s">
        <v>386</v>
      </c>
      <c r="V5296" s="107"/>
      <c r="W5296" s="107"/>
      <c r="X5296" s="109">
        <v>-1100000</v>
      </c>
      <c r="Y5296" s="104"/>
      <c r="Z5296" s="88" t="s">
        <v>386</v>
      </c>
      <c r="AA5296" s="89">
        <v>27938952</v>
      </c>
      <c r="AB5296" s="94" t="s">
        <v>387</v>
      </c>
    </row>
    <row r="5297" spans="2:28" x14ac:dyDescent="0.25">
      <c r="B5297" s="103"/>
      <c r="C5297" s="104"/>
      <c r="D5297" s="87"/>
      <c r="E5297" s="87"/>
      <c r="F5297" s="87"/>
      <c r="G5297" s="103"/>
      <c r="H5297" s="104"/>
      <c r="I5297" s="103"/>
      <c r="J5297" s="107"/>
      <c r="K5297" s="107"/>
      <c r="L5297" s="104"/>
      <c r="M5297" s="88"/>
      <c r="O5297" s="82"/>
      <c r="Q5297" s="87"/>
      <c r="R5297" s="87"/>
      <c r="S5297" s="106">
        <v>42703</v>
      </c>
      <c r="T5297" s="104"/>
      <c r="U5297" s="108" t="s">
        <v>386</v>
      </c>
      <c r="V5297" s="107"/>
      <c r="W5297" s="107"/>
      <c r="X5297" s="109">
        <v>-20426</v>
      </c>
      <c r="Y5297" s="104"/>
      <c r="Z5297" s="88" t="s">
        <v>386</v>
      </c>
      <c r="AA5297" s="89">
        <v>27918526</v>
      </c>
      <c r="AB5297" s="94" t="s">
        <v>388</v>
      </c>
    </row>
    <row r="5298" spans="2:28" x14ac:dyDescent="0.25">
      <c r="B5298" s="103"/>
      <c r="C5298" s="104"/>
      <c r="D5298" s="87"/>
      <c r="E5298" s="87"/>
      <c r="F5298" s="87"/>
      <c r="G5298" s="103"/>
      <c r="H5298" s="104"/>
      <c r="I5298" s="103"/>
      <c r="J5298" s="107"/>
      <c r="K5298" s="107"/>
      <c r="L5298" s="104"/>
      <c r="M5298" s="88"/>
      <c r="O5298" s="82"/>
      <c r="Q5298" s="87"/>
      <c r="R5298" s="87"/>
      <c r="S5298" s="106">
        <v>42719</v>
      </c>
      <c r="T5298" s="104"/>
      <c r="U5298" s="108" t="s">
        <v>386</v>
      </c>
      <c r="V5298" s="107"/>
      <c r="W5298" s="107"/>
      <c r="X5298" s="109">
        <v>-120000</v>
      </c>
      <c r="Y5298" s="104"/>
      <c r="Z5298" s="88" t="s">
        <v>386</v>
      </c>
      <c r="AA5298" s="89">
        <v>27798526</v>
      </c>
      <c r="AB5298" s="94" t="s">
        <v>387</v>
      </c>
    </row>
    <row r="5299" spans="2:28" x14ac:dyDescent="0.25">
      <c r="B5299" s="103"/>
      <c r="C5299" s="104"/>
      <c r="D5299" s="87"/>
      <c r="E5299" s="87"/>
      <c r="F5299" s="87"/>
      <c r="G5299" s="103"/>
      <c r="H5299" s="104"/>
      <c r="I5299" s="103"/>
      <c r="J5299" s="107"/>
      <c r="K5299" s="107"/>
      <c r="L5299" s="104"/>
      <c r="M5299" s="88"/>
      <c r="O5299" s="82"/>
      <c r="Q5299" s="87"/>
      <c r="R5299" s="87"/>
      <c r="S5299" s="106">
        <v>42731</v>
      </c>
      <c r="T5299" s="104"/>
      <c r="U5299" s="108" t="s">
        <v>386</v>
      </c>
      <c r="V5299" s="107"/>
      <c r="W5299" s="107"/>
      <c r="X5299" s="109">
        <v>-3126</v>
      </c>
      <c r="Y5299" s="104"/>
      <c r="Z5299" s="88" t="s">
        <v>386</v>
      </c>
      <c r="AA5299" s="89">
        <v>27795400</v>
      </c>
      <c r="AB5299" s="94" t="s">
        <v>387</v>
      </c>
    </row>
    <row r="5300" spans="2:28" x14ac:dyDescent="0.25">
      <c r="B5300" s="103"/>
      <c r="C5300" s="104"/>
      <c r="D5300" s="87"/>
      <c r="E5300" s="87"/>
      <c r="F5300" s="87"/>
      <c r="G5300" s="103"/>
      <c r="H5300" s="104"/>
      <c r="I5300" s="103"/>
      <c r="J5300" s="107"/>
      <c r="K5300" s="107"/>
      <c r="L5300" s="104"/>
      <c r="M5300" s="88"/>
      <c r="O5300" s="82"/>
      <c r="Q5300" s="87"/>
      <c r="R5300" s="87"/>
      <c r="S5300" s="106">
        <v>42748</v>
      </c>
      <c r="T5300" s="104"/>
      <c r="U5300" s="108" t="s">
        <v>386</v>
      </c>
      <c r="V5300" s="107"/>
      <c r="W5300" s="107"/>
      <c r="X5300" s="109">
        <v>-360000</v>
      </c>
      <c r="Y5300" s="104"/>
      <c r="Z5300" s="88" t="s">
        <v>386</v>
      </c>
      <c r="AA5300" s="89">
        <v>27435400</v>
      </c>
      <c r="AB5300" s="94" t="s">
        <v>387</v>
      </c>
    </row>
    <row r="5301" spans="2:28" x14ac:dyDescent="0.25">
      <c r="B5301" s="103"/>
      <c r="C5301" s="104"/>
      <c r="D5301" s="87"/>
      <c r="E5301" s="87"/>
      <c r="F5301" s="87"/>
      <c r="G5301" s="103"/>
      <c r="H5301" s="104"/>
      <c r="I5301" s="103"/>
      <c r="J5301" s="107"/>
      <c r="K5301" s="107"/>
      <c r="L5301" s="104"/>
      <c r="M5301" s="88"/>
      <c r="O5301" s="82"/>
      <c r="Q5301" s="87"/>
      <c r="R5301" s="87"/>
      <c r="S5301" s="106">
        <v>42782</v>
      </c>
      <c r="T5301" s="104"/>
      <c r="U5301" s="108" t="s">
        <v>386</v>
      </c>
      <c r="V5301" s="107"/>
      <c r="W5301" s="107"/>
      <c r="X5301" s="109">
        <v>1090000</v>
      </c>
      <c r="Y5301" s="104"/>
      <c r="Z5301" s="88" t="s">
        <v>386</v>
      </c>
      <c r="AA5301" s="89">
        <v>28525400</v>
      </c>
      <c r="AB5301" s="94" t="s">
        <v>387</v>
      </c>
    </row>
    <row r="5302" spans="2:28" x14ac:dyDescent="0.25">
      <c r="B5302" s="103"/>
      <c r="C5302" s="104"/>
      <c r="D5302" s="87"/>
      <c r="E5302" s="87"/>
      <c r="F5302" s="87"/>
      <c r="G5302" s="103"/>
      <c r="H5302" s="104"/>
      <c r="I5302" s="103"/>
      <c r="J5302" s="107"/>
      <c r="K5302" s="107"/>
      <c r="L5302" s="104"/>
      <c r="M5302" s="88"/>
      <c r="O5302" s="82"/>
      <c r="Q5302" s="87"/>
      <c r="R5302" s="87"/>
      <c r="S5302" s="106">
        <v>42793</v>
      </c>
      <c r="T5302" s="104"/>
      <c r="U5302" s="108" t="s">
        <v>386</v>
      </c>
      <c r="V5302" s="107"/>
      <c r="W5302" s="107"/>
      <c r="X5302" s="109">
        <v>-66009</v>
      </c>
      <c r="Y5302" s="104"/>
      <c r="Z5302" s="88" t="s">
        <v>386</v>
      </c>
      <c r="AA5302" s="89">
        <v>28459391</v>
      </c>
      <c r="AB5302" s="94" t="s">
        <v>387</v>
      </c>
    </row>
    <row r="5303" spans="2:28" x14ac:dyDescent="0.25">
      <c r="B5303" s="103"/>
      <c r="C5303" s="104"/>
      <c r="D5303" s="87"/>
      <c r="E5303" s="87"/>
      <c r="F5303" s="87"/>
      <c r="G5303" s="103"/>
      <c r="H5303" s="104"/>
      <c r="I5303" s="103"/>
      <c r="J5303" s="107"/>
      <c r="K5303" s="107"/>
      <c r="L5303" s="104"/>
      <c r="M5303" s="88"/>
      <c r="O5303" s="82"/>
      <c r="Q5303" s="87"/>
      <c r="R5303" s="87"/>
      <c r="S5303" s="106">
        <v>42810</v>
      </c>
      <c r="T5303" s="104"/>
      <c r="U5303" s="108" t="s">
        <v>386</v>
      </c>
      <c r="V5303" s="107"/>
      <c r="W5303" s="107"/>
      <c r="X5303" s="109">
        <v>-170000</v>
      </c>
      <c r="Y5303" s="104"/>
      <c r="Z5303" s="88" t="s">
        <v>386</v>
      </c>
      <c r="AA5303" s="89">
        <v>28289391</v>
      </c>
      <c r="AB5303" s="94" t="s">
        <v>387</v>
      </c>
    </row>
    <row r="5304" spans="2:28" x14ac:dyDescent="0.25">
      <c r="B5304" s="103"/>
      <c r="C5304" s="104"/>
      <c r="D5304" s="87"/>
      <c r="E5304" s="87"/>
      <c r="F5304" s="87"/>
      <c r="G5304" s="103"/>
      <c r="H5304" s="104"/>
      <c r="I5304" s="103"/>
      <c r="J5304" s="107"/>
      <c r="K5304" s="107"/>
      <c r="L5304" s="104"/>
      <c r="M5304" s="88"/>
      <c r="O5304" s="82"/>
      <c r="Q5304" s="87"/>
      <c r="R5304" s="87"/>
      <c r="S5304" s="106">
        <v>42851</v>
      </c>
      <c r="T5304" s="104"/>
      <c r="U5304" s="108" t="s">
        <v>386</v>
      </c>
      <c r="V5304" s="107"/>
      <c r="W5304" s="107"/>
      <c r="X5304" s="109">
        <v>-2159</v>
      </c>
      <c r="Y5304" s="104"/>
      <c r="Z5304" s="88" t="s">
        <v>386</v>
      </c>
      <c r="AA5304" s="89">
        <v>28287232</v>
      </c>
      <c r="AB5304" s="94" t="s">
        <v>387</v>
      </c>
    </row>
    <row r="5305" spans="2:28" x14ac:dyDescent="0.25">
      <c r="B5305" s="103"/>
      <c r="C5305" s="104"/>
      <c r="D5305" s="87"/>
      <c r="E5305" s="87"/>
      <c r="F5305" s="87"/>
      <c r="G5305" s="103"/>
      <c r="H5305" s="104"/>
      <c r="I5305" s="103"/>
      <c r="J5305" s="107"/>
      <c r="K5305" s="107"/>
      <c r="L5305" s="104"/>
      <c r="M5305" s="88"/>
      <c r="O5305" s="82"/>
      <c r="Q5305" s="87"/>
      <c r="R5305" s="87"/>
      <c r="S5305" s="106">
        <v>42912</v>
      </c>
      <c r="T5305" s="104"/>
      <c r="U5305" s="108" t="s">
        <v>386</v>
      </c>
      <c r="V5305" s="107"/>
      <c r="W5305" s="107"/>
      <c r="X5305" s="109">
        <v>-17456</v>
      </c>
      <c r="Y5305" s="104"/>
      <c r="Z5305" s="88" t="s">
        <v>386</v>
      </c>
      <c r="AA5305" s="89">
        <v>28269776</v>
      </c>
      <c r="AB5305" s="94" t="s">
        <v>387</v>
      </c>
    </row>
    <row r="5306" spans="2:28" x14ac:dyDescent="0.25">
      <c r="B5306" s="103"/>
      <c r="C5306" s="104"/>
      <c r="D5306" s="87"/>
      <c r="E5306" s="87"/>
      <c r="F5306" s="87"/>
      <c r="G5306" s="103"/>
      <c r="H5306" s="104"/>
      <c r="I5306" s="103"/>
      <c r="J5306" s="107"/>
      <c r="K5306" s="107"/>
      <c r="L5306" s="104"/>
      <c r="M5306" s="88"/>
      <c r="O5306" s="82"/>
      <c r="Q5306" s="87"/>
      <c r="R5306" s="87"/>
      <c r="S5306" s="106">
        <v>42942</v>
      </c>
      <c r="T5306" s="104"/>
      <c r="U5306" s="108" t="s">
        <v>386</v>
      </c>
      <c r="V5306" s="107"/>
      <c r="W5306" s="107"/>
      <c r="X5306" s="109">
        <v>-582</v>
      </c>
      <c r="Y5306" s="104"/>
      <c r="Z5306" s="88" t="s">
        <v>386</v>
      </c>
      <c r="AA5306" s="89">
        <v>28269194</v>
      </c>
      <c r="AB5306" s="94" t="s">
        <v>387</v>
      </c>
    </row>
    <row r="5307" spans="2:28" x14ac:dyDescent="0.25">
      <c r="B5307" s="103"/>
      <c r="C5307" s="104"/>
      <c r="D5307" s="87"/>
      <c r="E5307" s="87"/>
      <c r="F5307" s="87"/>
      <c r="G5307" s="103"/>
      <c r="H5307" s="104"/>
      <c r="I5307" s="103"/>
      <c r="J5307" s="107"/>
      <c r="K5307" s="107"/>
      <c r="L5307" s="104"/>
      <c r="M5307" s="88"/>
      <c r="O5307" s="82"/>
      <c r="Q5307" s="87"/>
      <c r="R5307" s="87"/>
      <c r="S5307" s="106">
        <v>43004</v>
      </c>
      <c r="T5307" s="104"/>
      <c r="U5307" s="108" t="s">
        <v>386</v>
      </c>
      <c r="V5307" s="107"/>
      <c r="W5307" s="107"/>
      <c r="X5307" s="109">
        <v>-95740</v>
      </c>
      <c r="Y5307" s="104"/>
      <c r="Z5307" s="88" t="s">
        <v>386</v>
      </c>
      <c r="AA5307" s="89">
        <v>28173454</v>
      </c>
      <c r="AB5307" s="94" t="s">
        <v>387</v>
      </c>
    </row>
    <row r="5308" spans="2:28" x14ac:dyDescent="0.25">
      <c r="B5308" s="103"/>
      <c r="C5308" s="104"/>
      <c r="D5308" s="87"/>
      <c r="E5308" s="87"/>
      <c r="F5308" s="87"/>
      <c r="G5308" s="103"/>
      <c r="H5308" s="104"/>
      <c r="I5308" s="103"/>
      <c r="J5308" s="107"/>
      <c r="K5308" s="107"/>
      <c r="L5308" s="104"/>
      <c r="M5308" s="88"/>
      <c r="O5308" s="82"/>
      <c r="Q5308" s="87"/>
      <c r="R5308" s="87"/>
      <c r="S5308" s="106">
        <v>43034</v>
      </c>
      <c r="T5308" s="104"/>
      <c r="U5308" s="108" t="s">
        <v>386</v>
      </c>
      <c r="V5308" s="107"/>
      <c r="W5308" s="107"/>
      <c r="X5308" s="109">
        <v>248595</v>
      </c>
      <c r="Y5308" s="104"/>
      <c r="Z5308" s="88" t="s">
        <v>386</v>
      </c>
      <c r="AA5308" s="89">
        <v>28422049</v>
      </c>
      <c r="AB5308" s="94" t="s">
        <v>387</v>
      </c>
    </row>
    <row r="5309" spans="2:28" x14ac:dyDescent="0.25">
      <c r="B5309" s="103"/>
      <c r="C5309" s="104"/>
      <c r="D5309" s="87"/>
      <c r="E5309" s="87"/>
      <c r="F5309" s="87"/>
      <c r="G5309" s="103"/>
      <c r="H5309" s="104"/>
      <c r="I5309" s="103"/>
      <c r="J5309" s="107"/>
      <c r="K5309" s="107"/>
      <c r="L5309" s="104"/>
      <c r="M5309" s="88"/>
      <c r="O5309" s="82"/>
      <c r="Q5309" s="87"/>
      <c r="R5309" s="87"/>
      <c r="S5309" s="106">
        <v>43090</v>
      </c>
      <c r="T5309" s="104"/>
      <c r="U5309" s="108" t="s">
        <v>386</v>
      </c>
      <c r="V5309" s="107"/>
      <c r="W5309" s="107"/>
      <c r="X5309" s="109">
        <v>-65228</v>
      </c>
      <c r="Y5309" s="104"/>
      <c r="Z5309" s="88" t="s">
        <v>386</v>
      </c>
      <c r="AA5309" s="89">
        <v>28356821</v>
      </c>
      <c r="AB5309" s="94" t="s">
        <v>387</v>
      </c>
    </row>
    <row r="5310" spans="2:28" x14ac:dyDescent="0.25">
      <c r="B5310" s="103"/>
      <c r="C5310" s="104"/>
      <c r="D5310" s="87"/>
      <c r="E5310" s="87"/>
      <c r="F5310" s="87"/>
      <c r="G5310" s="103"/>
      <c r="H5310" s="104"/>
      <c r="I5310" s="103"/>
      <c r="J5310" s="107"/>
      <c r="K5310" s="107"/>
      <c r="L5310" s="104"/>
      <c r="M5310" s="88"/>
      <c r="O5310" s="82"/>
      <c r="Q5310" s="87"/>
      <c r="R5310" s="87"/>
      <c r="S5310" s="106">
        <v>43157</v>
      </c>
      <c r="T5310" s="104"/>
      <c r="U5310" s="108" t="s">
        <v>386</v>
      </c>
      <c r="V5310" s="107"/>
      <c r="W5310" s="107"/>
      <c r="X5310" s="109">
        <v>-4334</v>
      </c>
      <c r="Y5310" s="104"/>
      <c r="Z5310" s="88" t="s">
        <v>386</v>
      </c>
      <c r="AA5310" s="89">
        <v>28352487</v>
      </c>
      <c r="AB5310" s="94" t="s">
        <v>387</v>
      </c>
    </row>
    <row r="5311" spans="2:28" x14ac:dyDescent="0.25">
      <c r="B5311" s="103"/>
      <c r="C5311" s="104"/>
      <c r="D5311" s="87"/>
      <c r="E5311" s="87"/>
      <c r="F5311" s="87"/>
      <c r="G5311" s="103"/>
      <c r="H5311" s="104"/>
      <c r="I5311" s="103"/>
      <c r="J5311" s="107"/>
      <c r="K5311" s="107"/>
      <c r="L5311" s="104"/>
      <c r="M5311" s="88"/>
      <c r="O5311" s="82"/>
      <c r="Q5311" s="87"/>
      <c r="R5311" s="87"/>
      <c r="S5311" s="106">
        <v>43181</v>
      </c>
      <c r="T5311" s="104"/>
      <c r="U5311" s="108" t="s">
        <v>386</v>
      </c>
      <c r="V5311" s="107"/>
      <c r="W5311" s="107"/>
      <c r="X5311" s="109">
        <v>-8802</v>
      </c>
      <c r="Y5311" s="104"/>
      <c r="Z5311" s="88" t="s">
        <v>386</v>
      </c>
      <c r="AA5311" s="89">
        <v>28343685</v>
      </c>
      <c r="AB5311" s="94" t="s">
        <v>387</v>
      </c>
    </row>
    <row r="5312" spans="2:28" ht="20.399999999999999" x14ac:dyDescent="0.25">
      <c r="B5312" s="106">
        <v>40079</v>
      </c>
      <c r="C5312" s="104"/>
      <c r="D5312" s="87" t="s">
        <v>347</v>
      </c>
      <c r="E5312" s="87" t="s">
        <v>525</v>
      </c>
      <c r="F5312" s="87" t="s">
        <v>17</v>
      </c>
      <c r="G5312" s="103" t="s">
        <v>10</v>
      </c>
      <c r="H5312" s="104"/>
      <c r="I5312" s="103" t="s">
        <v>384</v>
      </c>
      <c r="J5312" s="107"/>
      <c r="K5312" s="107"/>
      <c r="L5312" s="104"/>
      <c r="M5312" s="88" t="s">
        <v>386</v>
      </c>
      <c r="O5312" s="89">
        <v>4390000</v>
      </c>
      <c r="Q5312" s="87" t="s">
        <v>11</v>
      </c>
      <c r="R5312" s="87"/>
      <c r="S5312" s="106">
        <v>40088</v>
      </c>
      <c r="T5312" s="104"/>
      <c r="U5312" s="108" t="s">
        <v>386</v>
      </c>
      <c r="V5312" s="107"/>
      <c r="W5312" s="107"/>
      <c r="X5312" s="109">
        <v>960000</v>
      </c>
      <c r="Y5312" s="104"/>
      <c r="Z5312" s="88" t="s">
        <v>386</v>
      </c>
      <c r="AA5312" s="89">
        <v>5350000</v>
      </c>
      <c r="AB5312" s="94" t="s">
        <v>393</v>
      </c>
    </row>
    <row r="5313" spans="2:28" ht="13.2" customHeight="1" x14ac:dyDescent="0.25">
      <c r="B5313" s="103"/>
      <c r="C5313" s="104"/>
      <c r="D5313" s="87"/>
      <c r="E5313" s="87"/>
      <c r="F5313" s="87"/>
      <c r="G5313" s="103"/>
      <c r="H5313" s="104"/>
      <c r="I5313" s="103"/>
      <c r="J5313" s="107"/>
      <c r="K5313" s="107"/>
      <c r="L5313" s="104"/>
      <c r="M5313" s="88"/>
      <c r="O5313" s="82"/>
      <c r="Q5313" s="87"/>
      <c r="R5313" s="87"/>
      <c r="S5313" s="106">
        <v>40177</v>
      </c>
      <c r="T5313" s="104"/>
      <c r="U5313" s="108" t="s">
        <v>386</v>
      </c>
      <c r="V5313" s="107"/>
      <c r="W5313" s="107"/>
      <c r="X5313" s="109">
        <v>-3090000</v>
      </c>
      <c r="Y5313" s="104"/>
      <c r="Z5313" s="88" t="s">
        <v>386</v>
      </c>
      <c r="AA5313" s="89">
        <v>2260000</v>
      </c>
      <c r="AB5313" s="94" t="s">
        <v>393</v>
      </c>
    </row>
    <row r="5314" spans="2:28" x14ac:dyDescent="0.25">
      <c r="B5314" s="103"/>
      <c r="C5314" s="104"/>
      <c r="D5314" s="87"/>
      <c r="E5314" s="87"/>
      <c r="F5314" s="87"/>
      <c r="G5314" s="103"/>
      <c r="H5314" s="104"/>
      <c r="I5314" s="103"/>
      <c r="J5314" s="107"/>
      <c r="K5314" s="107"/>
      <c r="L5314" s="104"/>
      <c r="M5314" s="88"/>
      <c r="O5314" s="82"/>
      <c r="Q5314" s="87"/>
      <c r="R5314" s="87"/>
      <c r="S5314" s="106">
        <v>40263</v>
      </c>
      <c r="T5314" s="104"/>
      <c r="U5314" s="108" t="s">
        <v>386</v>
      </c>
      <c r="V5314" s="107"/>
      <c r="W5314" s="107"/>
      <c r="X5314" s="109">
        <v>230000</v>
      </c>
      <c r="Y5314" s="104"/>
      <c r="Z5314" s="88" t="s">
        <v>386</v>
      </c>
      <c r="AA5314" s="89">
        <v>2490000</v>
      </c>
      <c r="AB5314" s="94" t="s">
        <v>390</v>
      </c>
    </row>
    <row r="5315" spans="2:28" x14ac:dyDescent="0.25">
      <c r="B5315" s="103"/>
      <c r="C5315" s="104"/>
      <c r="D5315" s="87"/>
      <c r="E5315" s="87"/>
      <c r="F5315" s="87"/>
      <c r="G5315" s="103"/>
      <c r="H5315" s="104"/>
      <c r="I5315" s="103"/>
      <c r="J5315" s="107"/>
      <c r="K5315" s="107"/>
      <c r="L5315" s="104"/>
      <c r="M5315" s="88"/>
      <c r="O5315" s="82"/>
      <c r="Q5315" s="87"/>
      <c r="R5315" s="87"/>
      <c r="S5315" s="106">
        <v>40373</v>
      </c>
      <c r="T5315" s="104"/>
      <c r="U5315" s="108" t="s">
        <v>386</v>
      </c>
      <c r="V5315" s="107"/>
      <c r="W5315" s="107"/>
      <c r="X5315" s="109">
        <v>5310000</v>
      </c>
      <c r="Y5315" s="104"/>
      <c r="Z5315" s="88" t="s">
        <v>386</v>
      </c>
      <c r="AA5315" s="89">
        <v>7800000</v>
      </c>
      <c r="AB5315" s="94" t="s">
        <v>390</v>
      </c>
    </row>
    <row r="5316" spans="2:28" x14ac:dyDescent="0.25">
      <c r="B5316" s="103"/>
      <c r="C5316" s="104"/>
      <c r="D5316" s="87"/>
      <c r="E5316" s="87"/>
      <c r="F5316" s="87"/>
      <c r="G5316" s="103"/>
      <c r="H5316" s="104"/>
      <c r="I5316" s="103"/>
      <c r="J5316" s="107"/>
      <c r="K5316" s="107"/>
      <c r="L5316" s="104"/>
      <c r="M5316" s="88"/>
      <c r="O5316" s="82"/>
      <c r="Q5316" s="87"/>
      <c r="R5316" s="87"/>
      <c r="S5316" s="106">
        <v>40451</v>
      </c>
      <c r="T5316" s="104"/>
      <c r="U5316" s="108" t="s">
        <v>386</v>
      </c>
      <c r="V5316" s="107"/>
      <c r="W5316" s="107"/>
      <c r="X5316" s="109">
        <v>323114</v>
      </c>
      <c r="Y5316" s="104"/>
      <c r="Z5316" s="88" t="s">
        <v>386</v>
      </c>
      <c r="AA5316" s="89">
        <v>8123114</v>
      </c>
      <c r="AB5316" s="94" t="s">
        <v>390</v>
      </c>
    </row>
    <row r="5317" spans="2:28" x14ac:dyDescent="0.25">
      <c r="B5317" s="103"/>
      <c r="C5317" s="104"/>
      <c r="D5317" s="87"/>
      <c r="E5317" s="87"/>
      <c r="F5317" s="87"/>
      <c r="G5317" s="103"/>
      <c r="H5317" s="104"/>
      <c r="I5317" s="103"/>
      <c r="J5317" s="107"/>
      <c r="K5317" s="107"/>
      <c r="L5317" s="104"/>
      <c r="M5317" s="88"/>
      <c r="O5317" s="82"/>
      <c r="Q5317" s="87"/>
      <c r="R5317" s="87"/>
      <c r="S5317" s="106">
        <v>40549</v>
      </c>
      <c r="T5317" s="104"/>
      <c r="U5317" s="108" t="s">
        <v>386</v>
      </c>
      <c r="V5317" s="107"/>
      <c r="W5317" s="107"/>
      <c r="X5317" s="109">
        <v>-12</v>
      </c>
      <c r="Y5317" s="104"/>
      <c r="Z5317" s="88" t="s">
        <v>386</v>
      </c>
      <c r="AA5317" s="89">
        <v>8123102</v>
      </c>
      <c r="AB5317" s="94" t="s">
        <v>388</v>
      </c>
    </row>
    <row r="5318" spans="2:28" x14ac:dyDescent="0.25">
      <c r="B5318" s="103"/>
      <c r="C5318" s="104"/>
      <c r="D5318" s="87"/>
      <c r="E5318" s="87"/>
      <c r="F5318" s="87"/>
      <c r="G5318" s="103"/>
      <c r="H5318" s="104"/>
      <c r="I5318" s="103"/>
      <c r="J5318" s="107"/>
      <c r="K5318" s="107"/>
      <c r="L5318" s="104"/>
      <c r="M5318" s="88"/>
      <c r="O5318" s="82"/>
      <c r="Q5318" s="87"/>
      <c r="R5318" s="87"/>
      <c r="S5318" s="106">
        <v>40618</v>
      </c>
      <c r="T5318" s="104"/>
      <c r="U5318" s="108" t="s">
        <v>386</v>
      </c>
      <c r="V5318" s="107"/>
      <c r="W5318" s="107"/>
      <c r="X5318" s="109">
        <v>600000</v>
      </c>
      <c r="Y5318" s="104"/>
      <c r="Z5318" s="88" t="s">
        <v>386</v>
      </c>
      <c r="AA5318" s="89">
        <v>8723102</v>
      </c>
      <c r="AB5318" s="94" t="s">
        <v>387</v>
      </c>
    </row>
    <row r="5319" spans="2:28" x14ac:dyDescent="0.25">
      <c r="B5319" s="103"/>
      <c r="C5319" s="104"/>
      <c r="D5319" s="87"/>
      <c r="E5319" s="87"/>
      <c r="F5319" s="87"/>
      <c r="G5319" s="103"/>
      <c r="H5319" s="104"/>
      <c r="I5319" s="103"/>
      <c r="J5319" s="107"/>
      <c r="K5319" s="107"/>
      <c r="L5319" s="104"/>
      <c r="M5319" s="88"/>
      <c r="O5319" s="82"/>
      <c r="Q5319" s="87"/>
      <c r="R5319" s="87"/>
      <c r="S5319" s="106">
        <v>40632</v>
      </c>
      <c r="T5319" s="104"/>
      <c r="U5319" s="108" t="s">
        <v>386</v>
      </c>
      <c r="V5319" s="107"/>
      <c r="W5319" s="107"/>
      <c r="X5319" s="109">
        <v>-16</v>
      </c>
      <c r="Y5319" s="104"/>
      <c r="Z5319" s="88" t="s">
        <v>386</v>
      </c>
      <c r="AA5319" s="89">
        <v>8723086</v>
      </c>
      <c r="AB5319" s="94" t="s">
        <v>388</v>
      </c>
    </row>
    <row r="5320" spans="2:28" x14ac:dyDescent="0.25">
      <c r="B5320" s="103"/>
      <c r="C5320" s="104"/>
      <c r="D5320" s="87"/>
      <c r="E5320" s="87"/>
      <c r="F5320" s="87"/>
      <c r="G5320" s="103"/>
      <c r="H5320" s="104"/>
      <c r="I5320" s="103"/>
      <c r="J5320" s="107"/>
      <c r="K5320" s="107"/>
      <c r="L5320" s="104"/>
      <c r="M5320" s="88"/>
      <c r="O5320" s="82"/>
      <c r="Q5320" s="87"/>
      <c r="R5320" s="87"/>
      <c r="S5320" s="106">
        <v>40646</v>
      </c>
      <c r="T5320" s="104"/>
      <c r="U5320" s="108" t="s">
        <v>386</v>
      </c>
      <c r="V5320" s="107"/>
      <c r="W5320" s="107"/>
      <c r="X5320" s="109">
        <v>200000</v>
      </c>
      <c r="Y5320" s="104"/>
      <c r="Z5320" s="88" t="s">
        <v>386</v>
      </c>
      <c r="AA5320" s="89">
        <v>8923086</v>
      </c>
      <c r="AB5320" s="94" t="s">
        <v>387</v>
      </c>
    </row>
    <row r="5321" spans="2:28" x14ac:dyDescent="0.25">
      <c r="B5321" s="103"/>
      <c r="C5321" s="104"/>
      <c r="D5321" s="87"/>
      <c r="E5321" s="87"/>
      <c r="F5321" s="87"/>
      <c r="G5321" s="103"/>
      <c r="H5321" s="104"/>
      <c r="I5321" s="103"/>
      <c r="J5321" s="107"/>
      <c r="K5321" s="107"/>
      <c r="L5321" s="104"/>
      <c r="M5321" s="88"/>
      <c r="O5321" s="82"/>
      <c r="Q5321" s="87"/>
      <c r="R5321" s="87"/>
      <c r="S5321" s="106">
        <v>40676</v>
      </c>
      <c r="T5321" s="104"/>
      <c r="U5321" s="108" t="s">
        <v>386</v>
      </c>
      <c r="V5321" s="107"/>
      <c r="W5321" s="107"/>
      <c r="X5321" s="109">
        <v>100000</v>
      </c>
      <c r="Y5321" s="104"/>
      <c r="Z5321" s="88" t="s">
        <v>386</v>
      </c>
      <c r="AA5321" s="89">
        <v>9023086</v>
      </c>
      <c r="AB5321" s="94" t="s">
        <v>387</v>
      </c>
    </row>
    <row r="5322" spans="2:28" x14ac:dyDescent="0.25">
      <c r="B5322" s="103"/>
      <c r="C5322" s="104"/>
      <c r="D5322" s="87"/>
      <c r="E5322" s="87"/>
      <c r="F5322" s="87"/>
      <c r="G5322" s="103"/>
      <c r="H5322" s="104"/>
      <c r="I5322" s="103"/>
      <c r="J5322" s="107"/>
      <c r="K5322" s="107"/>
      <c r="L5322" s="104"/>
      <c r="M5322" s="88"/>
      <c r="O5322" s="82"/>
      <c r="Q5322" s="87"/>
      <c r="R5322" s="87"/>
      <c r="S5322" s="106">
        <v>40723</v>
      </c>
      <c r="T5322" s="104"/>
      <c r="U5322" s="108" t="s">
        <v>386</v>
      </c>
      <c r="V5322" s="107"/>
      <c r="W5322" s="107"/>
      <c r="X5322" s="109">
        <v>-153</v>
      </c>
      <c r="Y5322" s="104"/>
      <c r="Z5322" s="88" t="s">
        <v>386</v>
      </c>
      <c r="AA5322" s="89">
        <v>9022933</v>
      </c>
      <c r="AB5322" s="94" t="s">
        <v>388</v>
      </c>
    </row>
    <row r="5323" spans="2:28" x14ac:dyDescent="0.25">
      <c r="B5323" s="103"/>
      <c r="C5323" s="104"/>
      <c r="D5323" s="87"/>
      <c r="E5323" s="87"/>
      <c r="F5323" s="87"/>
      <c r="G5323" s="103"/>
      <c r="H5323" s="104"/>
      <c r="I5323" s="103"/>
      <c r="J5323" s="107"/>
      <c r="K5323" s="107"/>
      <c r="L5323" s="104"/>
      <c r="M5323" s="88"/>
      <c r="O5323" s="82"/>
      <c r="Q5323" s="87"/>
      <c r="R5323" s="87"/>
      <c r="S5323" s="106">
        <v>40801</v>
      </c>
      <c r="T5323" s="104"/>
      <c r="U5323" s="108" t="s">
        <v>386</v>
      </c>
      <c r="V5323" s="107"/>
      <c r="W5323" s="107"/>
      <c r="X5323" s="109">
        <v>100000</v>
      </c>
      <c r="Y5323" s="104"/>
      <c r="Z5323" s="88" t="s">
        <v>386</v>
      </c>
      <c r="AA5323" s="89">
        <v>9122933</v>
      </c>
      <c r="AB5323" s="94" t="s">
        <v>387</v>
      </c>
    </row>
    <row r="5324" spans="2:28" x14ac:dyDescent="0.25">
      <c r="B5324" s="103"/>
      <c r="C5324" s="104"/>
      <c r="D5324" s="87"/>
      <c r="E5324" s="87"/>
      <c r="F5324" s="87"/>
      <c r="G5324" s="103"/>
      <c r="H5324" s="104"/>
      <c r="I5324" s="103"/>
      <c r="J5324" s="107"/>
      <c r="K5324" s="107"/>
      <c r="L5324" s="104"/>
      <c r="M5324" s="88"/>
      <c r="O5324" s="82"/>
      <c r="Q5324" s="87"/>
      <c r="R5324" s="87"/>
      <c r="S5324" s="106">
        <v>40863</v>
      </c>
      <c r="T5324" s="104"/>
      <c r="U5324" s="108" t="s">
        <v>386</v>
      </c>
      <c r="V5324" s="107"/>
      <c r="W5324" s="107"/>
      <c r="X5324" s="109">
        <v>100000</v>
      </c>
      <c r="Y5324" s="104"/>
      <c r="Z5324" s="88" t="s">
        <v>386</v>
      </c>
      <c r="AA5324" s="89">
        <v>9222933</v>
      </c>
      <c r="AB5324" s="94" t="s">
        <v>387</v>
      </c>
    </row>
    <row r="5325" spans="2:28" x14ac:dyDescent="0.25">
      <c r="B5325" s="103"/>
      <c r="C5325" s="104"/>
      <c r="D5325" s="87"/>
      <c r="E5325" s="87"/>
      <c r="F5325" s="87"/>
      <c r="G5325" s="103"/>
      <c r="H5325" s="104"/>
      <c r="I5325" s="103"/>
      <c r="J5325" s="107"/>
      <c r="K5325" s="107"/>
      <c r="L5325" s="104"/>
      <c r="M5325" s="88"/>
      <c r="O5325" s="82"/>
      <c r="Q5325" s="87"/>
      <c r="R5325" s="87"/>
      <c r="S5325" s="106">
        <v>41015</v>
      </c>
      <c r="T5325" s="104"/>
      <c r="U5325" s="108" t="s">
        <v>386</v>
      </c>
      <c r="V5325" s="107"/>
      <c r="W5325" s="107"/>
      <c r="X5325" s="109">
        <v>1100000</v>
      </c>
      <c r="Y5325" s="104"/>
      <c r="Z5325" s="88" t="s">
        <v>386</v>
      </c>
      <c r="AA5325" s="89">
        <v>10322933</v>
      </c>
      <c r="AB5325" s="94" t="s">
        <v>387</v>
      </c>
    </row>
    <row r="5326" spans="2:28" x14ac:dyDescent="0.25">
      <c r="B5326" s="103"/>
      <c r="C5326" s="104"/>
      <c r="D5326" s="87"/>
      <c r="E5326" s="87"/>
      <c r="F5326" s="87"/>
      <c r="G5326" s="103"/>
      <c r="H5326" s="104"/>
      <c r="I5326" s="103"/>
      <c r="J5326" s="107"/>
      <c r="K5326" s="107"/>
      <c r="L5326" s="104"/>
      <c r="M5326" s="88"/>
      <c r="O5326" s="82"/>
      <c r="Q5326" s="87"/>
      <c r="R5326" s="87"/>
      <c r="S5326" s="106">
        <v>41074</v>
      </c>
      <c r="T5326" s="104"/>
      <c r="U5326" s="108" t="s">
        <v>386</v>
      </c>
      <c r="V5326" s="107"/>
      <c r="W5326" s="107"/>
      <c r="X5326" s="109">
        <v>650000</v>
      </c>
      <c r="Y5326" s="104"/>
      <c r="Z5326" s="88" t="s">
        <v>386</v>
      </c>
      <c r="AA5326" s="89">
        <v>10972933</v>
      </c>
      <c r="AB5326" s="94" t="s">
        <v>387</v>
      </c>
    </row>
    <row r="5327" spans="2:28" x14ac:dyDescent="0.25">
      <c r="B5327" s="103"/>
      <c r="C5327" s="104"/>
      <c r="D5327" s="87"/>
      <c r="E5327" s="87"/>
      <c r="F5327" s="87"/>
      <c r="G5327" s="103"/>
      <c r="H5327" s="104"/>
      <c r="I5327" s="103"/>
      <c r="J5327" s="107"/>
      <c r="K5327" s="107"/>
      <c r="L5327" s="104"/>
      <c r="M5327" s="88"/>
      <c r="O5327" s="82"/>
      <c r="Q5327" s="87"/>
      <c r="R5327" s="87"/>
      <c r="S5327" s="106">
        <v>41088</v>
      </c>
      <c r="T5327" s="104"/>
      <c r="U5327" s="108" t="s">
        <v>386</v>
      </c>
      <c r="V5327" s="107"/>
      <c r="W5327" s="107"/>
      <c r="X5327" s="109">
        <v>-136</v>
      </c>
      <c r="Y5327" s="104"/>
      <c r="Z5327" s="88" t="s">
        <v>386</v>
      </c>
      <c r="AA5327" s="89">
        <v>10972797</v>
      </c>
      <c r="AB5327" s="94" t="s">
        <v>388</v>
      </c>
    </row>
    <row r="5328" spans="2:28" x14ac:dyDescent="0.25">
      <c r="B5328" s="103"/>
      <c r="C5328" s="104"/>
      <c r="D5328" s="87"/>
      <c r="E5328" s="87"/>
      <c r="F5328" s="87"/>
      <c r="G5328" s="103"/>
      <c r="H5328" s="104"/>
      <c r="I5328" s="103"/>
      <c r="J5328" s="107"/>
      <c r="K5328" s="107"/>
      <c r="L5328" s="104"/>
      <c r="M5328" s="88"/>
      <c r="O5328" s="82"/>
      <c r="Q5328" s="87"/>
      <c r="R5328" s="87"/>
      <c r="S5328" s="106">
        <v>41179</v>
      </c>
      <c r="T5328" s="104"/>
      <c r="U5328" s="108" t="s">
        <v>386</v>
      </c>
      <c r="V5328" s="107"/>
      <c r="W5328" s="107"/>
      <c r="X5328" s="109">
        <v>-347</v>
      </c>
      <c r="Y5328" s="104"/>
      <c r="Z5328" s="88" t="s">
        <v>386</v>
      </c>
      <c r="AA5328" s="89">
        <v>10972450</v>
      </c>
      <c r="AB5328" s="94" t="s">
        <v>388</v>
      </c>
    </row>
    <row r="5329" spans="2:28" x14ac:dyDescent="0.25">
      <c r="B5329" s="103"/>
      <c r="C5329" s="104"/>
      <c r="D5329" s="87"/>
      <c r="E5329" s="87"/>
      <c r="F5329" s="87"/>
      <c r="G5329" s="103"/>
      <c r="H5329" s="104"/>
      <c r="I5329" s="103"/>
      <c r="J5329" s="107"/>
      <c r="K5329" s="107"/>
      <c r="L5329" s="104"/>
      <c r="M5329" s="88"/>
      <c r="O5329" s="82"/>
      <c r="Q5329" s="87"/>
      <c r="R5329" s="87"/>
      <c r="S5329" s="106">
        <v>41198</v>
      </c>
      <c r="T5329" s="104"/>
      <c r="U5329" s="108" t="s">
        <v>386</v>
      </c>
      <c r="V5329" s="107"/>
      <c r="W5329" s="107"/>
      <c r="X5329" s="109">
        <v>250000</v>
      </c>
      <c r="Y5329" s="104"/>
      <c r="Z5329" s="88" t="s">
        <v>386</v>
      </c>
      <c r="AA5329" s="89">
        <v>11222450</v>
      </c>
      <c r="AB5329" s="94" t="s">
        <v>387</v>
      </c>
    </row>
    <row r="5330" spans="2:28" x14ac:dyDescent="0.25">
      <c r="B5330" s="103"/>
      <c r="C5330" s="104"/>
      <c r="D5330" s="87"/>
      <c r="E5330" s="87"/>
      <c r="F5330" s="87"/>
      <c r="G5330" s="103"/>
      <c r="H5330" s="104"/>
      <c r="I5330" s="103"/>
      <c r="J5330" s="107"/>
      <c r="K5330" s="107"/>
      <c r="L5330" s="104"/>
      <c r="M5330" s="88"/>
      <c r="O5330" s="82"/>
      <c r="Q5330" s="87"/>
      <c r="R5330" s="87"/>
      <c r="S5330" s="106">
        <v>41228</v>
      </c>
      <c r="T5330" s="104"/>
      <c r="U5330" s="108" t="s">
        <v>386</v>
      </c>
      <c r="V5330" s="107"/>
      <c r="W5330" s="107"/>
      <c r="X5330" s="109">
        <v>30000</v>
      </c>
      <c r="Y5330" s="104"/>
      <c r="Z5330" s="88" t="s">
        <v>386</v>
      </c>
      <c r="AA5330" s="89">
        <v>11252450</v>
      </c>
      <c r="AB5330" s="94" t="s">
        <v>387</v>
      </c>
    </row>
    <row r="5331" spans="2:28" x14ac:dyDescent="0.25">
      <c r="B5331" s="103"/>
      <c r="C5331" s="104"/>
      <c r="D5331" s="87"/>
      <c r="E5331" s="87"/>
      <c r="F5331" s="87"/>
      <c r="G5331" s="103"/>
      <c r="H5331" s="104"/>
      <c r="I5331" s="103"/>
      <c r="J5331" s="107"/>
      <c r="K5331" s="107"/>
      <c r="L5331" s="104"/>
      <c r="M5331" s="88"/>
      <c r="O5331" s="82"/>
      <c r="Q5331" s="87"/>
      <c r="R5331" s="87"/>
      <c r="S5331" s="106">
        <v>41257</v>
      </c>
      <c r="T5331" s="104"/>
      <c r="U5331" s="108" t="s">
        <v>386</v>
      </c>
      <c r="V5331" s="107"/>
      <c r="W5331" s="107"/>
      <c r="X5331" s="109">
        <v>-10000</v>
      </c>
      <c r="Y5331" s="104"/>
      <c r="Z5331" s="88" t="s">
        <v>386</v>
      </c>
      <c r="AA5331" s="89">
        <v>11242450</v>
      </c>
      <c r="AB5331" s="94" t="s">
        <v>387</v>
      </c>
    </row>
    <row r="5332" spans="2:28" x14ac:dyDescent="0.25">
      <c r="B5332" s="103"/>
      <c r="C5332" s="104"/>
      <c r="D5332" s="87"/>
      <c r="E5332" s="87"/>
      <c r="F5332" s="87"/>
      <c r="G5332" s="103"/>
      <c r="H5332" s="104"/>
      <c r="I5332" s="103"/>
      <c r="J5332" s="107"/>
      <c r="K5332" s="107"/>
      <c r="L5332" s="104"/>
      <c r="M5332" s="88"/>
      <c r="O5332" s="82"/>
      <c r="Q5332" s="87"/>
      <c r="R5332" s="87"/>
      <c r="S5332" s="106">
        <v>41270</v>
      </c>
      <c r="T5332" s="104"/>
      <c r="U5332" s="108" t="s">
        <v>386</v>
      </c>
      <c r="V5332" s="107"/>
      <c r="W5332" s="107"/>
      <c r="X5332" s="109">
        <v>-59</v>
      </c>
      <c r="Y5332" s="104"/>
      <c r="Z5332" s="88" t="s">
        <v>386</v>
      </c>
      <c r="AA5332" s="89">
        <v>11242391</v>
      </c>
      <c r="AB5332" s="94" t="s">
        <v>388</v>
      </c>
    </row>
    <row r="5333" spans="2:28" x14ac:dyDescent="0.25">
      <c r="B5333" s="103"/>
      <c r="C5333" s="104"/>
      <c r="D5333" s="87"/>
      <c r="E5333" s="87"/>
      <c r="F5333" s="87"/>
      <c r="G5333" s="103"/>
      <c r="H5333" s="104"/>
      <c r="I5333" s="103"/>
      <c r="J5333" s="107"/>
      <c r="K5333" s="107"/>
      <c r="L5333" s="104"/>
      <c r="M5333" s="88"/>
      <c r="O5333" s="82"/>
      <c r="Q5333" s="87"/>
      <c r="R5333" s="87"/>
      <c r="S5333" s="106">
        <v>41290</v>
      </c>
      <c r="T5333" s="104"/>
      <c r="U5333" s="108" t="s">
        <v>386</v>
      </c>
      <c r="V5333" s="107"/>
      <c r="W5333" s="107"/>
      <c r="X5333" s="109">
        <v>20000</v>
      </c>
      <c r="Y5333" s="104"/>
      <c r="Z5333" s="88" t="s">
        <v>386</v>
      </c>
      <c r="AA5333" s="89">
        <v>11262391</v>
      </c>
      <c r="AB5333" s="94" t="s">
        <v>387</v>
      </c>
    </row>
    <row r="5334" spans="2:28" x14ac:dyDescent="0.25">
      <c r="B5334" s="103"/>
      <c r="C5334" s="104"/>
      <c r="D5334" s="87"/>
      <c r="E5334" s="87"/>
      <c r="F5334" s="87"/>
      <c r="G5334" s="103"/>
      <c r="H5334" s="104"/>
      <c r="I5334" s="103"/>
      <c r="J5334" s="107"/>
      <c r="K5334" s="107"/>
      <c r="L5334" s="104"/>
      <c r="M5334" s="88"/>
      <c r="O5334" s="82"/>
      <c r="Q5334" s="87"/>
      <c r="R5334" s="87"/>
      <c r="S5334" s="106">
        <v>41319</v>
      </c>
      <c r="T5334" s="104"/>
      <c r="U5334" s="108" t="s">
        <v>386</v>
      </c>
      <c r="V5334" s="107"/>
      <c r="W5334" s="107"/>
      <c r="X5334" s="109">
        <v>290000</v>
      </c>
      <c r="Y5334" s="104"/>
      <c r="Z5334" s="88" t="s">
        <v>386</v>
      </c>
      <c r="AA5334" s="89">
        <v>11552391</v>
      </c>
      <c r="AB5334" s="94" t="s">
        <v>387</v>
      </c>
    </row>
    <row r="5335" spans="2:28" x14ac:dyDescent="0.25">
      <c r="B5335" s="103"/>
      <c r="C5335" s="104"/>
      <c r="D5335" s="87"/>
      <c r="E5335" s="87"/>
      <c r="F5335" s="87"/>
      <c r="G5335" s="103"/>
      <c r="H5335" s="104"/>
      <c r="I5335" s="103"/>
      <c r="J5335" s="107"/>
      <c r="K5335" s="107"/>
      <c r="L5335" s="104"/>
      <c r="M5335" s="88"/>
      <c r="O5335" s="82"/>
      <c r="Q5335" s="87"/>
      <c r="R5335" s="87"/>
      <c r="S5335" s="106">
        <v>41347</v>
      </c>
      <c r="T5335" s="104"/>
      <c r="U5335" s="108" t="s">
        <v>386</v>
      </c>
      <c r="V5335" s="107"/>
      <c r="W5335" s="107"/>
      <c r="X5335" s="109">
        <v>10000</v>
      </c>
      <c r="Y5335" s="104"/>
      <c r="Z5335" s="88" t="s">
        <v>386</v>
      </c>
      <c r="AA5335" s="89">
        <v>11562391</v>
      </c>
      <c r="AB5335" s="94" t="s">
        <v>387</v>
      </c>
    </row>
    <row r="5336" spans="2:28" x14ac:dyDescent="0.25">
      <c r="B5336" s="103"/>
      <c r="C5336" s="104"/>
      <c r="D5336" s="87"/>
      <c r="E5336" s="87"/>
      <c r="F5336" s="87"/>
      <c r="G5336" s="103"/>
      <c r="H5336" s="104"/>
      <c r="I5336" s="103"/>
      <c r="J5336" s="107"/>
      <c r="K5336" s="107"/>
      <c r="L5336" s="104"/>
      <c r="M5336" s="88"/>
      <c r="O5336" s="82"/>
      <c r="Q5336" s="87"/>
      <c r="R5336" s="87"/>
      <c r="S5336" s="106">
        <v>41358</v>
      </c>
      <c r="T5336" s="104"/>
      <c r="U5336" s="108" t="s">
        <v>386</v>
      </c>
      <c r="V5336" s="107"/>
      <c r="W5336" s="107"/>
      <c r="X5336" s="109">
        <v>-220</v>
      </c>
      <c r="Y5336" s="104"/>
      <c r="Z5336" s="88" t="s">
        <v>386</v>
      </c>
      <c r="AA5336" s="89">
        <v>11562171</v>
      </c>
      <c r="AB5336" s="94" t="s">
        <v>388</v>
      </c>
    </row>
    <row r="5337" spans="2:28" x14ac:dyDescent="0.25">
      <c r="B5337" s="103"/>
      <c r="C5337" s="104"/>
      <c r="D5337" s="87"/>
      <c r="E5337" s="87"/>
      <c r="F5337" s="87"/>
      <c r="G5337" s="103"/>
      <c r="H5337" s="104"/>
      <c r="I5337" s="103"/>
      <c r="J5337" s="107"/>
      <c r="K5337" s="107"/>
      <c r="L5337" s="104"/>
      <c r="M5337" s="88"/>
      <c r="O5337" s="82"/>
      <c r="Q5337" s="87"/>
      <c r="R5337" s="87"/>
      <c r="S5337" s="106">
        <v>41380</v>
      </c>
      <c r="T5337" s="104"/>
      <c r="U5337" s="108" t="s">
        <v>386</v>
      </c>
      <c r="V5337" s="107"/>
      <c r="W5337" s="107"/>
      <c r="X5337" s="109">
        <v>-60000</v>
      </c>
      <c r="Y5337" s="104"/>
      <c r="Z5337" s="88" t="s">
        <v>386</v>
      </c>
      <c r="AA5337" s="89">
        <v>11502171</v>
      </c>
      <c r="AB5337" s="94" t="s">
        <v>387</v>
      </c>
    </row>
    <row r="5338" spans="2:28" x14ac:dyDescent="0.25">
      <c r="B5338" s="103"/>
      <c r="C5338" s="104"/>
      <c r="D5338" s="87"/>
      <c r="E5338" s="87"/>
      <c r="F5338" s="87"/>
      <c r="G5338" s="103"/>
      <c r="H5338" s="104"/>
      <c r="I5338" s="103"/>
      <c r="J5338" s="107"/>
      <c r="K5338" s="107"/>
      <c r="L5338" s="104"/>
      <c r="M5338" s="88"/>
      <c r="O5338" s="82"/>
      <c r="Q5338" s="87"/>
      <c r="R5338" s="87"/>
      <c r="S5338" s="106">
        <v>41410</v>
      </c>
      <c r="T5338" s="104"/>
      <c r="U5338" s="108" t="s">
        <v>386</v>
      </c>
      <c r="V5338" s="107"/>
      <c r="W5338" s="107"/>
      <c r="X5338" s="109">
        <v>50000</v>
      </c>
      <c r="Y5338" s="104"/>
      <c r="Z5338" s="88" t="s">
        <v>386</v>
      </c>
      <c r="AA5338" s="89">
        <v>11552171</v>
      </c>
      <c r="AB5338" s="94" t="s">
        <v>387</v>
      </c>
    </row>
    <row r="5339" spans="2:28" x14ac:dyDescent="0.25">
      <c r="B5339" s="103"/>
      <c r="C5339" s="104"/>
      <c r="D5339" s="87"/>
      <c r="E5339" s="87"/>
      <c r="F5339" s="87"/>
      <c r="G5339" s="103"/>
      <c r="H5339" s="104"/>
      <c r="I5339" s="103"/>
      <c r="J5339" s="107"/>
      <c r="K5339" s="107"/>
      <c r="L5339" s="104"/>
      <c r="M5339" s="88"/>
      <c r="O5339" s="82"/>
      <c r="Q5339" s="87"/>
      <c r="R5339" s="87"/>
      <c r="S5339" s="106">
        <v>41439</v>
      </c>
      <c r="T5339" s="104"/>
      <c r="U5339" s="108" t="s">
        <v>386</v>
      </c>
      <c r="V5339" s="107"/>
      <c r="W5339" s="107"/>
      <c r="X5339" s="109">
        <v>10000</v>
      </c>
      <c r="Y5339" s="104"/>
      <c r="Z5339" s="88" t="s">
        <v>386</v>
      </c>
      <c r="AA5339" s="89">
        <v>11562171</v>
      </c>
      <c r="AB5339" s="94" t="s">
        <v>387</v>
      </c>
    </row>
    <row r="5340" spans="2:28" x14ac:dyDescent="0.25">
      <c r="B5340" s="103"/>
      <c r="C5340" s="104"/>
      <c r="D5340" s="87"/>
      <c r="E5340" s="87"/>
      <c r="F5340" s="87"/>
      <c r="G5340" s="103"/>
      <c r="H5340" s="104"/>
      <c r="I5340" s="103"/>
      <c r="J5340" s="107"/>
      <c r="K5340" s="107"/>
      <c r="L5340" s="104"/>
      <c r="M5340" s="88"/>
      <c r="O5340" s="82"/>
      <c r="Q5340" s="87"/>
      <c r="R5340" s="87"/>
      <c r="S5340" s="106">
        <v>41452</v>
      </c>
      <c r="T5340" s="104"/>
      <c r="U5340" s="108" t="s">
        <v>386</v>
      </c>
      <c r="V5340" s="107"/>
      <c r="W5340" s="107"/>
      <c r="X5340" s="109">
        <v>-79</v>
      </c>
      <c r="Y5340" s="104"/>
      <c r="Z5340" s="88" t="s">
        <v>386</v>
      </c>
      <c r="AA5340" s="89">
        <v>11562092</v>
      </c>
      <c r="AB5340" s="94" t="s">
        <v>388</v>
      </c>
    </row>
    <row r="5341" spans="2:28" x14ac:dyDescent="0.25">
      <c r="B5341" s="103"/>
      <c r="C5341" s="104"/>
      <c r="D5341" s="87"/>
      <c r="E5341" s="87"/>
      <c r="F5341" s="87"/>
      <c r="G5341" s="103"/>
      <c r="H5341" s="104"/>
      <c r="I5341" s="103"/>
      <c r="J5341" s="107"/>
      <c r="K5341" s="107"/>
      <c r="L5341" s="104"/>
      <c r="M5341" s="88"/>
      <c r="O5341" s="82"/>
      <c r="Q5341" s="87"/>
      <c r="R5341" s="87"/>
      <c r="S5341" s="106">
        <v>41471</v>
      </c>
      <c r="T5341" s="104"/>
      <c r="U5341" s="108" t="s">
        <v>386</v>
      </c>
      <c r="V5341" s="107"/>
      <c r="W5341" s="107"/>
      <c r="X5341" s="109">
        <v>-90000</v>
      </c>
      <c r="Y5341" s="104"/>
      <c r="Z5341" s="88" t="s">
        <v>386</v>
      </c>
      <c r="AA5341" s="89">
        <v>11472092</v>
      </c>
      <c r="AB5341" s="94" t="s">
        <v>387</v>
      </c>
    </row>
    <row r="5342" spans="2:28" x14ac:dyDescent="0.25">
      <c r="B5342" s="103"/>
      <c r="C5342" s="104"/>
      <c r="D5342" s="87"/>
      <c r="E5342" s="87"/>
      <c r="F5342" s="87"/>
      <c r="G5342" s="103"/>
      <c r="H5342" s="104"/>
      <c r="I5342" s="103"/>
      <c r="J5342" s="107"/>
      <c r="K5342" s="107"/>
      <c r="L5342" s="104"/>
      <c r="M5342" s="88"/>
      <c r="O5342" s="82"/>
      <c r="Q5342" s="87"/>
      <c r="R5342" s="87"/>
      <c r="S5342" s="106">
        <v>41533</v>
      </c>
      <c r="T5342" s="104"/>
      <c r="U5342" s="108" t="s">
        <v>386</v>
      </c>
      <c r="V5342" s="107"/>
      <c r="W5342" s="107"/>
      <c r="X5342" s="109">
        <v>310000</v>
      </c>
      <c r="Y5342" s="104"/>
      <c r="Z5342" s="88" t="s">
        <v>386</v>
      </c>
      <c r="AA5342" s="89">
        <v>11782092</v>
      </c>
      <c r="AB5342" s="94" t="s">
        <v>387</v>
      </c>
    </row>
    <row r="5343" spans="2:28" x14ac:dyDescent="0.25">
      <c r="B5343" s="103"/>
      <c r="C5343" s="104"/>
      <c r="D5343" s="87"/>
      <c r="E5343" s="87"/>
      <c r="F5343" s="87"/>
      <c r="G5343" s="103"/>
      <c r="H5343" s="104"/>
      <c r="I5343" s="103"/>
      <c r="J5343" s="107"/>
      <c r="K5343" s="107"/>
      <c r="L5343" s="104"/>
      <c r="M5343" s="88"/>
      <c r="O5343" s="82"/>
      <c r="Q5343" s="87"/>
      <c r="R5343" s="87"/>
      <c r="S5343" s="106">
        <v>41544</v>
      </c>
      <c r="T5343" s="104"/>
      <c r="U5343" s="108" t="s">
        <v>386</v>
      </c>
      <c r="V5343" s="107"/>
      <c r="W5343" s="107"/>
      <c r="X5343" s="109">
        <v>-28</v>
      </c>
      <c r="Y5343" s="104"/>
      <c r="Z5343" s="88" t="s">
        <v>386</v>
      </c>
      <c r="AA5343" s="89">
        <v>11782064</v>
      </c>
      <c r="AB5343" s="94" t="s">
        <v>388</v>
      </c>
    </row>
    <row r="5344" spans="2:28" x14ac:dyDescent="0.25">
      <c r="B5344" s="103"/>
      <c r="C5344" s="104"/>
      <c r="D5344" s="87"/>
      <c r="E5344" s="87"/>
      <c r="F5344" s="87"/>
      <c r="G5344" s="103"/>
      <c r="H5344" s="104"/>
      <c r="I5344" s="103"/>
      <c r="J5344" s="107"/>
      <c r="K5344" s="107"/>
      <c r="L5344" s="104"/>
      <c r="M5344" s="88"/>
      <c r="O5344" s="82"/>
      <c r="Q5344" s="87"/>
      <c r="R5344" s="87"/>
      <c r="S5344" s="106">
        <v>41562</v>
      </c>
      <c r="T5344" s="104"/>
      <c r="U5344" s="108" t="s">
        <v>386</v>
      </c>
      <c r="V5344" s="107"/>
      <c r="W5344" s="107"/>
      <c r="X5344" s="109">
        <v>230000</v>
      </c>
      <c r="Y5344" s="104"/>
      <c r="Z5344" s="88" t="s">
        <v>386</v>
      </c>
      <c r="AA5344" s="89">
        <v>12012064</v>
      </c>
      <c r="AB5344" s="94" t="s">
        <v>387</v>
      </c>
    </row>
    <row r="5345" spans="2:28" x14ac:dyDescent="0.25">
      <c r="B5345" s="103"/>
      <c r="C5345" s="104"/>
      <c r="D5345" s="87"/>
      <c r="E5345" s="87"/>
      <c r="F5345" s="87"/>
      <c r="G5345" s="103"/>
      <c r="H5345" s="104"/>
      <c r="I5345" s="103"/>
      <c r="J5345" s="107"/>
      <c r="K5345" s="107"/>
      <c r="L5345" s="104"/>
      <c r="M5345" s="88"/>
      <c r="O5345" s="82"/>
      <c r="Q5345" s="87"/>
      <c r="R5345" s="87"/>
      <c r="S5345" s="106">
        <v>41592</v>
      </c>
      <c r="T5345" s="104"/>
      <c r="U5345" s="108" t="s">
        <v>386</v>
      </c>
      <c r="V5345" s="107"/>
      <c r="W5345" s="107"/>
      <c r="X5345" s="109">
        <v>120000</v>
      </c>
      <c r="Y5345" s="104"/>
      <c r="Z5345" s="88" t="s">
        <v>386</v>
      </c>
      <c r="AA5345" s="89">
        <v>12132064</v>
      </c>
      <c r="AB5345" s="94" t="s">
        <v>387</v>
      </c>
    </row>
    <row r="5346" spans="2:28" x14ac:dyDescent="0.25">
      <c r="B5346" s="103"/>
      <c r="C5346" s="104"/>
      <c r="D5346" s="87"/>
      <c r="E5346" s="87"/>
      <c r="F5346" s="87"/>
      <c r="G5346" s="103"/>
      <c r="H5346" s="104"/>
      <c r="I5346" s="103"/>
      <c r="J5346" s="107"/>
      <c r="K5346" s="107"/>
      <c r="L5346" s="104"/>
      <c r="M5346" s="88"/>
      <c r="O5346" s="82"/>
      <c r="Q5346" s="87"/>
      <c r="R5346" s="87"/>
      <c r="S5346" s="106">
        <v>41624</v>
      </c>
      <c r="T5346" s="104"/>
      <c r="U5346" s="108" t="s">
        <v>386</v>
      </c>
      <c r="V5346" s="107"/>
      <c r="W5346" s="107"/>
      <c r="X5346" s="109">
        <v>460000</v>
      </c>
      <c r="Y5346" s="104"/>
      <c r="Z5346" s="88" t="s">
        <v>386</v>
      </c>
      <c r="AA5346" s="89">
        <v>12592064</v>
      </c>
      <c r="AB5346" s="94" t="s">
        <v>387</v>
      </c>
    </row>
    <row r="5347" spans="2:28" x14ac:dyDescent="0.25">
      <c r="B5347" s="103"/>
      <c r="C5347" s="104"/>
      <c r="D5347" s="87"/>
      <c r="E5347" s="87"/>
      <c r="F5347" s="87"/>
      <c r="G5347" s="103"/>
      <c r="H5347" s="104"/>
      <c r="I5347" s="103"/>
      <c r="J5347" s="107"/>
      <c r="K5347" s="107"/>
      <c r="L5347" s="104"/>
      <c r="M5347" s="88"/>
      <c r="O5347" s="82"/>
      <c r="Q5347" s="87"/>
      <c r="R5347" s="87"/>
      <c r="S5347" s="106">
        <v>41631</v>
      </c>
      <c r="T5347" s="104"/>
      <c r="U5347" s="108" t="s">
        <v>386</v>
      </c>
      <c r="V5347" s="107"/>
      <c r="W5347" s="107"/>
      <c r="X5347" s="109">
        <v>-49413</v>
      </c>
      <c r="Y5347" s="104"/>
      <c r="Z5347" s="88" t="s">
        <v>386</v>
      </c>
      <c r="AA5347" s="89">
        <v>12542651</v>
      </c>
      <c r="AB5347" s="94" t="s">
        <v>388</v>
      </c>
    </row>
    <row r="5348" spans="2:28" x14ac:dyDescent="0.25">
      <c r="B5348" s="103"/>
      <c r="C5348" s="104"/>
      <c r="D5348" s="87"/>
      <c r="E5348" s="87"/>
      <c r="F5348" s="87"/>
      <c r="G5348" s="103"/>
      <c r="H5348" s="104"/>
      <c r="I5348" s="103"/>
      <c r="J5348" s="107"/>
      <c r="K5348" s="107"/>
      <c r="L5348" s="104"/>
      <c r="M5348" s="88"/>
      <c r="O5348" s="82"/>
      <c r="Q5348" s="87"/>
      <c r="R5348" s="87"/>
      <c r="S5348" s="106">
        <v>41655</v>
      </c>
      <c r="T5348" s="104"/>
      <c r="U5348" s="108" t="s">
        <v>386</v>
      </c>
      <c r="V5348" s="107"/>
      <c r="W5348" s="107"/>
      <c r="X5348" s="109">
        <v>40000</v>
      </c>
      <c r="Y5348" s="104"/>
      <c r="Z5348" s="88" t="s">
        <v>386</v>
      </c>
      <c r="AA5348" s="89">
        <v>12582651</v>
      </c>
      <c r="AB5348" s="94" t="s">
        <v>387</v>
      </c>
    </row>
    <row r="5349" spans="2:28" x14ac:dyDescent="0.25">
      <c r="B5349" s="103"/>
      <c r="C5349" s="104"/>
      <c r="D5349" s="87"/>
      <c r="E5349" s="87"/>
      <c r="F5349" s="87"/>
      <c r="G5349" s="103"/>
      <c r="H5349" s="104"/>
      <c r="I5349" s="103"/>
      <c r="J5349" s="107"/>
      <c r="K5349" s="107"/>
      <c r="L5349" s="104"/>
      <c r="M5349" s="88"/>
      <c r="O5349" s="82"/>
      <c r="Q5349" s="87"/>
      <c r="R5349" s="87"/>
      <c r="S5349" s="106">
        <v>41712</v>
      </c>
      <c r="T5349" s="104"/>
      <c r="U5349" s="108" t="s">
        <v>386</v>
      </c>
      <c r="V5349" s="107"/>
      <c r="W5349" s="107"/>
      <c r="X5349" s="109">
        <v>-260000</v>
      </c>
      <c r="Y5349" s="104"/>
      <c r="Z5349" s="88" t="s">
        <v>386</v>
      </c>
      <c r="AA5349" s="89">
        <v>12322651</v>
      </c>
      <c r="AB5349" s="94" t="s">
        <v>387</v>
      </c>
    </row>
    <row r="5350" spans="2:28" x14ac:dyDescent="0.25">
      <c r="B5350" s="103"/>
      <c r="C5350" s="104"/>
      <c r="D5350" s="87"/>
      <c r="E5350" s="87"/>
      <c r="F5350" s="87"/>
      <c r="G5350" s="103"/>
      <c r="H5350" s="104"/>
      <c r="I5350" s="103"/>
      <c r="J5350" s="107"/>
      <c r="K5350" s="107"/>
      <c r="L5350" s="104"/>
      <c r="M5350" s="88"/>
      <c r="O5350" s="82"/>
      <c r="Q5350" s="87"/>
      <c r="R5350" s="87"/>
      <c r="S5350" s="106">
        <v>41724</v>
      </c>
      <c r="T5350" s="104"/>
      <c r="U5350" s="108" t="s">
        <v>386</v>
      </c>
      <c r="V5350" s="107"/>
      <c r="W5350" s="107"/>
      <c r="X5350" s="109">
        <v>-1697</v>
      </c>
      <c r="Y5350" s="104"/>
      <c r="Z5350" s="88" t="s">
        <v>386</v>
      </c>
      <c r="AA5350" s="89">
        <v>12320954</v>
      </c>
      <c r="AB5350" s="94" t="s">
        <v>388</v>
      </c>
    </row>
    <row r="5351" spans="2:28" x14ac:dyDescent="0.25">
      <c r="B5351" s="103"/>
      <c r="C5351" s="104"/>
      <c r="D5351" s="87"/>
      <c r="E5351" s="87"/>
      <c r="F5351" s="87"/>
      <c r="G5351" s="103"/>
      <c r="H5351" s="104"/>
      <c r="I5351" s="103"/>
      <c r="J5351" s="107"/>
      <c r="K5351" s="107"/>
      <c r="L5351" s="104"/>
      <c r="M5351" s="88"/>
      <c r="O5351" s="82"/>
      <c r="Q5351" s="87"/>
      <c r="R5351" s="87"/>
      <c r="S5351" s="106">
        <v>41745</v>
      </c>
      <c r="T5351" s="104"/>
      <c r="U5351" s="108" t="s">
        <v>386</v>
      </c>
      <c r="V5351" s="107"/>
      <c r="W5351" s="107"/>
      <c r="X5351" s="109">
        <v>100000</v>
      </c>
      <c r="Y5351" s="104"/>
      <c r="Z5351" s="88" t="s">
        <v>386</v>
      </c>
      <c r="AA5351" s="89">
        <v>12420954</v>
      </c>
      <c r="AB5351" s="94" t="s">
        <v>387</v>
      </c>
    </row>
    <row r="5352" spans="2:28" x14ac:dyDescent="0.25">
      <c r="B5352" s="103"/>
      <c r="C5352" s="104"/>
      <c r="D5352" s="87"/>
      <c r="E5352" s="87"/>
      <c r="F5352" s="87"/>
      <c r="G5352" s="103"/>
      <c r="H5352" s="104"/>
      <c r="I5352" s="103"/>
      <c r="J5352" s="107"/>
      <c r="K5352" s="107"/>
      <c r="L5352" s="104"/>
      <c r="M5352" s="88"/>
      <c r="O5352" s="82"/>
      <c r="Q5352" s="87"/>
      <c r="R5352" s="87"/>
      <c r="S5352" s="106">
        <v>41806</v>
      </c>
      <c r="T5352" s="104"/>
      <c r="U5352" s="108" t="s">
        <v>386</v>
      </c>
      <c r="V5352" s="107"/>
      <c r="W5352" s="107"/>
      <c r="X5352" s="109">
        <v>30000</v>
      </c>
      <c r="Y5352" s="104"/>
      <c r="Z5352" s="88" t="s">
        <v>386</v>
      </c>
      <c r="AA5352" s="89">
        <v>12450954</v>
      </c>
      <c r="AB5352" s="94" t="s">
        <v>387</v>
      </c>
    </row>
    <row r="5353" spans="2:28" x14ac:dyDescent="0.25">
      <c r="B5353" s="103"/>
      <c r="C5353" s="104"/>
      <c r="D5353" s="87"/>
      <c r="E5353" s="87"/>
      <c r="F5353" s="87"/>
      <c r="G5353" s="103"/>
      <c r="H5353" s="104"/>
      <c r="I5353" s="103"/>
      <c r="J5353" s="107"/>
      <c r="K5353" s="107"/>
      <c r="L5353" s="104"/>
      <c r="M5353" s="88"/>
      <c r="O5353" s="82"/>
      <c r="Q5353" s="87"/>
      <c r="R5353" s="87"/>
      <c r="S5353" s="106">
        <v>41816</v>
      </c>
      <c r="T5353" s="104"/>
      <c r="U5353" s="108" t="s">
        <v>386</v>
      </c>
      <c r="V5353" s="107"/>
      <c r="W5353" s="107"/>
      <c r="X5353" s="109">
        <v>-20009</v>
      </c>
      <c r="Y5353" s="104"/>
      <c r="Z5353" s="88" t="s">
        <v>386</v>
      </c>
      <c r="AA5353" s="89">
        <v>12430945</v>
      </c>
      <c r="AB5353" s="94" t="s">
        <v>388</v>
      </c>
    </row>
    <row r="5354" spans="2:28" x14ac:dyDescent="0.25">
      <c r="B5354" s="103"/>
      <c r="C5354" s="104"/>
      <c r="D5354" s="87"/>
      <c r="E5354" s="87"/>
      <c r="F5354" s="87"/>
      <c r="G5354" s="103"/>
      <c r="H5354" s="104"/>
      <c r="I5354" s="103"/>
      <c r="J5354" s="107"/>
      <c r="K5354" s="107"/>
      <c r="L5354" s="104"/>
      <c r="M5354" s="88"/>
      <c r="O5354" s="82"/>
      <c r="Q5354" s="87"/>
      <c r="R5354" s="87"/>
      <c r="S5354" s="106">
        <v>41849</v>
      </c>
      <c r="T5354" s="104"/>
      <c r="U5354" s="108" t="s">
        <v>386</v>
      </c>
      <c r="V5354" s="107"/>
      <c r="W5354" s="107"/>
      <c r="X5354" s="109">
        <v>-39741</v>
      </c>
      <c r="Y5354" s="104"/>
      <c r="Z5354" s="88" t="s">
        <v>386</v>
      </c>
      <c r="AA5354" s="89">
        <v>12391204</v>
      </c>
      <c r="AB5354" s="94" t="s">
        <v>388</v>
      </c>
    </row>
    <row r="5355" spans="2:28" x14ac:dyDescent="0.25">
      <c r="B5355" s="103"/>
      <c r="C5355" s="104"/>
      <c r="D5355" s="87"/>
      <c r="E5355" s="87"/>
      <c r="F5355" s="87"/>
      <c r="G5355" s="103"/>
      <c r="H5355" s="104"/>
      <c r="I5355" s="103"/>
      <c r="J5355" s="107"/>
      <c r="K5355" s="107"/>
      <c r="L5355" s="104"/>
      <c r="M5355" s="88"/>
      <c r="O5355" s="82"/>
      <c r="Q5355" s="87"/>
      <c r="R5355" s="87"/>
      <c r="S5355" s="106">
        <v>41865</v>
      </c>
      <c r="T5355" s="104"/>
      <c r="U5355" s="108" t="s">
        <v>386</v>
      </c>
      <c r="V5355" s="107"/>
      <c r="W5355" s="107"/>
      <c r="X5355" s="109">
        <v>-40000</v>
      </c>
      <c r="Y5355" s="104"/>
      <c r="Z5355" s="88" t="s">
        <v>386</v>
      </c>
      <c r="AA5355" s="89">
        <v>12351204</v>
      </c>
      <c r="AB5355" s="94" t="s">
        <v>387</v>
      </c>
    </row>
    <row r="5356" spans="2:28" x14ac:dyDescent="0.25">
      <c r="B5356" s="103"/>
      <c r="C5356" s="104"/>
      <c r="D5356" s="87"/>
      <c r="E5356" s="87"/>
      <c r="F5356" s="87"/>
      <c r="G5356" s="103"/>
      <c r="H5356" s="104"/>
      <c r="I5356" s="103"/>
      <c r="J5356" s="107"/>
      <c r="K5356" s="107"/>
      <c r="L5356" s="104"/>
      <c r="M5356" s="88"/>
      <c r="O5356" s="82"/>
      <c r="Q5356" s="87"/>
      <c r="R5356" s="87"/>
      <c r="S5356" s="106">
        <v>41898</v>
      </c>
      <c r="T5356" s="104"/>
      <c r="U5356" s="108" t="s">
        <v>386</v>
      </c>
      <c r="V5356" s="107"/>
      <c r="W5356" s="107"/>
      <c r="X5356" s="109">
        <v>70000</v>
      </c>
      <c r="Y5356" s="104"/>
      <c r="Z5356" s="88" t="s">
        <v>386</v>
      </c>
      <c r="AA5356" s="89">
        <v>12421204</v>
      </c>
      <c r="AB5356" s="94" t="s">
        <v>387</v>
      </c>
    </row>
    <row r="5357" spans="2:28" x14ac:dyDescent="0.25">
      <c r="B5357" s="103"/>
      <c r="C5357" s="104"/>
      <c r="D5357" s="87"/>
      <c r="E5357" s="87"/>
      <c r="F5357" s="87"/>
      <c r="G5357" s="103"/>
      <c r="H5357" s="104"/>
      <c r="I5357" s="103"/>
      <c r="J5357" s="107"/>
      <c r="K5357" s="107"/>
      <c r="L5357" s="104"/>
      <c r="M5357" s="88"/>
      <c r="O5357" s="82"/>
      <c r="Q5357" s="87"/>
      <c r="R5357" s="87"/>
      <c r="S5357" s="106">
        <v>41911</v>
      </c>
      <c r="T5357" s="104"/>
      <c r="U5357" s="108" t="s">
        <v>386</v>
      </c>
      <c r="V5357" s="107"/>
      <c r="W5357" s="107"/>
      <c r="X5357" s="109">
        <v>-13236</v>
      </c>
      <c r="Y5357" s="104"/>
      <c r="Z5357" s="88" t="s">
        <v>386</v>
      </c>
      <c r="AA5357" s="89">
        <v>12407968</v>
      </c>
      <c r="AB5357" s="94" t="s">
        <v>388</v>
      </c>
    </row>
    <row r="5358" spans="2:28" x14ac:dyDescent="0.25">
      <c r="B5358" s="103"/>
      <c r="C5358" s="104"/>
      <c r="D5358" s="87"/>
      <c r="E5358" s="87"/>
      <c r="F5358" s="87"/>
      <c r="G5358" s="103"/>
      <c r="H5358" s="104"/>
      <c r="I5358" s="103"/>
      <c r="J5358" s="107"/>
      <c r="K5358" s="107"/>
      <c r="L5358" s="104"/>
      <c r="M5358" s="88"/>
      <c r="O5358" s="82"/>
      <c r="Q5358" s="87"/>
      <c r="R5358" s="87"/>
      <c r="S5358" s="106">
        <v>41989</v>
      </c>
      <c r="T5358" s="104"/>
      <c r="U5358" s="108" t="s">
        <v>386</v>
      </c>
      <c r="V5358" s="107"/>
      <c r="W5358" s="107"/>
      <c r="X5358" s="109">
        <v>-10000</v>
      </c>
      <c r="Y5358" s="104"/>
      <c r="Z5358" s="88" t="s">
        <v>386</v>
      </c>
      <c r="AA5358" s="89">
        <v>12397968</v>
      </c>
      <c r="AB5358" s="94" t="s">
        <v>387</v>
      </c>
    </row>
    <row r="5359" spans="2:28" x14ac:dyDescent="0.25">
      <c r="B5359" s="103"/>
      <c r="C5359" s="104"/>
      <c r="D5359" s="87"/>
      <c r="E5359" s="87"/>
      <c r="F5359" s="87"/>
      <c r="G5359" s="103"/>
      <c r="H5359" s="104"/>
      <c r="I5359" s="103"/>
      <c r="J5359" s="107"/>
      <c r="K5359" s="107"/>
      <c r="L5359" s="104"/>
      <c r="M5359" s="88"/>
      <c r="O5359" s="82"/>
      <c r="Q5359" s="87"/>
      <c r="R5359" s="87"/>
      <c r="S5359" s="106">
        <v>42002</v>
      </c>
      <c r="T5359" s="104"/>
      <c r="U5359" s="108" t="s">
        <v>386</v>
      </c>
      <c r="V5359" s="107"/>
      <c r="W5359" s="107"/>
      <c r="X5359" s="109">
        <v>-1446220</v>
      </c>
      <c r="Y5359" s="104"/>
      <c r="Z5359" s="88" t="s">
        <v>386</v>
      </c>
      <c r="AA5359" s="89">
        <v>10951748</v>
      </c>
      <c r="AB5359" s="94" t="s">
        <v>388</v>
      </c>
    </row>
    <row r="5360" spans="2:28" x14ac:dyDescent="0.25">
      <c r="B5360" s="103"/>
      <c r="C5360" s="104"/>
      <c r="D5360" s="87"/>
      <c r="E5360" s="87"/>
      <c r="F5360" s="87"/>
      <c r="G5360" s="103"/>
      <c r="H5360" s="104"/>
      <c r="I5360" s="103"/>
      <c r="J5360" s="107"/>
      <c r="K5360" s="107"/>
      <c r="L5360" s="104"/>
      <c r="M5360" s="88"/>
      <c r="O5360" s="82"/>
      <c r="Q5360" s="87"/>
      <c r="R5360" s="87"/>
      <c r="S5360" s="106">
        <v>42019</v>
      </c>
      <c r="T5360" s="104"/>
      <c r="U5360" s="108" t="s">
        <v>386</v>
      </c>
      <c r="V5360" s="107"/>
      <c r="W5360" s="107"/>
      <c r="X5360" s="109">
        <v>-280000</v>
      </c>
      <c r="Y5360" s="104"/>
      <c r="Z5360" s="88" t="s">
        <v>386</v>
      </c>
      <c r="AA5360" s="89">
        <v>10671748</v>
      </c>
      <c r="AB5360" s="94" t="s">
        <v>387</v>
      </c>
    </row>
    <row r="5361" spans="2:28" x14ac:dyDescent="0.25">
      <c r="B5361" s="103"/>
      <c r="C5361" s="104"/>
      <c r="D5361" s="87"/>
      <c r="E5361" s="87"/>
      <c r="F5361" s="87"/>
      <c r="G5361" s="103"/>
      <c r="H5361" s="104"/>
      <c r="I5361" s="103"/>
      <c r="J5361" s="107"/>
      <c r="K5361" s="107"/>
      <c r="L5361" s="104"/>
      <c r="M5361" s="88"/>
      <c r="O5361" s="82"/>
      <c r="Q5361" s="87"/>
      <c r="R5361" s="87"/>
      <c r="S5361" s="106">
        <v>42048</v>
      </c>
      <c r="T5361" s="104"/>
      <c r="U5361" s="108" t="s">
        <v>386</v>
      </c>
      <c r="V5361" s="107"/>
      <c r="W5361" s="107"/>
      <c r="X5361" s="109">
        <v>-70000</v>
      </c>
      <c r="Y5361" s="104"/>
      <c r="Z5361" s="88" t="s">
        <v>386</v>
      </c>
      <c r="AA5361" s="89">
        <v>10601748</v>
      </c>
      <c r="AB5361" s="94" t="s">
        <v>387</v>
      </c>
    </row>
    <row r="5362" spans="2:28" x14ac:dyDescent="0.25">
      <c r="B5362" s="103"/>
      <c r="C5362" s="104"/>
      <c r="D5362" s="87"/>
      <c r="E5362" s="87"/>
      <c r="F5362" s="87"/>
      <c r="G5362" s="103"/>
      <c r="H5362" s="104"/>
      <c r="I5362" s="103"/>
      <c r="J5362" s="107"/>
      <c r="K5362" s="107"/>
      <c r="L5362" s="104"/>
      <c r="M5362" s="88"/>
      <c r="O5362" s="82"/>
      <c r="Q5362" s="87"/>
      <c r="R5362" s="87"/>
      <c r="S5362" s="106">
        <v>42079</v>
      </c>
      <c r="T5362" s="104"/>
      <c r="U5362" s="108" t="s">
        <v>386</v>
      </c>
      <c r="V5362" s="107"/>
      <c r="W5362" s="107"/>
      <c r="X5362" s="109">
        <v>-1970000</v>
      </c>
      <c r="Y5362" s="104"/>
      <c r="Z5362" s="88" t="s">
        <v>386</v>
      </c>
      <c r="AA5362" s="89">
        <v>8631748</v>
      </c>
      <c r="AB5362" s="94" t="s">
        <v>387</v>
      </c>
    </row>
    <row r="5363" spans="2:28" x14ac:dyDescent="0.25">
      <c r="B5363" s="103"/>
      <c r="C5363" s="104"/>
      <c r="D5363" s="87"/>
      <c r="E5363" s="87"/>
      <c r="F5363" s="87"/>
      <c r="G5363" s="103"/>
      <c r="H5363" s="104"/>
      <c r="I5363" s="103"/>
      <c r="J5363" s="107"/>
      <c r="K5363" s="107"/>
      <c r="L5363" s="104"/>
      <c r="M5363" s="88"/>
      <c r="O5363" s="82"/>
      <c r="Q5363" s="87"/>
      <c r="R5363" s="87"/>
      <c r="S5363" s="106">
        <v>42089</v>
      </c>
      <c r="T5363" s="104"/>
      <c r="U5363" s="108" t="s">
        <v>386</v>
      </c>
      <c r="V5363" s="107"/>
      <c r="W5363" s="107"/>
      <c r="X5363" s="109">
        <v>-563340</v>
      </c>
      <c r="Y5363" s="104"/>
      <c r="Z5363" s="88" t="s">
        <v>386</v>
      </c>
      <c r="AA5363" s="89">
        <v>8068408</v>
      </c>
      <c r="AB5363" s="94" t="s">
        <v>388</v>
      </c>
    </row>
    <row r="5364" spans="2:28" x14ac:dyDescent="0.25">
      <c r="B5364" s="103"/>
      <c r="C5364" s="104"/>
      <c r="D5364" s="87"/>
      <c r="E5364" s="87"/>
      <c r="F5364" s="87"/>
      <c r="G5364" s="103"/>
      <c r="H5364" s="104"/>
      <c r="I5364" s="103"/>
      <c r="J5364" s="107"/>
      <c r="K5364" s="107"/>
      <c r="L5364" s="104"/>
      <c r="M5364" s="88"/>
      <c r="O5364" s="82"/>
      <c r="Q5364" s="87"/>
      <c r="R5364" s="87"/>
      <c r="S5364" s="106">
        <v>42110</v>
      </c>
      <c r="T5364" s="104"/>
      <c r="U5364" s="108" t="s">
        <v>386</v>
      </c>
      <c r="V5364" s="107"/>
      <c r="W5364" s="107"/>
      <c r="X5364" s="109">
        <v>-20000</v>
      </c>
      <c r="Y5364" s="104"/>
      <c r="Z5364" s="88" t="s">
        <v>386</v>
      </c>
      <c r="AA5364" s="89">
        <v>8048408</v>
      </c>
      <c r="AB5364" s="94" t="s">
        <v>387</v>
      </c>
    </row>
    <row r="5365" spans="2:28" x14ac:dyDescent="0.25">
      <c r="B5365" s="103"/>
      <c r="C5365" s="104"/>
      <c r="D5365" s="87"/>
      <c r="E5365" s="87"/>
      <c r="F5365" s="87"/>
      <c r="G5365" s="103"/>
      <c r="H5365" s="104"/>
      <c r="I5365" s="103"/>
      <c r="J5365" s="107"/>
      <c r="K5365" s="107"/>
      <c r="L5365" s="104"/>
      <c r="M5365" s="88"/>
      <c r="O5365" s="82"/>
      <c r="Q5365" s="87"/>
      <c r="R5365" s="87"/>
      <c r="S5365" s="106">
        <v>42122</v>
      </c>
      <c r="T5365" s="104"/>
      <c r="U5365" s="108" t="s">
        <v>386</v>
      </c>
      <c r="V5365" s="107"/>
      <c r="W5365" s="107"/>
      <c r="X5365" s="109">
        <v>-1823241</v>
      </c>
      <c r="Y5365" s="104"/>
      <c r="Z5365" s="88" t="s">
        <v>386</v>
      </c>
      <c r="AA5365" s="89">
        <v>6225167</v>
      </c>
      <c r="AB5365" s="94" t="s">
        <v>388</v>
      </c>
    </row>
    <row r="5366" spans="2:28" x14ac:dyDescent="0.25">
      <c r="B5366" s="103"/>
      <c r="C5366" s="104"/>
      <c r="D5366" s="87"/>
      <c r="E5366" s="87"/>
      <c r="F5366" s="87"/>
      <c r="G5366" s="103"/>
      <c r="H5366" s="104"/>
      <c r="I5366" s="103"/>
      <c r="J5366" s="107"/>
      <c r="K5366" s="107"/>
      <c r="L5366" s="104"/>
      <c r="M5366" s="88"/>
      <c r="O5366" s="82"/>
      <c r="Q5366" s="87"/>
      <c r="R5366" s="87"/>
      <c r="S5366" s="106">
        <v>42138</v>
      </c>
      <c r="T5366" s="104"/>
      <c r="U5366" s="108" t="s">
        <v>386</v>
      </c>
      <c r="V5366" s="107"/>
      <c r="W5366" s="107"/>
      <c r="X5366" s="109">
        <v>160000</v>
      </c>
      <c r="Y5366" s="104"/>
      <c r="Z5366" s="88" t="s">
        <v>386</v>
      </c>
      <c r="AA5366" s="89">
        <v>6385167</v>
      </c>
      <c r="AB5366" s="94" t="s">
        <v>387</v>
      </c>
    </row>
    <row r="5367" spans="2:28" x14ac:dyDescent="0.25">
      <c r="B5367" s="103"/>
      <c r="C5367" s="104"/>
      <c r="D5367" s="87"/>
      <c r="E5367" s="87"/>
      <c r="F5367" s="87"/>
      <c r="G5367" s="103"/>
      <c r="H5367" s="104"/>
      <c r="I5367" s="103"/>
      <c r="J5367" s="107"/>
      <c r="K5367" s="107"/>
      <c r="L5367" s="104"/>
      <c r="M5367" s="88"/>
      <c r="O5367" s="82"/>
      <c r="Q5367" s="87"/>
      <c r="R5367" s="87"/>
      <c r="S5367" s="106">
        <v>42171</v>
      </c>
      <c r="T5367" s="104"/>
      <c r="U5367" s="108" t="s">
        <v>386</v>
      </c>
      <c r="V5367" s="107"/>
      <c r="W5367" s="107"/>
      <c r="X5367" s="109">
        <v>-60000</v>
      </c>
      <c r="Y5367" s="104"/>
      <c r="Z5367" s="88" t="s">
        <v>386</v>
      </c>
      <c r="AA5367" s="89">
        <v>6325167</v>
      </c>
      <c r="AB5367" s="94" t="s">
        <v>387</v>
      </c>
    </row>
    <row r="5368" spans="2:28" x14ac:dyDescent="0.25">
      <c r="B5368" s="103"/>
      <c r="C5368" s="104"/>
      <c r="D5368" s="87"/>
      <c r="E5368" s="87"/>
      <c r="F5368" s="87"/>
      <c r="G5368" s="103"/>
      <c r="H5368" s="104"/>
      <c r="I5368" s="103"/>
      <c r="J5368" s="107"/>
      <c r="K5368" s="107"/>
      <c r="L5368" s="104"/>
      <c r="M5368" s="88"/>
      <c r="O5368" s="82"/>
      <c r="Q5368" s="87"/>
      <c r="R5368" s="87"/>
      <c r="S5368" s="106">
        <v>42180</v>
      </c>
      <c r="T5368" s="104"/>
      <c r="U5368" s="108" t="s">
        <v>386</v>
      </c>
      <c r="V5368" s="107"/>
      <c r="W5368" s="107"/>
      <c r="X5368" s="109">
        <v>-427170</v>
      </c>
      <c r="Y5368" s="104"/>
      <c r="Z5368" s="88" t="s">
        <v>386</v>
      </c>
      <c r="AA5368" s="89">
        <v>5897997</v>
      </c>
      <c r="AB5368" s="94" t="s">
        <v>388</v>
      </c>
    </row>
    <row r="5369" spans="2:28" x14ac:dyDescent="0.25">
      <c r="B5369" s="103"/>
      <c r="C5369" s="104"/>
      <c r="D5369" s="87"/>
      <c r="E5369" s="87"/>
      <c r="F5369" s="87"/>
      <c r="G5369" s="103"/>
      <c r="H5369" s="104"/>
      <c r="I5369" s="103"/>
      <c r="J5369" s="107"/>
      <c r="K5369" s="107"/>
      <c r="L5369" s="104"/>
      <c r="M5369" s="88"/>
      <c r="O5369" s="82"/>
      <c r="Q5369" s="87"/>
      <c r="R5369" s="87"/>
      <c r="S5369" s="106">
        <v>42201</v>
      </c>
      <c r="T5369" s="104"/>
      <c r="U5369" s="108" t="s">
        <v>386</v>
      </c>
      <c r="V5369" s="107"/>
      <c r="W5369" s="107"/>
      <c r="X5369" s="109">
        <v>330000</v>
      </c>
      <c r="Y5369" s="104"/>
      <c r="Z5369" s="88" t="s">
        <v>386</v>
      </c>
      <c r="AA5369" s="89">
        <v>6227997</v>
      </c>
      <c r="AB5369" s="94" t="s">
        <v>387</v>
      </c>
    </row>
    <row r="5370" spans="2:28" x14ac:dyDescent="0.25">
      <c r="B5370" s="103"/>
      <c r="C5370" s="104"/>
      <c r="D5370" s="87"/>
      <c r="E5370" s="87"/>
      <c r="F5370" s="87"/>
      <c r="G5370" s="103"/>
      <c r="H5370" s="104"/>
      <c r="I5370" s="103"/>
      <c r="J5370" s="107"/>
      <c r="K5370" s="107"/>
      <c r="L5370" s="104"/>
      <c r="M5370" s="88"/>
      <c r="O5370" s="82"/>
      <c r="Q5370" s="87"/>
      <c r="R5370" s="87"/>
      <c r="S5370" s="106">
        <v>42230</v>
      </c>
      <c r="T5370" s="104"/>
      <c r="U5370" s="108" t="s">
        <v>386</v>
      </c>
      <c r="V5370" s="107"/>
      <c r="W5370" s="107"/>
      <c r="X5370" s="109">
        <v>80000</v>
      </c>
      <c r="Y5370" s="104"/>
      <c r="Z5370" s="88" t="s">
        <v>386</v>
      </c>
      <c r="AA5370" s="89">
        <v>6307997</v>
      </c>
      <c r="AB5370" s="94" t="s">
        <v>387</v>
      </c>
    </row>
    <row r="5371" spans="2:28" x14ac:dyDescent="0.25">
      <c r="B5371" s="103"/>
      <c r="C5371" s="104"/>
      <c r="D5371" s="87"/>
      <c r="E5371" s="87"/>
      <c r="F5371" s="87"/>
      <c r="G5371" s="103"/>
      <c r="H5371" s="104"/>
      <c r="I5371" s="103"/>
      <c r="J5371" s="107"/>
      <c r="K5371" s="107"/>
      <c r="L5371" s="104"/>
      <c r="M5371" s="88"/>
      <c r="O5371" s="82"/>
      <c r="Q5371" s="87"/>
      <c r="R5371" s="87"/>
      <c r="S5371" s="106">
        <v>42263</v>
      </c>
      <c r="T5371" s="104"/>
      <c r="U5371" s="108" t="s">
        <v>386</v>
      </c>
      <c r="V5371" s="107"/>
      <c r="W5371" s="107"/>
      <c r="X5371" s="109">
        <v>140000</v>
      </c>
      <c r="Y5371" s="104"/>
      <c r="Z5371" s="88" t="s">
        <v>386</v>
      </c>
      <c r="AA5371" s="89">
        <v>6447997</v>
      </c>
      <c r="AB5371" s="94" t="s">
        <v>387</v>
      </c>
    </row>
    <row r="5372" spans="2:28" x14ac:dyDescent="0.25">
      <c r="B5372" s="103"/>
      <c r="C5372" s="104"/>
      <c r="D5372" s="87"/>
      <c r="E5372" s="87"/>
      <c r="F5372" s="87"/>
      <c r="G5372" s="103"/>
      <c r="H5372" s="104"/>
      <c r="I5372" s="103"/>
      <c r="J5372" s="107"/>
      <c r="K5372" s="107"/>
      <c r="L5372" s="104"/>
      <c r="M5372" s="88"/>
      <c r="O5372" s="82"/>
      <c r="Q5372" s="87"/>
      <c r="R5372" s="87"/>
      <c r="S5372" s="106">
        <v>42275</v>
      </c>
      <c r="T5372" s="104"/>
      <c r="U5372" s="108" t="s">
        <v>386</v>
      </c>
      <c r="V5372" s="107"/>
      <c r="W5372" s="107"/>
      <c r="X5372" s="109">
        <v>-561929</v>
      </c>
      <c r="Y5372" s="104"/>
      <c r="Z5372" s="88" t="s">
        <v>386</v>
      </c>
      <c r="AA5372" s="89">
        <v>5886068</v>
      </c>
      <c r="AB5372" s="94" t="s">
        <v>388</v>
      </c>
    </row>
    <row r="5373" spans="2:28" x14ac:dyDescent="0.25">
      <c r="B5373" s="103"/>
      <c r="C5373" s="104"/>
      <c r="D5373" s="87"/>
      <c r="E5373" s="87"/>
      <c r="F5373" s="87"/>
      <c r="G5373" s="103"/>
      <c r="H5373" s="104"/>
      <c r="I5373" s="103"/>
      <c r="J5373" s="107"/>
      <c r="K5373" s="107"/>
      <c r="L5373" s="104"/>
      <c r="M5373" s="88"/>
      <c r="O5373" s="82"/>
      <c r="Q5373" s="87"/>
      <c r="R5373" s="87"/>
      <c r="S5373" s="106">
        <v>42292</v>
      </c>
      <c r="T5373" s="104"/>
      <c r="U5373" s="108" t="s">
        <v>386</v>
      </c>
      <c r="V5373" s="107"/>
      <c r="W5373" s="107"/>
      <c r="X5373" s="109">
        <v>40000</v>
      </c>
      <c r="Y5373" s="104"/>
      <c r="Z5373" s="88" t="s">
        <v>386</v>
      </c>
      <c r="AA5373" s="89">
        <v>5926068</v>
      </c>
      <c r="AB5373" s="94" t="s">
        <v>387</v>
      </c>
    </row>
    <row r="5374" spans="2:28" x14ac:dyDescent="0.25">
      <c r="B5374" s="103"/>
      <c r="C5374" s="104"/>
      <c r="D5374" s="87"/>
      <c r="E5374" s="87"/>
      <c r="F5374" s="87"/>
      <c r="G5374" s="103"/>
      <c r="H5374" s="104"/>
      <c r="I5374" s="103"/>
      <c r="J5374" s="107"/>
      <c r="K5374" s="107"/>
      <c r="L5374" s="104"/>
      <c r="M5374" s="88"/>
      <c r="O5374" s="82"/>
      <c r="Q5374" s="87"/>
      <c r="R5374" s="87"/>
      <c r="S5374" s="106">
        <v>42324</v>
      </c>
      <c r="T5374" s="104"/>
      <c r="U5374" s="108" t="s">
        <v>386</v>
      </c>
      <c r="V5374" s="107"/>
      <c r="W5374" s="107"/>
      <c r="X5374" s="109">
        <v>580000</v>
      </c>
      <c r="Y5374" s="104"/>
      <c r="Z5374" s="88" t="s">
        <v>386</v>
      </c>
      <c r="AA5374" s="89">
        <v>6506068</v>
      </c>
      <c r="AB5374" s="94" t="s">
        <v>387</v>
      </c>
    </row>
    <row r="5375" spans="2:28" x14ac:dyDescent="0.25">
      <c r="B5375" s="103"/>
      <c r="C5375" s="104"/>
      <c r="D5375" s="87"/>
      <c r="E5375" s="87"/>
      <c r="F5375" s="87"/>
      <c r="G5375" s="103"/>
      <c r="H5375" s="104"/>
      <c r="I5375" s="103"/>
      <c r="J5375" s="107"/>
      <c r="K5375" s="107"/>
      <c r="L5375" s="104"/>
      <c r="M5375" s="88"/>
      <c r="O5375" s="82"/>
      <c r="Q5375" s="87"/>
      <c r="R5375" s="87"/>
      <c r="S5375" s="106">
        <v>42354</v>
      </c>
      <c r="T5375" s="104"/>
      <c r="U5375" s="108" t="s">
        <v>386</v>
      </c>
      <c r="V5375" s="107"/>
      <c r="W5375" s="107"/>
      <c r="X5375" s="109">
        <v>230000</v>
      </c>
      <c r="Y5375" s="104"/>
      <c r="Z5375" s="88" t="s">
        <v>386</v>
      </c>
      <c r="AA5375" s="89">
        <v>6736068</v>
      </c>
      <c r="AB5375" s="94" t="s">
        <v>387</v>
      </c>
    </row>
    <row r="5376" spans="2:28" x14ac:dyDescent="0.25">
      <c r="B5376" s="103"/>
      <c r="C5376" s="104"/>
      <c r="D5376" s="87"/>
      <c r="E5376" s="87"/>
      <c r="F5376" s="87"/>
      <c r="G5376" s="103"/>
      <c r="H5376" s="104"/>
      <c r="I5376" s="103"/>
      <c r="J5376" s="107"/>
      <c r="K5376" s="107"/>
      <c r="L5376" s="104"/>
      <c r="M5376" s="88"/>
      <c r="O5376" s="82"/>
      <c r="Q5376" s="87"/>
      <c r="R5376" s="87"/>
      <c r="S5376" s="106">
        <v>42366</v>
      </c>
      <c r="T5376" s="104"/>
      <c r="U5376" s="108" t="s">
        <v>386</v>
      </c>
      <c r="V5376" s="107"/>
      <c r="W5376" s="107"/>
      <c r="X5376" s="109">
        <v>-486283</v>
      </c>
      <c r="Y5376" s="104"/>
      <c r="Z5376" s="88" t="s">
        <v>386</v>
      </c>
      <c r="AA5376" s="89">
        <v>6249785</v>
      </c>
      <c r="AB5376" s="94" t="s">
        <v>388</v>
      </c>
    </row>
    <row r="5377" spans="2:28" x14ac:dyDescent="0.25">
      <c r="B5377" s="103"/>
      <c r="C5377" s="104"/>
      <c r="D5377" s="87"/>
      <c r="E5377" s="87"/>
      <c r="F5377" s="87"/>
      <c r="G5377" s="103"/>
      <c r="H5377" s="104"/>
      <c r="I5377" s="103"/>
      <c r="J5377" s="107"/>
      <c r="K5377" s="107"/>
      <c r="L5377" s="104"/>
      <c r="M5377" s="88"/>
      <c r="O5377" s="82"/>
      <c r="Q5377" s="87"/>
      <c r="R5377" s="87"/>
      <c r="S5377" s="106">
        <v>42383</v>
      </c>
      <c r="T5377" s="104"/>
      <c r="U5377" s="108" t="s">
        <v>386</v>
      </c>
      <c r="V5377" s="107"/>
      <c r="W5377" s="107"/>
      <c r="X5377" s="109">
        <v>1080000</v>
      </c>
      <c r="Y5377" s="104"/>
      <c r="Z5377" s="88" t="s">
        <v>386</v>
      </c>
      <c r="AA5377" s="89">
        <v>7329785</v>
      </c>
      <c r="AB5377" s="94" t="s">
        <v>387</v>
      </c>
    </row>
    <row r="5378" spans="2:28" x14ac:dyDescent="0.25">
      <c r="B5378" s="103"/>
      <c r="C5378" s="104"/>
      <c r="D5378" s="87"/>
      <c r="E5378" s="87"/>
      <c r="F5378" s="87"/>
      <c r="G5378" s="103"/>
      <c r="H5378" s="104"/>
      <c r="I5378" s="103"/>
      <c r="J5378" s="107"/>
      <c r="K5378" s="107"/>
      <c r="L5378" s="104"/>
      <c r="M5378" s="88"/>
      <c r="O5378" s="82"/>
      <c r="Q5378" s="87"/>
      <c r="R5378" s="87"/>
      <c r="S5378" s="106">
        <v>42416</v>
      </c>
      <c r="T5378" s="104"/>
      <c r="U5378" s="108" t="s">
        <v>386</v>
      </c>
      <c r="V5378" s="107"/>
      <c r="W5378" s="107"/>
      <c r="X5378" s="109">
        <v>500000</v>
      </c>
      <c r="Y5378" s="104"/>
      <c r="Z5378" s="88" t="s">
        <v>386</v>
      </c>
      <c r="AA5378" s="89">
        <v>7829785</v>
      </c>
      <c r="AB5378" s="94" t="s">
        <v>387</v>
      </c>
    </row>
    <row r="5379" spans="2:28" x14ac:dyDescent="0.25">
      <c r="B5379" s="103"/>
      <c r="C5379" s="104"/>
      <c r="D5379" s="87"/>
      <c r="E5379" s="87"/>
      <c r="F5379" s="87"/>
      <c r="G5379" s="103"/>
      <c r="H5379" s="104"/>
      <c r="I5379" s="103"/>
      <c r="J5379" s="107"/>
      <c r="K5379" s="107"/>
      <c r="L5379" s="104"/>
      <c r="M5379" s="88"/>
      <c r="O5379" s="82"/>
      <c r="Q5379" s="87"/>
      <c r="R5379" s="87"/>
      <c r="S5379" s="106">
        <v>42425</v>
      </c>
      <c r="T5379" s="104"/>
      <c r="U5379" s="108" t="s">
        <v>386</v>
      </c>
      <c r="V5379" s="107"/>
      <c r="W5379" s="107"/>
      <c r="X5379" s="109">
        <v>-2321321</v>
      </c>
      <c r="Y5379" s="104"/>
      <c r="Z5379" s="88" t="s">
        <v>386</v>
      </c>
      <c r="AA5379" s="89">
        <v>5508464</v>
      </c>
      <c r="AB5379" s="94" t="s">
        <v>389</v>
      </c>
    </row>
    <row r="5380" spans="2:28" x14ac:dyDescent="0.25">
      <c r="B5380" s="103"/>
      <c r="C5380" s="104"/>
      <c r="D5380" s="87"/>
      <c r="E5380" s="87"/>
      <c r="F5380" s="87"/>
      <c r="G5380" s="103"/>
      <c r="H5380" s="104"/>
      <c r="I5380" s="103"/>
      <c r="J5380" s="107"/>
      <c r="K5380" s="107"/>
      <c r="L5380" s="104"/>
      <c r="M5380" s="88"/>
      <c r="O5380" s="82"/>
      <c r="Q5380" s="87"/>
      <c r="R5380" s="87"/>
      <c r="S5380" s="106">
        <v>42445</v>
      </c>
      <c r="T5380" s="104"/>
      <c r="U5380" s="108" t="s">
        <v>386</v>
      </c>
      <c r="V5380" s="107"/>
      <c r="W5380" s="107"/>
      <c r="X5380" s="109">
        <v>330000</v>
      </c>
      <c r="Y5380" s="104"/>
      <c r="Z5380" s="88" t="s">
        <v>386</v>
      </c>
      <c r="AA5380" s="89">
        <v>5838464</v>
      </c>
      <c r="AB5380" s="94" t="s">
        <v>387</v>
      </c>
    </row>
    <row r="5381" spans="2:28" x14ac:dyDescent="0.25">
      <c r="B5381" s="103"/>
      <c r="C5381" s="104"/>
      <c r="D5381" s="87"/>
      <c r="E5381" s="87"/>
      <c r="F5381" s="87"/>
      <c r="G5381" s="103"/>
      <c r="H5381" s="104"/>
      <c r="I5381" s="103"/>
      <c r="J5381" s="107"/>
      <c r="K5381" s="107"/>
      <c r="L5381" s="104"/>
      <c r="M5381" s="88"/>
      <c r="O5381" s="82"/>
      <c r="Q5381" s="87"/>
      <c r="R5381" s="87"/>
      <c r="S5381" s="106">
        <v>42457</v>
      </c>
      <c r="T5381" s="104"/>
      <c r="U5381" s="108" t="s">
        <v>386</v>
      </c>
      <c r="V5381" s="107"/>
      <c r="W5381" s="107"/>
      <c r="X5381" s="109">
        <v>-54203</v>
      </c>
      <c r="Y5381" s="104"/>
      <c r="Z5381" s="88" t="s">
        <v>386</v>
      </c>
      <c r="AA5381" s="89">
        <v>5784261</v>
      </c>
      <c r="AB5381" s="94" t="s">
        <v>388</v>
      </c>
    </row>
    <row r="5382" spans="2:28" x14ac:dyDescent="0.25">
      <c r="B5382" s="103"/>
      <c r="C5382" s="104"/>
      <c r="D5382" s="87"/>
      <c r="E5382" s="87"/>
      <c r="F5382" s="87"/>
      <c r="G5382" s="103"/>
      <c r="H5382" s="104"/>
      <c r="I5382" s="103"/>
      <c r="J5382" s="107"/>
      <c r="K5382" s="107"/>
      <c r="L5382" s="104"/>
      <c r="M5382" s="88"/>
      <c r="O5382" s="82"/>
      <c r="Q5382" s="87"/>
      <c r="R5382" s="87"/>
      <c r="S5382" s="106">
        <v>42474</v>
      </c>
      <c r="T5382" s="104"/>
      <c r="U5382" s="108" t="s">
        <v>386</v>
      </c>
      <c r="V5382" s="107"/>
      <c r="W5382" s="107"/>
      <c r="X5382" s="109">
        <v>840000</v>
      </c>
      <c r="Y5382" s="104"/>
      <c r="Z5382" s="88" t="s">
        <v>386</v>
      </c>
      <c r="AA5382" s="89">
        <v>6624261</v>
      </c>
      <c r="AB5382" s="94" t="s">
        <v>387</v>
      </c>
    </row>
    <row r="5383" spans="2:28" x14ac:dyDescent="0.25">
      <c r="B5383" s="103"/>
      <c r="C5383" s="104"/>
      <c r="D5383" s="87"/>
      <c r="E5383" s="87"/>
      <c r="F5383" s="87"/>
      <c r="G5383" s="103"/>
      <c r="H5383" s="104"/>
      <c r="I5383" s="103"/>
      <c r="J5383" s="107"/>
      <c r="K5383" s="107"/>
      <c r="L5383" s="104"/>
      <c r="M5383" s="88"/>
      <c r="O5383" s="82"/>
      <c r="Q5383" s="87"/>
      <c r="R5383" s="87"/>
      <c r="S5383" s="106">
        <v>42506</v>
      </c>
      <c r="T5383" s="104"/>
      <c r="U5383" s="108" t="s">
        <v>386</v>
      </c>
      <c r="V5383" s="107"/>
      <c r="W5383" s="107"/>
      <c r="X5383" s="109">
        <v>1780000</v>
      </c>
      <c r="Y5383" s="104"/>
      <c r="Z5383" s="88" t="s">
        <v>386</v>
      </c>
      <c r="AA5383" s="89">
        <v>8404261</v>
      </c>
      <c r="AB5383" s="94" t="s">
        <v>387</v>
      </c>
    </row>
    <row r="5384" spans="2:28" x14ac:dyDescent="0.25">
      <c r="B5384" s="103"/>
      <c r="C5384" s="104"/>
      <c r="D5384" s="87"/>
      <c r="E5384" s="87"/>
      <c r="F5384" s="87"/>
      <c r="G5384" s="103"/>
      <c r="H5384" s="104"/>
      <c r="I5384" s="103"/>
      <c r="J5384" s="107"/>
      <c r="K5384" s="107"/>
      <c r="L5384" s="104"/>
      <c r="M5384" s="88"/>
      <c r="O5384" s="82"/>
      <c r="Q5384" s="87"/>
      <c r="R5384" s="87"/>
      <c r="S5384" s="106">
        <v>42521</v>
      </c>
      <c r="T5384" s="104"/>
      <c r="U5384" s="108" t="s">
        <v>386</v>
      </c>
      <c r="V5384" s="107"/>
      <c r="W5384" s="107"/>
      <c r="X5384" s="109">
        <v>-767027</v>
      </c>
      <c r="Y5384" s="104"/>
      <c r="Z5384" s="88" t="s">
        <v>386</v>
      </c>
      <c r="AA5384" s="89">
        <v>7637234</v>
      </c>
      <c r="AB5384" s="94" t="s">
        <v>388</v>
      </c>
    </row>
    <row r="5385" spans="2:28" x14ac:dyDescent="0.25">
      <c r="B5385" s="103"/>
      <c r="C5385" s="104"/>
      <c r="D5385" s="87"/>
      <c r="E5385" s="87"/>
      <c r="F5385" s="87"/>
      <c r="G5385" s="103"/>
      <c r="H5385" s="104"/>
      <c r="I5385" s="103"/>
      <c r="J5385" s="107"/>
      <c r="K5385" s="107"/>
      <c r="L5385" s="104"/>
      <c r="M5385" s="88"/>
      <c r="O5385" s="82"/>
      <c r="Q5385" s="87"/>
      <c r="R5385" s="87"/>
      <c r="S5385" s="106">
        <v>42537</v>
      </c>
      <c r="T5385" s="104"/>
      <c r="U5385" s="108" t="s">
        <v>386</v>
      </c>
      <c r="V5385" s="107"/>
      <c r="W5385" s="107"/>
      <c r="X5385" s="109">
        <v>640000</v>
      </c>
      <c r="Y5385" s="104"/>
      <c r="Z5385" s="88" t="s">
        <v>386</v>
      </c>
      <c r="AA5385" s="89">
        <v>8277234</v>
      </c>
      <c r="AB5385" s="94" t="s">
        <v>387</v>
      </c>
    </row>
    <row r="5386" spans="2:28" x14ac:dyDescent="0.25">
      <c r="B5386" s="103"/>
      <c r="C5386" s="104"/>
      <c r="D5386" s="87"/>
      <c r="E5386" s="87"/>
      <c r="F5386" s="87"/>
      <c r="G5386" s="103"/>
      <c r="H5386" s="104"/>
      <c r="I5386" s="103"/>
      <c r="J5386" s="107"/>
      <c r="K5386" s="107"/>
      <c r="L5386" s="104"/>
      <c r="M5386" s="88"/>
      <c r="O5386" s="82"/>
      <c r="Q5386" s="87"/>
      <c r="R5386" s="87"/>
      <c r="S5386" s="106">
        <v>42548</v>
      </c>
      <c r="T5386" s="104"/>
      <c r="U5386" s="108" t="s">
        <v>386</v>
      </c>
      <c r="V5386" s="107"/>
      <c r="W5386" s="107"/>
      <c r="X5386" s="109">
        <v>-516588</v>
      </c>
      <c r="Y5386" s="104"/>
      <c r="Z5386" s="88" t="s">
        <v>386</v>
      </c>
      <c r="AA5386" s="89">
        <v>7760646</v>
      </c>
      <c r="AB5386" s="94" t="s">
        <v>388</v>
      </c>
    </row>
    <row r="5387" spans="2:28" x14ac:dyDescent="0.25">
      <c r="B5387" s="103"/>
      <c r="C5387" s="104"/>
      <c r="D5387" s="87"/>
      <c r="E5387" s="87"/>
      <c r="F5387" s="87"/>
      <c r="G5387" s="103"/>
      <c r="H5387" s="104"/>
      <c r="I5387" s="103"/>
      <c r="J5387" s="107"/>
      <c r="K5387" s="107"/>
      <c r="L5387" s="104"/>
      <c r="M5387" s="88"/>
      <c r="O5387" s="82"/>
      <c r="Q5387" s="87"/>
      <c r="R5387" s="87"/>
      <c r="S5387" s="106">
        <v>42565</v>
      </c>
      <c r="T5387" s="104"/>
      <c r="U5387" s="108" t="s">
        <v>386</v>
      </c>
      <c r="V5387" s="107"/>
      <c r="W5387" s="107"/>
      <c r="X5387" s="109">
        <v>-130000</v>
      </c>
      <c r="Y5387" s="104"/>
      <c r="Z5387" s="88" t="s">
        <v>386</v>
      </c>
      <c r="AA5387" s="89">
        <v>7630646</v>
      </c>
      <c r="AB5387" s="94" t="s">
        <v>387</v>
      </c>
    </row>
    <row r="5388" spans="2:28" x14ac:dyDescent="0.25">
      <c r="B5388" s="103"/>
      <c r="C5388" s="104"/>
      <c r="D5388" s="87"/>
      <c r="E5388" s="87"/>
      <c r="F5388" s="87"/>
      <c r="G5388" s="103"/>
      <c r="H5388" s="104"/>
      <c r="I5388" s="103"/>
      <c r="J5388" s="107"/>
      <c r="K5388" s="107"/>
      <c r="L5388" s="104"/>
      <c r="M5388" s="88"/>
      <c r="O5388" s="82"/>
      <c r="Q5388" s="87"/>
      <c r="R5388" s="87"/>
      <c r="S5388" s="106">
        <v>42578</v>
      </c>
      <c r="T5388" s="104"/>
      <c r="U5388" s="108" t="s">
        <v>386</v>
      </c>
      <c r="V5388" s="107"/>
      <c r="W5388" s="107"/>
      <c r="X5388" s="109">
        <v>-519860</v>
      </c>
      <c r="Y5388" s="104"/>
      <c r="Z5388" s="88" t="s">
        <v>386</v>
      </c>
      <c r="AA5388" s="89">
        <v>7110786</v>
      </c>
      <c r="AB5388" s="94" t="s">
        <v>388</v>
      </c>
    </row>
    <row r="5389" spans="2:28" x14ac:dyDescent="0.25">
      <c r="B5389" s="103"/>
      <c r="C5389" s="104"/>
      <c r="D5389" s="87"/>
      <c r="E5389" s="87"/>
      <c r="F5389" s="87"/>
      <c r="G5389" s="103"/>
      <c r="H5389" s="104"/>
      <c r="I5389" s="103"/>
      <c r="J5389" s="107"/>
      <c r="K5389" s="107"/>
      <c r="L5389" s="104"/>
      <c r="M5389" s="88"/>
      <c r="O5389" s="82"/>
      <c r="Q5389" s="87"/>
      <c r="R5389" s="87"/>
      <c r="S5389" s="106">
        <v>42598</v>
      </c>
      <c r="T5389" s="104"/>
      <c r="U5389" s="108" t="s">
        <v>386</v>
      </c>
      <c r="V5389" s="107"/>
      <c r="W5389" s="107"/>
      <c r="X5389" s="109">
        <v>-50000</v>
      </c>
      <c r="Y5389" s="104"/>
      <c r="Z5389" s="88" t="s">
        <v>386</v>
      </c>
      <c r="AA5389" s="89">
        <v>7060786</v>
      </c>
      <c r="AB5389" s="94" t="s">
        <v>387</v>
      </c>
    </row>
    <row r="5390" spans="2:28" x14ac:dyDescent="0.25">
      <c r="B5390" s="103"/>
      <c r="C5390" s="104"/>
      <c r="D5390" s="87"/>
      <c r="E5390" s="87"/>
      <c r="F5390" s="87"/>
      <c r="G5390" s="103"/>
      <c r="H5390" s="104"/>
      <c r="I5390" s="103"/>
      <c r="J5390" s="107"/>
      <c r="K5390" s="107"/>
      <c r="L5390" s="104"/>
      <c r="M5390" s="88"/>
      <c r="O5390" s="82"/>
      <c r="Q5390" s="87"/>
      <c r="R5390" s="87"/>
      <c r="S5390" s="106">
        <v>42628</v>
      </c>
      <c r="T5390" s="104"/>
      <c r="U5390" s="108" t="s">
        <v>386</v>
      </c>
      <c r="V5390" s="107"/>
      <c r="W5390" s="107"/>
      <c r="X5390" s="109">
        <v>640000</v>
      </c>
      <c r="Y5390" s="104"/>
      <c r="Z5390" s="88" t="s">
        <v>386</v>
      </c>
      <c r="AA5390" s="89">
        <v>7700786</v>
      </c>
      <c r="AB5390" s="94" t="s">
        <v>387</v>
      </c>
    </row>
    <row r="5391" spans="2:28" x14ac:dyDescent="0.25">
      <c r="B5391" s="103"/>
      <c r="C5391" s="104"/>
      <c r="D5391" s="87"/>
      <c r="E5391" s="87"/>
      <c r="F5391" s="87"/>
      <c r="G5391" s="103"/>
      <c r="H5391" s="104"/>
      <c r="I5391" s="103"/>
      <c r="J5391" s="107"/>
      <c r="K5391" s="107"/>
      <c r="L5391" s="104"/>
      <c r="M5391" s="88"/>
      <c r="O5391" s="82"/>
      <c r="Q5391" s="87"/>
      <c r="R5391" s="87"/>
      <c r="S5391" s="106">
        <v>42641</v>
      </c>
      <c r="T5391" s="104"/>
      <c r="U5391" s="108" t="s">
        <v>386</v>
      </c>
      <c r="V5391" s="107"/>
      <c r="W5391" s="107"/>
      <c r="X5391" s="109">
        <v>-841593</v>
      </c>
      <c r="Y5391" s="104"/>
      <c r="Z5391" s="88" t="s">
        <v>386</v>
      </c>
      <c r="AA5391" s="89">
        <v>6859193</v>
      </c>
      <c r="AB5391" s="94" t="s">
        <v>388</v>
      </c>
    </row>
    <row r="5392" spans="2:28" x14ac:dyDescent="0.25">
      <c r="B5392" s="103"/>
      <c r="C5392" s="104"/>
      <c r="D5392" s="87"/>
      <c r="E5392" s="87"/>
      <c r="F5392" s="87"/>
      <c r="G5392" s="103"/>
      <c r="H5392" s="104"/>
      <c r="I5392" s="103"/>
      <c r="J5392" s="107"/>
      <c r="K5392" s="107"/>
      <c r="L5392" s="104"/>
      <c r="M5392" s="88"/>
      <c r="O5392" s="82"/>
      <c r="Q5392" s="87"/>
      <c r="R5392" s="87"/>
      <c r="S5392" s="106">
        <v>42668</v>
      </c>
      <c r="T5392" s="104"/>
      <c r="U5392" s="108" t="s">
        <v>386</v>
      </c>
      <c r="V5392" s="107"/>
      <c r="W5392" s="107"/>
      <c r="X5392" s="109">
        <v>-1120754</v>
      </c>
      <c r="Y5392" s="104"/>
      <c r="Z5392" s="88" t="s">
        <v>386</v>
      </c>
      <c r="AA5392" s="89">
        <v>5738439</v>
      </c>
      <c r="AB5392" s="94" t="s">
        <v>388</v>
      </c>
    </row>
    <row r="5393" spans="2:28" x14ac:dyDescent="0.25">
      <c r="B5393" s="103"/>
      <c r="C5393" s="104"/>
      <c r="D5393" s="87"/>
      <c r="E5393" s="87"/>
      <c r="F5393" s="87"/>
      <c r="G5393" s="103"/>
      <c r="H5393" s="104"/>
      <c r="I5393" s="103"/>
      <c r="J5393" s="107"/>
      <c r="K5393" s="107"/>
      <c r="L5393" s="104"/>
      <c r="M5393" s="88"/>
      <c r="O5393" s="82"/>
      <c r="Q5393" s="87"/>
      <c r="R5393" s="87"/>
      <c r="S5393" s="106">
        <v>42681</v>
      </c>
      <c r="T5393" s="104"/>
      <c r="U5393" s="108" t="s">
        <v>386</v>
      </c>
      <c r="V5393" s="107"/>
      <c r="W5393" s="107"/>
      <c r="X5393" s="109">
        <v>432090</v>
      </c>
      <c r="Y5393" s="104"/>
      <c r="Z5393" s="88" t="s">
        <v>386</v>
      </c>
      <c r="AA5393" s="89">
        <v>6170529</v>
      </c>
      <c r="AB5393" s="94" t="s">
        <v>388</v>
      </c>
    </row>
    <row r="5394" spans="2:28" x14ac:dyDescent="0.25">
      <c r="B5394" s="103"/>
      <c r="C5394" s="104"/>
      <c r="D5394" s="87"/>
      <c r="E5394" s="87"/>
      <c r="F5394" s="87"/>
      <c r="G5394" s="103"/>
      <c r="H5394" s="104"/>
      <c r="I5394" s="103"/>
      <c r="J5394" s="107"/>
      <c r="K5394" s="107"/>
      <c r="L5394" s="104"/>
      <c r="M5394" s="88"/>
      <c r="O5394" s="82"/>
      <c r="Q5394" s="87"/>
      <c r="R5394" s="87"/>
      <c r="S5394" s="106">
        <v>42690</v>
      </c>
      <c r="T5394" s="104"/>
      <c r="U5394" s="108" t="s">
        <v>386</v>
      </c>
      <c r="V5394" s="107"/>
      <c r="W5394" s="107"/>
      <c r="X5394" s="109">
        <v>-1110000</v>
      </c>
      <c r="Y5394" s="104"/>
      <c r="Z5394" s="88" t="s">
        <v>386</v>
      </c>
      <c r="AA5394" s="89">
        <v>5060529</v>
      </c>
      <c r="AB5394" s="94" t="s">
        <v>387</v>
      </c>
    </row>
    <row r="5395" spans="2:28" x14ac:dyDescent="0.25">
      <c r="B5395" s="103"/>
      <c r="C5395" s="104"/>
      <c r="D5395" s="87"/>
      <c r="E5395" s="87"/>
      <c r="F5395" s="87"/>
      <c r="G5395" s="103"/>
      <c r="H5395" s="104"/>
      <c r="I5395" s="103"/>
      <c r="J5395" s="107"/>
      <c r="K5395" s="107"/>
      <c r="L5395" s="104"/>
      <c r="M5395" s="88"/>
      <c r="O5395" s="82"/>
      <c r="Q5395" s="87"/>
      <c r="R5395" s="87"/>
      <c r="S5395" s="106">
        <v>42703</v>
      </c>
      <c r="T5395" s="104"/>
      <c r="U5395" s="108" t="s">
        <v>386</v>
      </c>
      <c r="V5395" s="107"/>
      <c r="W5395" s="107"/>
      <c r="X5395" s="109">
        <v>-7581</v>
      </c>
      <c r="Y5395" s="104"/>
      <c r="Z5395" s="88" t="s">
        <v>386</v>
      </c>
      <c r="AA5395" s="89">
        <v>5052948</v>
      </c>
      <c r="AB5395" s="94" t="s">
        <v>388</v>
      </c>
    </row>
    <row r="5396" spans="2:28" x14ac:dyDescent="0.25">
      <c r="B5396" s="103"/>
      <c r="C5396" s="104"/>
      <c r="D5396" s="87"/>
      <c r="E5396" s="87"/>
      <c r="F5396" s="87"/>
      <c r="G5396" s="103"/>
      <c r="H5396" s="104"/>
      <c r="I5396" s="103"/>
      <c r="J5396" s="107"/>
      <c r="K5396" s="107"/>
      <c r="L5396" s="104"/>
      <c r="M5396" s="88"/>
      <c r="O5396" s="82"/>
      <c r="Q5396" s="87"/>
      <c r="R5396" s="87"/>
      <c r="S5396" s="106">
        <v>42719</v>
      </c>
      <c r="T5396" s="104"/>
      <c r="U5396" s="108" t="s">
        <v>386</v>
      </c>
      <c r="V5396" s="107"/>
      <c r="W5396" s="107"/>
      <c r="X5396" s="109">
        <v>-1400000</v>
      </c>
      <c r="Y5396" s="104"/>
      <c r="Z5396" s="88" t="s">
        <v>386</v>
      </c>
      <c r="AA5396" s="89">
        <v>3652948</v>
      </c>
      <c r="AB5396" s="94" t="s">
        <v>387</v>
      </c>
    </row>
    <row r="5397" spans="2:28" x14ac:dyDescent="0.25">
      <c r="B5397" s="103"/>
      <c r="C5397" s="104"/>
      <c r="D5397" s="87"/>
      <c r="E5397" s="87"/>
      <c r="F5397" s="87"/>
      <c r="G5397" s="103"/>
      <c r="H5397" s="104"/>
      <c r="I5397" s="103"/>
      <c r="J5397" s="107"/>
      <c r="K5397" s="107"/>
      <c r="L5397" s="104"/>
      <c r="M5397" s="88"/>
      <c r="O5397" s="82"/>
      <c r="Q5397" s="87"/>
      <c r="R5397" s="87"/>
      <c r="S5397" s="106">
        <v>42731</v>
      </c>
      <c r="T5397" s="104"/>
      <c r="U5397" s="108" t="s">
        <v>386</v>
      </c>
      <c r="V5397" s="107"/>
      <c r="W5397" s="107"/>
      <c r="X5397" s="109">
        <v>-908</v>
      </c>
      <c r="Y5397" s="104"/>
      <c r="Z5397" s="88" t="s">
        <v>386</v>
      </c>
      <c r="AA5397" s="89">
        <v>3652040</v>
      </c>
      <c r="AB5397" s="94" t="s">
        <v>387</v>
      </c>
    </row>
    <row r="5398" spans="2:28" x14ac:dyDescent="0.25">
      <c r="B5398" s="103"/>
      <c r="C5398" s="104"/>
      <c r="D5398" s="87"/>
      <c r="E5398" s="87"/>
      <c r="F5398" s="87"/>
      <c r="G5398" s="103"/>
      <c r="H5398" s="104"/>
      <c r="I5398" s="103"/>
      <c r="J5398" s="107"/>
      <c r="K5398" s="107"/>
      <c r="L5398" s="104"/>
      <c r="M5398" s="88"/>
      <c r="O5398" s="82"/>
      <c r="Q5398" s="87"/>
      <c r="R5398" s="87"/>
      <c r="S5398" s="106">
        <v>42782</v>
      </c>
      <c r="T5398" s="104"/>
      <c r="U5398" s="108" t="s">
        <v>386</v>
      </c>
      <c r="V5398" s="107"/>
      <c r="W5398" s="107"/>
      <c r="X5398" s="109">
        <v>-650000</v>
      </c>
      <c r="Y5398" s="104"/>
      <c r="Z5398" s="88" t="s">
        <v>386</v>
      </c>
      <c r="AA5398" s="89">
        <v>3002040</v>
      </c>
      <c r="AB5398" s="94" t="s">
        <v>387</v>
      </c>
    </row>
    <row r="5399" spans="2:28" x14ac:dyDescent="0.25">
      <c r="B5399" s="103"/>
      <c r="C5399" s="104"/>
      <c r="D5399" s="87"/>
      <c r="E5399" s="87"/>
      <c r="F5399" s="87"/>
      <c r="G5399" s="103"/>
      <c r="H5399" s="104"/>
      <c r="I5399" s="103"/>
      <c r="J5399" s="107"/>
      <c r="K5399" s="107"/>
      <c r="L5399" s="104"/>
      <c r="M5399" s="88"/>
      <c r="O5399" s="82"/>
      <c r="Q5399" s="87"/>
      <c r="R5399" s="87"/>
      <c r="S5399" s="106">
        <v>42793</v>
      </c>
      <c r="T5399" s="104"/>
      <c r="U5399" s="108" t="s">
        <v>386</v>
      </c>
      <c r="V5399" s="107"/>
      <c r="W5399" s="107"/>
      <c r="X5399" s="109">
        <v>-14330</v>
      </c>
      <c r="Y5399" s="104"/>
      <c r="Z5399" s="88" t="s">
        <v>386</v>
      </c>
      <c r="AA5399" s="89">
        <v>2987710</v>
      </c>
      <c r="AB5399" s="94" t="s">
        <v>387</v>
      </c>
    </row>
    <row r="5400" spans="2:28" x14ac:dyDescent="0.25">
      <c r="B5400" s="103"/>
      <c r="C5400" s="104"/>
      <c r="D5400" s="87"/>
      <c r="E5400" s="87"/>
      <c r="F5400" s="87"/>
      <c r="G5400" s="103"/>
      <c r="H5400" s="104"/>
      <c r="I5400" s="103"/>
      <c r="J5400" s="107"/>
      <c r="K5400" s="107"/>
      <c r="L5400" s="104"/>
      <c r="M5400" s="88"/>
      <c r="O5400" s="82"/>
      <c r="Q5400" s="87"/>
      <c r="R5400" s="87"/>
      <c r="S5400" s="106">
        <v>42851</v>
      </c>
      <c r="T5400" s="104"/>
      <c r="U5400" s="108" t="s">
        <v>386</v>
      </c>
      <c r="V5400" s="107"/>
      <c r="W5400" s="107"/>
      <c r="X5400" s="109">
        <v>-1003</v>
      </c>
      <c r="Y5400" s="104"/>
      <c r="Z5400" s="88" t="s">
        <v>386</v>
      </c>
      <c r="AA5400" s="89">
        <v>2986707</v>
      </c>
      <c r="AB5400" s="94" t="s">
        <v>387</v>
      </c>
    </row>
    <row r="5401" spans="2:28" x14ac:dyDescent="0.25">
      <c r="B5401" s="103"/>
      <c r="C5401" s="104"/>
      <c r="D5401" s="87"/>
      <c r="E5401" s="87"/>
      <c r="F5401" s="87"/>
      <c r="G5401" s="103"/>
      <c r="H5401" s="104"/>
      <c r="I5401" s="103"/>
      <c r="J5401" s="107"/>
      <c r="K5401" s="107"/>
      <c r="L5401" s="104"/>
      <c r="M5401" s="88"/>
      <c r="O5401" s="82"/>
      <c r="Q5401" s="87"/>
      <c r="R5401" s="87"/>
      <c r="S5401" s="106">
        <v>42912</v>
      </c>
      <c r="T5401" s="104"/>
      <c r="U5401" s="108" t="s">
        <v>386</v>
      </c>
      <c r="V5401" s="107"/>
      <c r="W5401" s="107"/>
      <c r="X5401" s="109">
        <v>-7718</v>
      </c>
      <c r="Y5401" s="104"/>
      <c r="Z5401" s="88" t="s">
        <v>386</v>
      </c>
      <c r="AA5401" s="89">
        <v>2978989</v>
      </c>
      <c r="AB5401" s="94" t="s">
        <v>387</v>
      </c>
    </row>
    <row r="5402" spans="2:28" x14ac:dyDescent="0.25">
      <c r="B5402" s="103"/>
      <c r="C5402" s="104"/>
      <c r="D5402" s="87"/>
      <c r="E5402" s="87"/>
      <c r="F5402" s="87"/>
      <c r="G5402" s="103"/>
      <c r="H5402" s="104"/>
      <c r="I5402" s="103"/>
      <c r="J5402" s="107"/>
      <c r="K5402" s="107"/>
      <c r="L5402" s="104"/>
      <c r="M5402" s="88"/>
      <c r="O5402" s="82"/>
      <c r="Q5402" s="87"/>
      <c r="R5402" s="87"/>
      <c r="S5402" s="106">
        <v>42942</v>
      </c>
      <c r="T5402" s="104"/>
      <c r="U5402" s="108" t="s">
        <v>386</v>
      </c>
      <c r="V5402" s="107"/>
      <c r="W5402" s="107"/>
      <c r="X5402" s="109">
        <v>-249</v>
      </c>
      <c r="Y5402" s="104"/>
      <c r="Z5402" s="88" t="s">
        <v>386</v>
      </c>
      <c r="AA5402" s="89">
        <v>2978740</v>
      </c>
      <c r="AB5402" s="94" t="s">
        <v>387</v>
      </c>
    </row>
    <row r="5403" spans="2:28" x14ac:dyDescent="0.25">
      <c r="B5403" s="103"/>
      <c r="C5403" s="104"/>
      <c r="D5403" s="87"/>
      <c r="E5403" s="87"/>
      <c r="F5403" s="87"/>
      <c r="G5403" s="103"/>
      <c r="H5403" s="104"/>
      <c r="I5403" s="103"/>
      <c r="J5403" s="107"/>
      <c r="K5403" s="107"/>
      <c r="L5403" s="104"/>
      <c r="M5403" s="88"/>
      <c r="O5403" s="82"/>
      <c r="Q5403" s="87"/>
      <c r="R5403" s="87"/>
      <c r="S5403" s="106">
        <v>43004</v>
      </c>
      <c r="T5403" s="104"/>
      <c r="U5403" s="108" t="s">
        <v>386</v>
      </c>
      <c r="V5403" s="107"/>
      <c r="W5403" s="107"/>
      <c r="X5403" s="109">
        <v>-552349</v>
      </c>
      <c r="Y5403" s="104"/>
      <c r="Z5403" s="88" t="s">
        <v>386</v>
      </c>
      <c r="AA5403" s="89">
        <v>2426391</v>
      </c>
      <c r="AB5403" s="94" t="s">
        <v>387</v>
      </c>
    </row>
    <row r="5404" spans="2:28" x14ac:dyDescent="0.25">
      <c r="B5404" s="103"/>
      <c r="C5404" s="104"/>
      <c r="D5404" s="87"/>
      <c r="E5404" s="87"/>
      <c r="F5404" s="87"/>
      <c r="G5404" s="103"/>
      <c r="H5404" s="104"/>
      <c r="I5404" s="103"/>
      <c r="J5404" s="107"/>
      <c r="K5404" s="107"/>
      <c r="L5404" s="104"/>
      <c r="M5404" s="88"/>
      <c r="O5404" s="82"/>
      <c r="Q5404" s="87"/>
      <c r="R5404" s="87"/>
      <c r="S5404" s="106">
        <v>43034</v>
      </c>
      <c r="T5404" s="104"/>
      <c r="U5404" s="108" t="s">
        <v>386</v>
      </c>
      <c r="V5404" s="107"/>
      <c r="W5404" s="107"/>
      <c r="X5404" s="109">
        <v>-69247</v>
      </c>
      <c r="Y5404" s="104"/>
      <c r="Z5404" s="88" t="s">
        <v>386</v>
      </c>
      <c r="AA5404" s="89">
        <v>2357144</v>
      </c>
      <c r="AB5404" s="94" t="s">
        <v>387</v>
      </c>
    </row>
    <row r="5405" spans="2:28" x14ac:dyDescent="0.25">
      <c r="B5405" s="103"/>
      <c r="C5405" s="104"/>
      <c r="D5405" s="87"/>
      <c r="E5405" s="87"/>
      <c r="F5405" s="87"/>
      <c r="G5405" s="103"/>
      <c r="H5405" s="104"/>
      <c r="I5405" s="103"/>
      <c r="J5405" s="107"/>
      <c r="K5405" s="107"/>
      <c r="L5405" s="104"/>
      <c r="M5405" s="88"/>
      <c r="O5405" s="82"/>
      <c r="Q5405" s="87"/>
      <c r="R5405" s="87"/>
      <c r="S5405" s="106">
        <v>43090</v>
      </c>
      <c r="T5405" s="104"/>
      <c r="U5405" s="108" t="s">
        <v>386</v>
      </c>
      <c r="V5405" s="107"/>
      <c r="W5405" s="107"/>
      <c r="X5405" s="109">
        <v>-72138</v>
      </c>
      <c r="Y5405" s="104"/>
      <c r="Z5405" s="88" t="s">
        <v>386</v>
      </c>
      <c r="AA5405" s="89">
        <v>2285006</v>
      </c>
      <c r="AB5405" s="94" t="s">
        <v>387</v>
      </c>
    </row>
    <row r="5406" spans="2:28" x14ac:dyDescent="0.25">
      <c r="B5406" s="103"/>
      <c r="C5406" s="104"/>
      <c r="D5406" s="87"/>
      <c r="E5406" s="87"/>
      <c r="F5406" s="87"/>
      <c r="G5406" s="103"/>
      <c r="H5406" s="104"/>
      <c r="I5406" s="103"/>
      <c r="J5406" s="107"/>
      <c r="K5406" s="107"/>
      <c r="L5406" s="104"/>
      <c r="M5406" s="88"/>
      <c r="O5406" s="82"/>
      <c r="Q5406" s="87"/>
      <c r="R5406" s="87"/>
      <c r="S5406" s="106">
        <v>43157</v>
      </c>
      <c r="T5406" s="104"/>
      <c r="U5406" s="108" t="s">
        <v>386</v>
      </c>
      <c r="V5406" s="107"/>
      <c r="W5406" s="107"/>
      <c r="X5406" s="109">
        <v>-3502</v>
      </c>
      <c r="Y5406" s="104"/>
      <c r="Z5406" s="88" t="s">
        <v>386</v>
      </c>
      <c r="AA5406" s="89">
        <v>2281504</v>
      </c>
      <c r="AB5406" s="94" t="s">
        <v>387</v>
      </c>
    </row>
    <row r="5407" spans="2:28" x14ac:dyDescent="0.25">
      <c r="B5407" s="103"/>
      <c r="C5407" s="104"/>
      <c r="D5407" s="87"/>
      <c r="E5407" s="87"/>
      <c r="F5407" s="87"/>
      <c r="G5407" s="103"/>
      <c r="H5407" s="104"/>
      <c r="I5407" s="103"/>
      <c r="J5407" s="107"/>
      <c r="K5407" s="107"/>
      <c r="L5407" s="104"/>
      <c r="M5407" s="88"/>
      <c r="O5407" s="82"/>
      <c r="Q5407" s="87"/>
      <c r="R5407" s="87"/>
      <c r="S5407" s="106">
        <v>43181</v>
      </c>
      <c r="T5407" s="104"/>
      <c r="U5407" s="108" t="s">
        <v>386</v>
      </c>
      <c r="V5407" s="107"/>
      <c r="W5407" s="107"/>
      <c r="X5407" s="109">
        <v>-11418</v>
      </c>
      <c r="Y5407" s="104"/>
      <c r="Z5407" s="88" t="s">
        <v>386</v>
      </c>
      <c r="AA5407" s="89">
        <v>2270086</v>
      </c>
      <c r="AB5407" s="94" t="s">
        <v>387</v>
      </c>
    </row>
    <row r="5408" spans="2:28" ht="20.399999999999999" x14ac:dyDescent="0.25">
      <c r="B5408" s="106">
        <v>40037</v>
      </c>
      <c r="C5408" s="104"/>
      <c r="D5408" s="87" t="s">
        <v>209</v>
      </c>
      <c r="E5408" s="87" t="s">
        <v>573</v>
      </c>
      <c r="F5408" s="87" t="s">
        <v>447</v>
      </c>
      <c r="G5408" s="103" t="s">
        <v>10</v>
      </c>
      <c r="H5408" s="104"/>
      <c r="I5408" s="103" t="s">
        <v>384</v>
      </c>
      <c r="J5408" s="107"/>
      <c r="K5408" s="107"/>
      <c r="L5408" s="104"/>
      <c r="M5408" s="88" t="s">
        <v>386</v>
      </c>
      <c r="O5408" s="89">
        <v>29730000</v>
      </c>
      <c r="Q5408" s="87" t="s">
        <v>11</v>
      </c>
      <c r="R5408" s="87"/>
      <c r="S5408" s="106">
        <v>40086</v>
      </c>
      <c r="T5408" s="104"/>
      <c r="U5408" s="108" t="s">
        <v>386</v>
      </c>
      <c r="V5408" s="107"/>
      <c r="W5408" s="107"/>
      <c r="X5408" s="109">
        <v>-25510000</v>
      </c>
      <c r="Y5408" s="104"/>
      <c r="Z5408" s="88" t="s">
        <v>386</v>
      </c>
      <c r="AA5408" s="89">
        <v>4220000</v>
      </c>
      <c r="AB5408" s="94" t="s">
        <v>393</v>
      </c>
    </row>
    <row r="5409" spans="2:28" ht="13.2" customHeight="1" x14ac:dyDescent="0.25">
      <c r="B5409" s="103"/>
      <c r="C5409" s="104"/>
      <c r="D5409" s="87"/>
      <c r="E5409" s="87"/>
      <c r="F5409" s="87"/>
      <c r="G5409" s="103"/>
      <c r="H5409" s="104"/>
      <c r="I5409" s="103"/>
      <c r="J5409" s="107"/>
      <c r="K5409" s="107"/>
      <c r="L5409" s="104"/>
      <c r="M5409" s="88"/>
      <c r="O5409" s="82"/>
      <c r="Q5409" s="87"/>
      <c r="R5409" s="87"/>
      <c r="S5409" s="106">
        <v>40177</v>
      </c>
      <c r="T5409" s="104"/>
      <c r="U5409" s="108" t="s">
        <v>386</v>
      </c>
      <c r="V5409" s="107"/>
      <c r="W5409" s="107"/>
      <c r="X5409" s="109">
        <v>520000</v>
      </c>
      <c r="Y5409" s="104"/>
      <c r="Z5409" s="88" t="s">
        <v>386</v>
      </c>
      <c r="AA5409" s="89">
        <v>4740000</v>
      </c>
      <c r="AB5409" s="94" t="s">
        <v>393</v>
      </c>
    </row>
    <row r="5410" spans="2:28" x14ac:dyDescent="0.25">
      <c r="B5410" s="103"/>
      <c r="C5410" s="104"/>
      <c r="D5410" s="87"/>
      <c r="E5410" s="87"/>
      <c r="F5410" s="87"/>
      <c r="G5410" s="103"/>
      <c r="H5410" s="104"/>
      <c r="I5410" s="103"/>
      <c r="J5410" s="107"/>
      <c r="K5410" s="107"/>
      <c r="L5410" s="104"/>
      <c r="M5410" s="88"/>
      <c r="O5410" s="82"/>
      <c r="Q5410" s="87"/>
      <c r="R5410" s="87"/>
      <c r="S5410" s="106">
        <v>40263</v>
      </c>
      <c r="T5410" s="104"/>
      <c r="U5410" s="108" t="s">
        <v>386</v>
      </c>
      <c r="V5410" s="107"/>
      <c r="W5410" s="107"/>
      <c r="X5410" s="109">
        <v>4330000</v>
      </c>
      <c r="Y5410" s="104"/>
      <c r="Z5410" s="88" t="s">
        <v>386</v>
      </c>
      <c r="AA5410" s="89">
        <v>9070000</v>
      </c>
      <c r="AB5410" s="94" t="s">
        <v>390</v>
      </c>
    </row>
    <row r="5411" spans="2:28" x14ac:dyDescent="0.25">
      <c r="B5411" s="103"/>
      <c r="C5411" s="104"/>
      <c r="D5411" s="87"/>
      <c r="E5411" s="87"/>
      <c r="F5411" s="87"/>
      <c r="G5411" s="103"/>
      <c r="H5411" s="104"/>
      <c r="I5411" s="103"/>
      <c r="J5411" s="107"/>
      <c r="K5411" s="107"/>
      <c r="L5411" s="104"/>
      <c r="M5411" s="88"/>
      <c r="O5411" s="82"/>
      <c r="Q5411" s="87"/>
      <c r="R5411" s="87"/>
      <c r="S5411" s="106">
        <v>40287</v>
      </c>
      <c r="T5411" s="104"/>
      <c r="U5411" s="108" t="s">
        <v>386</v>
      </c>
      <c r="V5411" s="107"/>
      <c r="W5411" s="107"/>
      <c r="X5411" s="109">
        <v>230000</v>
      </c>
      <c r="Y5411" s="104"/>
      <c r="Z5411" s="88" t="s">
        <v>386</v>
      </c>
      <c r="AA5411" s="89">
        <v>9300000</v>
      </c>
      <c r="AB5411" s="94" t="s">
        <v>387</v>
      </c>
    </row>
    <row r="5412" spans="2:28" ht="13.2" customHeight="1" x14ac:dyDescent="0.25">
      <c r="B5412" s="103"/>
      <c r="C5412" s="104"/>
      <c r="D5412" s="87"/>
      <c r="E5412" s="87"/>
      <c r="F5412" s="87"/>
      <c r="G5412" s="103"/>
      <c r="H5412" s="104"/>
      <c r="I5412" s="103"/>
      <c r="J5412" s="107"/>
      <c r="K5412" s="107"/>
      <c r="L5412" s="104"/>
      <c r="M5412" s="88"/>
      <c r="O5412" s="82"/>
      <c r="Q5412" s="87"/>
      <c r="R5412" s="87"/>
      <c r="S5412" s="106">
        <v>40317</v>
      </c>
      <c r="T5412" s="104"/>
      <c r="U5412" s="108" t="s">
        <v>386</v>
      </c>
      <c r="V5412" s="107"/>
      <c r="W5412" s="107"/>
      <c r="X5412" s="109">
        <v>850000</v>
      </c>
      <c r="Y5412" s="104"/>
      <c r="Z5412" s="88" t="s">
        <v>386</v>
      </c>
      <c r="AA5412" s="89">
        <v>10150000</v>
      </c>
      <c r="AB5412" s="94" t="s">
        <v>393</v>
      </c>
    </row>
    <row r="5413" spans="2:28" x14ac:dyDescent="0.25">
      <c r="B5413" s="103"/>
      <c r="C5413" s="104"/>
      <c r="D5413" s="87"/>
      <c r="E5413" s="87"/>
      <c r="F5413" s="87"/>
      <c r="G5413" s="103"/>
      <c r="H5413" s="104"/>
      <c r="I5413" s="103"/>
      <c r="J5413" s="107"/>
      <c r="K5413" s="107"/>
      <c r="L5413" s="104"/>
      <c r="M5413" s="88"/>
      <c r="O5413" s="82"/>
      <c r="Q5413" s="87"/>
      <c r="R5413" s="87"/>
      <c r="S5413" s="106">
        <v>40373</v>
      </c>
      <c r="T5413" s="104"/>
      <c r="U5413" s="108" t="s">
        <v>386</v>
      </c>
      <c r="V5413" s="107"/>
      <c r="W5413" s="107"/>
      <c r="X5413" s="109">
        <v>-850000</v>
      </c>
      <c r="Y5413" s="104"/>
      <c r="Z5413" s="88" t="s">
        <v>386</v>
      </c>
      <c r="AA5413" s="89">
        <v>9300000</v>
      </c>
      <c r="AB5413" s="94" t="s">
        <v>390</v>
      </c>
    </row>
    <row r="5414" spans="2:28" x14ac:dyDescent="0.25">
      <c r="B5414" s="103"/>
      <c r="C5414" s="104"/>
      <c r="D5414" s="87"/>
      <c r="E5414" s="87"/>
      <c r="F5414" s="87"/>
      <c r="G5414" s="103"/>
      <c r="H5414" s="104"/>
      <c r="I5414" s="103"/>
      <c r="J5414" s="107"/>
      <c r="K5414" s="107"/>
      <c r="L5414" s="104"/>
      <c r="M5414" s="88"/>
      <c r="O5414" s="82"/>
      <c r="Q5414" s="87"/>
      <c r="R5414" s="87"/>
      <c r="S5414" s="106">
        <v>40436</v>
      </c>
      <c r="T5414" s="104"/>
      <c r="U5414" s="108" t="s">
        <v>386</v>
      </c>
      <c r="V5414" s="107"/>
      <c r="W5414" s="107"/>
      <c r="X5414" s="109">
        <v>100000</v>
      </c>
      <c r="Y5414" s="104"/>
      <c r="Z5414" s="88" t="s">
        <v>386</v>
      </c>
      <c r="AA5414" s="89">
        <v>9400000</v>
      </c>
      <c r="AB5414" s="94" t="s">
        <v>387</v>
      </c>
    </row>
    <row r="5415" spans="2:28" ht="13.2" customHeight="1" x14ac:dyDescent="0.25">
      <c r="B5415" s="103"/>
      <c r="C5415" s="104"/>
      <c r="D5415" s="87"/>
      <c r="E5415" s="87"/>
      <c r="F5415" s="87"/>
      <c r="G5415" s="103"/>
      <c r="H5415" s="104"/>
      <c r="I5415" s="103"/>
      <c r="J5415" s="107"/>
      <c r="K5415" s="107"/>
      <c r="L5415" s="104"/>
      <c r="M5415" s="88"/>
      <c r="O5415" s="82"/>
      <c r="Q5415" s="87"/>
      <c r="R5415" s="87"/>
      <c r="S5415" s="106">
        <v>40451</v>
      </c>
      <c r="T5415" s="104"/>
      <c r="U5415" s="108" t="s">
        <v>386</v>
      </c>
      <c r="V5415" s="107"/>
      <c r="W5415" s="107"/>
      <c r="X5415" s="109">
        <v>100000</v>
      </c>
      <c r="Y5415" s="104"/>
      <c r="Z5415" s="88" t="s">
        <v>386</v>
      </c>
      <c r="AA5415" s="89">
        <v>9500000</v>
      </c>
      <c r="AB5415" s="94" t="s">
        <v>393</v>
      </c>
    </row>
    <row r="5416" spans="2:28" x14ac:dyDescent="0.25">
      <c r="B5416" s="103"/>
      <c r="C5416" s="104"/>
      <c r="D5416" s="87"/>
      <c r="E5416" s="87"/>
      <c r="F5416" s="87"/>
      <c r="G5416" s="103"/>
      <c r="H5416" s="104"/>
      <c r="I5416" s="103"/>
      <c r="J5416" s="107"/>
      <c r="K5416" s="107"/>
      <c r="L5416" s="104"/>
      <c r="M5416" s="88"/>
      <c r="O5416" s="82"/>
      <c r="Q5416" s="87"/>
      <c r="R5416" s="87"/>
      <c r="S5416" s="106">
        <v>40451</v>
      </c>
      <c r="T5416" s="104"/>
      <c r="U5416" s="108" t="s">
        <v>386</v>
      </c>
      <c r="V5416" s="107"/>
      <c r="W5416" s="107"/>
      <c r="X5416" s="109">
        <v>16755064</v>
      </c>
      <c r="Y5416" s="104"/>
      <c r="Z5416" s="88" t="s">
        <v>386</v>
      </c>
      <c r="AA5416" s="89">
        <v>26255064</v>
      </c>
      <c r="AB5416" s="94" t="s">
        <v>390</v>
      </c>
    </row>
    <row r="5417" spans="2:28" x14ac:dyDescent="0.25">
      <c r="B5417" s="103"/>
      <c r="C5417" s="104"/>
      <c r="D5417" s="87"/>
      <c r="E5417" s="87"/>
      <c r="F5417" s="87"/>
      <c r="G5417" s="103"/>
      <c r="H5417" s="104"/>
      <c r="I5417" s="103"/>
      <c r="J5417" s="107"/>
      <c r="K5417" s="107"/>
      <c r="L5417" s="104"/>
      <c r="M5417" s="88"/>
      <c r="O5417" s="82"/>
      <c r="Q5417" s="87"/>
      <c r="R5417" s="87"/>
      <c r="S5417" s="106">
        <v>40466</v>
      </c>
      <c r="T5417" s="104"/>
      <c r="U5417" s="108" t="s">
        <v>386</v>
      </c>
      <c r="V5417" s="107"/>
      <c r="W5417" s="107"/>
      <c r="X5417" s="109">
        <v>100000</v>
      </c>
      <c r="Y5417" s="104"/>
      <c r="Z5417" s="88" t="s">
        <v>386</v>
      </c>
      <c r="AA5417" s="89">
        <v>26355064</v>
      </c>
      <c r="AB5417" s="94" t="s">
        <v>387</v>
      </c>
    </row>
    <row r="5418" spans="2:28" x14ac:dyDescent="0.25">
      <c r="B5418" s="103"/>
      <c r="C5418" s="104"/>
      <c r="D5418" s="87"/>
      <c r="E5418" s="87"/>
      <c r="F5418" s="87"/>
      <c r="G5418" s="103"/>
      <c r="H5418" s="104"/>
      <c r="I5418" s="103"/>
      <c r="J5418" s="107"/>
      <c r="K5418" s="107"/>
      <c r="L5418" s="104"/>
      <c r="M5418" s="88"/>
      <c r="O5418" s="82"/>
      <c r="Q5418" s="87"/>
      <c r="R5418" s="87"/>
      <c r="S5418" s="106">
        <v>40527</v>
      </c>
      <c r="T5418" s="104"/>
      <c r="U5418" s="108" t="s">
        <v>386</v>
      </c>
      <c r="V5418" s="107"/>
      <c r="W5418" s="107"/>
      <c r="X5418" s="109">
        <v>100000</v>
      </c>
      <c r="Y5418" s="104"/>
      <c r="Z5418" s="88" t="s">
        <v>386</v>
      </c>
      <c r="AA5418" s="89">
        <v>26455064</v>
      </c>
      <c r="AB5418" s="94" t="s">
        <v>387</v>
      </c>
    </row>
    <row r="5419" spans="2:28" x14ac:dyDescent="0.25">
      <c r="B5419" s="103"/>
      <c r="C5419" s="104"/>
      <c r="D5419" s="87"/>
      <c r="E5419" s="87"/>
      <c r="F5419" s="87"/>
      <c r="G5419" s="103"/>
      <c r="H5419" s="104"/>
      <c r="I5419" s="103"/>
      <c r="J5419" s="107"/>
      <c r="K5419" s="107"/>
      <c r="L5419" s="104"/>
      <c r="M5419" s="88"/>
      <c r="O5419" s="82"/>
      <c r="Q5419" s="87"/>
      <c r="R5419" s="87"/>
      <c r="S5419" s="106">
        <v>40549</v>
      </c>
      <c r="T5419" s="104"/>
      <c r="U5419" s="108" t="s">
        <v>386</v>
      </c>
      <c r="V5419" s="107"/>
      <c r="W5419" s="107"/>
      <c r="X5419" s="109">
        <v>-40</v>
      </c>
      <c r="Y5419" s="104"/>
      <c r="Z5419" s="88" t="s">
        <v>386</v>
      </c>
      <c r="AA5419" s="89">
        <v>26455024</v>
      </c>
      <c r="AB5419" s="94" t="s">
        <v>388</v>
      </c>
    </row>
    <row r="5420" spans="2:28" x14ac:dyDescent="0.25">
      <c r="B5420" s="103"/>
      <c r="C5420" s="104"/>
      <c r="D5420" s="87"/>
      <c r="E5420" s="87"/>
      <c r="F5420" s="87"/>
      <c r="G5420" s="103"/>
      <c r="H5420" s="104"/>
      <c r="I5420" s="103"/>
      <c r="J5420" s="107"/>
      <c r="K5420" s="107"/>
      <c r="L5420" s="104"/>
      <c r="M5420" s="88"/>
      <c r="O5420" s="82"/>
      <c r="Q5420" s="87"/>
      <c r="R5420" s="87"/>
      <c r="S5420" s="106">
        <v>40556</v>
      </c>
      <c r="T5420" s="104"/>
      <c r="U5420" s="108" t="s">
        <v>386</v>
      </c>
      <c r="V5420" s="107"/>
      <c r="W5420" s="107"/>
      <c r="X5420" s="109">
        <v>300000</v>
      </c>
      <c r="Y5420" s="104"/>
      <c r="Z5420" s="88" t="s">
        <v>386</v>
      </c>
      <c r="AA5420" s="89">
        <v>26755024</v>
      </c>
      <c r="AB5420" s="94" t="s">
        <v>387</v>
      </c>
    </row>
    <row r="5421" spans="2:28" x14ac:dyDescent="0.25">
      <c r="B5421" s="103"/>
      <c r="C5421" s="104"/>
      <c r="D5421" s="87"/>
      <c r="E5421" s="87"/>
      <c r="F5421" s="87"/>
      <c r="G5421" s="103"/>
      <c r="H5421" s="104"/>
      <c r="I5421" s="103"/>
      <c r="J5421" s="107"/>
      <c r="K5421" s="107"/>
      <c r="L5421" s="104"/>
      <c r="M5421" s="88"/>
      <c r="O5421" s="82"/>
      <c r="Q5421" s="87"/>
      <c r="R5421" s="87"/>
      <c r="S5421" s="106">
        <v>40590</v>
      </c>
      <c r="T5421" s="104"/>
      <c r="U5421" s="108" t="s">
        <v>386</v>
      </c>
      <c r="V5421" s="107"/>
      <c r="W5421" s="107"/>
      <c r="X5421" s="109">
        <v>100000</v>
      </c>
      <c r="Y5421" s="104"/>
      <c r="Z5421" s="88" t="s">
        <v>386</v>
      </c>
      <c r="AA5421" s="89">
        <v>26855024</v>
      </c>
      <c r="AB5421" s="94" t="s">
        <v>387</v>
      </c>
    </row>
    <row r="5422" spans="2:28" x14ac:dyDescent="0.25">
      <c r="B5422" s="103"/>
      <c r="C5422" s="104"/>
      <c r="D5422" s="87"/>
      <c r="E5422" s="87"/>
      <c r="F5422" s="87"/>
      <c r="G5422" s="103"/>
      <c r="H5422" s="104"/>
      <c r="I5422" s="103"/>
      <c r="J5422" s="107"/>
      <c r="K5422" s="107"/>
      <c r="L5422" s="104"/>
      <c r="M5422" s="88"/>
      <c r="O5422" s="82"/>
      <c r="Q5422" s="87"/>
      <c r="R5422" s="87"/>
      <c r="S5422" s="106">
        <v>40618</v>
      </c>
      <c r="T5422" s="104"/>
      <c r="U5422" s="108" t="s">
        <v>386</v>
      </c>
      <c r="V5422" s="107"/>
      <c r="W5422" s="107"/>
      <c r="X5422" s="109">
        <v>2200000</v>
      </c>
      <c r="Y5422" s="104"/>
      <c r="Z5422" s="88" t="s">
        <v>386</v>
      </c>
      <c r="AA5422" s="89">
        <v>29055024</v>
      </c>
      <c r="AB5422" s="94" t="s">
        <v>387</v>
      </c>
    </row>
    <row r="5423" spans="2:28" x14ac:dyDescent="0.25">
      <c r="B5423" s="103"/>
      <c r="C5423" s="104"/>
      <c r="D5423" s="87"/>
      <c r="E5423" s="87"/>
      <c r="F5423" s="87"/>
      <c r="G5423" s="103"/>
      <c r="H5423" s="104"/>
      <c r="I5423" s="103"/>
      <c r="J5423" s="107"/>
      <c r="K5423" s="107"/>
      <c r="L5423" s="104"/>
      <c r="M5423" s="88"/>
      <c r="O5423" s="82"/>
      <c r="Q5423" s="87"/>
      <c r="R5423" s="87"/>
      <c r="S5423" s="106">
        <v>40632</v>
      </c>
      <c r="T5423" s="104"/>
      <c r="U5423" s="108" t="s">
        <v>386</v>
      </c>
      <c r="V5423" s="107"/>
      <c r="W5423" s="107"/>
      <c r="X5423" s="109">
        <v>-52</v>
      </c>
      <c r="Y5423" s="104"/>
      <c r="Z5423" s="88" t="s">
        <v>386</v>
      </c>
      <c r="AA5423" s="89">
        <v>29054972</v>
      </c>
      <c r="AB5423" s="94" t="s">
        <v>388</v>
      </c>
    </row>
    <row r="5424" spans="2:28" x14ac:dyDescent="0.25">
      <c r="B5424" s="103"/>
      <c r="C5424" s="104"/>
      <c r="D5424" s="87"/>
      <c r="E5424" s="87"/>
      <c r="F5424" s="87"/>
      <c r="G5424" s="103"/>
      <c r="H5424" s="104"/>
      <c r="I5424" s="103"/>
      <c r="J5424" s="107"/>
      <c r="K5424" s="107"/>
      <c r="L5424" s="104"/>
      <c r="M5424" s="88"/>
      <c r="O5424" s="82"/>
      <c r="Q5424" s="87"/>
      <c r="R5424" s="87"/>
      <c r="S5424" s="106">
        <v>40646</v>
      </c>
      <c r="T5424" s="104"/>
      <c r="U5424" s="108" t="s">
        <v>386</v>
      </c>
      <c r="V5424" s="107"/>
      <c r="W5424" s="107"/>
      <c r="X5424" s="109">
        <v>1500000</v>
      </c>
      <c r="Y5424" s="104"/>
      <c r="Z5424" s="88" t="s">
        <v>386</v>
      </c>
      <c r="AA5424" s="89">
        <v>30554972</v>
      </c>
      <c r="AB5424" s="94" t="s">
        <v>387</v>
      </c>
    </row>
    <row r="5425" spans="2:28" x14ac:dyDescent="0.25">
      <c r="B5425" s="103"/>
      <c r="C5425" s="104"/>
      <c r="D5425" s="87"/>
      <c r="E5425" s="87"/>
      <c r="F5425" s="87"/>
      <c r="G5425" s="103"/>
      <c r="H5425" s="104"/>
      <c r="I5425" s="103"/>
      <c r="J5425" s="107"/>
      <c r="K5425" s="107"/>
      <c r="L5425" s="104"/>
      <c r="M5425" s="88"/>
      <c r="O5425" s="82"/>
      <c r="Q5425" s="87"/>
      <c r="R5425" s="87"/>
      <c r="S5425" s="106">
        <v>40676</v>
      </c>
      <c r="T5425" s="104"/>
      <c r="U5425" s="108" t="s">
        <v>386</v>
      </c>
      <c r="V5425" s="107"/>
      <c r="W5425" s="107"/>
      <c r="X5425" s="109">
        <v>1000000</v>
      </c>
      <c r="Y5425" s="104"/>
      <c r="Z5425" s="88" t="s">
        <v>386</v>
      </c>
      <c r="AA5425" s="89">
        <v>31554972</v>
      </c>
      <c r="AB5425" s="94" t="s">
        <v>387</v>
      </c>
    </row>
    <row r="5426" spans="2:28" x14ac:dyDescent="0.25">
      <c r="B5426" s="103"/>
      <c r="C5426" s="104"/>
      <c r="D5426" s="87"/>
      <c r="E5426" s="87"/>
      <c r="F5426" s="87"/>
      <c r="G5426" s="103"/>
      <c r="H5426" s="104"/>
      <c r="I5426" s="103"/>
      <c r="J5426" s="107"/>
      <c r="K5426" s="107"/>
      <c r="L5426" s="104"/>
      <c r="M5426" s="88"/>
      <c r="O5426" s="82"/>
      <c r="Q5426" s="87"/>
      <c r="R5426" s="87"/>
      <c r="S5426" s="106">
        <v>40710</v>
      </c>
      <c r="T5426" s="104"/>
      <c r="U5426" s="108" t="s">
        <v>386</v>
      </c>
      <c r="V5426" s="107"/>
      <c r="W5426" s="107"/>
      <c r="X5426" s="109">
        <v>100000</v>
      </c>
      <c r="Y5426" s="104"/>
      <c r="Z5426" s="88" t="s">
        <v>386</v>
      </c>
      <c r="AA5426" s="89">
        <v>31654972</v>
      </c>
      <c r="AB5426" s="94" t="s">
        <v>387</v>
      </c>
    </row>
    <row r="5427" spans="2:28" x14ac:dyDescent="0.25">
      <c r="B5427" s="103"/>
      <c r="C5427" s="104"/>
      <c r="D5427" s="87"/>
      <c r="E5427" s="87"/>
      <c r="F5427" s="87"/>
      <c r="G5427" s="103"/>
      <c r="H5427" s="104"/>
      <c r="I5427" s="103"/>
      <c r="J5427" s="107"/>
      <c r="K5427" s="107"/>
      <c r="L5427" s="104"/>
      <c r="M5427" s="88"/>
      <c r="O5427" s="82"/>
      <c r="Q5427" s="87"/>
      <c r="R5427" s="87"/>
      <c r="S5427" s="106">
        <v>40723</v>
      </c>
      <c r="T5427" s="104"/>
      <c r="U5427" s="108" t="s">
        <v>386</v>
      </c>
      <c r="V5427" s="107"/>
      <c r="W5427" s="107"/>
      <c r="X5427" s="109">
        <v>-534</v>
      </c>
      <c r="Y5427" s="104"/>
      <c r="Z5427" s="88" t="s">
        <v>386</v>
      </c>
      <c r="AA5427" s="89">
        <v>31654438</v>
      </c>
      <c r="AB5427" s="94" t="s">
        <v>388</v>
      </c>
    </row>
    <row r="5428" spans="2:28" x14ac:dyDescent="0.25">
      <c r="B5428" s="103"/>
      <c r="C5428" s="104"/>
      <c r="D5428" s="87"/>
      <c r="E5428" s="87"/>
      <c r="F5428" s="87"/>
      <c r="G5428" s="103"/>
      <c r="H5428" s="104"/>
      <c r="I5428" s="103"/>
      <c r="J5428" s="107"/>
      <c r="K5428" s="107"/>
      <c r="L5428" s="104"/>
      <c r="M5428" s="88"/>
      <c r="O5428" s="82"/>
      <c r="Q5428" s="87"/>
      <c r="R5428" s="87"/>
      <c r="S5428" s="106">
        <v>40771</v>
      </c>
      <c r="T5428" s="104"/>
      <c r="U5428" s="108" t="s">
        <v>386</v>
      </c>
      <c r="V5428" s="107"/>
      <c r="W5428" s="107"/>
      <c r="X5428" s="109">
        <v>700000</v>
      </c>
      <c r="Y5428" s="104"/>
      <c r="Z5428" s="88" t="s">
        <v>386</v>
      </c>
      <c r="AA5428" s="89">
        <v>32354438</v>
      </c>
      <c r="AB5428" s="94" t="s">
        <v>387</v>
      </c>
    </row>
    <row r="5429" spans="2:28" x14ac:dyDescent="0.25">
      <c r="B5429" s="103"/>
      <c r="C5429" s="104"/>
      <c r="D5429" s="87"/>
      <c r="E5429" s="87"/>
      <c r="F5429" s="87"/>
      <c r="G5429" s="103"/>
      <c r="H5429" s="104"/>
      <c r="I5429" s="103"/>
      <c r="J5429" s="107"/>
      <c r="K5429" s="107"/>
      <c r="L5429" s="104"/>
      <c r="M5429" s="88"/>
      <c r="O5429" s="82"/>
      <c r="Q5429" s="87"/>
      <c r="R5429" s="87"/>
      <c r="S5429" s="106">
        <v>40801</v>
      </c>
      <c r="T5429" s="104"/>
      <c r="U5429" s="108" t="s">
        <v>386</v>
      </c>
      <c r="V5429" s="107"/>
      <c r="W5429" s="107"/>
      <c r="X5429" s="109">
        <v>-600000</v>
      </c>
      <c r="Y5429" s="104"/>
      <c r="Z5429" s="88" t="s">
        <v>386</v>
      </c>
      <c r="AA5429" s="89">
        <v>31754438</v>
      </c>
      <c r="AB5429" s="94" t="s">
        <v>387</v>
      </c>
    </row>
    <row r="5430" spans="2:28" x14ac:dyDescent="0.25">
      <c r="B5430" s="103"/>
      <c r="C5430" s="104"/>
      <c r="D5430" s="87"/>
      <c r="E5430" s="87"/>
      <c r="F5430" s="87"/>
      <c r="G5430" s="103"/>
      <c r="H5430" s="104"/>
      <c r="I5430" s="103"/>
      <c r="J5430" s="107"/>
      <c r="K5430" s="107"/>
      <c r="L5430" s="104"/>
      <c r="M5430" s="88"/>
      <c r="O5430" s="82"/>
      <c r="Q5430" s="87"/>
      <c r="R5430" s="87"/>
      <c r="S5430" s="106">
        <v>40830</v>
      </c>
      <c r="T5430" s="104"/>
      <c r="U5430" s="108" t="s">
        <v>386</v>
      </c>
      <c r="V5430" s="107"/>
      <c r="W5430" s="107"/>
      <c r="X5430" s="109">
        <v>4000000</v>
      </c>
      <c r="Y5430" s="104"/>
      <c r="Z5430" s="88" t="s">
        <v>386</v>
      </c>
      <c r="AA5430" s="89">
        <v>35754438</v>
      </c>
      <c r="AB5430" s="94" t="s">
        <v>387</v>
      </c>
    </row>
    <row r="5431" spans="2:28" x14ac:dyDescent="0.25">
      <c r="B5431" s="103"/>
      <c r="C5431" s="104"/>
      <c r="D5431" s="87"/>
      <c r="E5431" s="87"/>
      <c r="F5431" s="87"/>
      <c r="G5431" s="103"/>
      <c r="H5431" s="104"/>
      <c r="I5431" s="103"/>
      <c r="J5431" s="107"/>
      <c r="K5431" s="107"/>
      <c r="L5431" s="104"/>
      <c r="M5431" s="88"/>
      <c r="O5431" s="82"/>
      <c r="Q5431" s="87"/>
      <c r="R5431" s="87"/>
      <c r="S5431" s="106">
        <v>40863</v>
      </c>
      <c r="T5431" s="104"/>
      <c r="U5431" s="108" t="s">
        <v>386</v>
      </c>
      <c r="V5431" s="107"/>
      <c r="W5431" s="107"/>
      <c r="X5431" s="109">
        <v>600000</v>
      </c>
      <c r="Y5431" s="104"/>
      <c r="Z5431" s="88" t="s">
        <v>386</v>
      </c>
      <c r="AA5431" s="89">
        <v>36354438</v>
      </c>
      <c r="AB5431" s="94" t="s">
        <v>387</v>
      </c>
    </row>
    <row r="5432" spans="2:28" x14ac:dyDescent="0.25">
      <c r="B5432" s="103"/>
      <c r="C5432" s="104"/>
      <c r="D5432" s="87"/>
      <c r="E5432" s="87"/>
      <c r="F5432" s="87"/>
      <c r="G5432" s="103"/>
      <c r="H5432" s="104"/>
      <c r="I5432" s="103"/>
      <c r="J5432" s="107"/>
      <c r="K5432" s="107"/>
      <c r="L5432" s="104"/>
      <c r="M5432" s="88"/>
      <c r="O5432" s="82"/>
      <c r="Q5432" s="87"/>
      <c r="R5432" s="87"/>
      <c r="S5432" s="106">
        <v>40892</v>
      </c>
      <c r="T5432" s="104"/>
      <c r="U5432" s="108" t="s">
        <v>386</v>
      </c>
      <c r="V5432" s="107"/>
      <c r="W5432" s="107"/>
      <c r="X5432" s="109">
        <v>200000</v>
      </c>
      <c r="Y5432" s="104"/>
      <c r="Z5432" s="88" t="s">
        <v>386</v>
      </c>
      <c r="AA5432" s="89">
        <v>36554438</v>
      </c>
      <c r="AB5432" s="94" t="s">
        <v>387</v>
      </c>
    </row>
    <row r="5433" spans="2:28" x14ac:dyDescent="0.25">
      <c r="B5433" s="103"/>
      <c r="C5433" s="104"/>
      <c r="D5433" s="87"/>
      <c r="E5433" s="87"/>
      <c r="F5433" s="87"/>
      <c r="G5433" s="103"/>
      <c r="H5433" s="104"/>
      <c r="I5433" s="103"/>
      <c r="J5433" s="107"/>
      <c r="K5433" s="107"/>
      <c r="L5433" s="104"/>
      <c r="M5433" s="88"/>
      <c r="O5433" s="82"/>
      <c r="Q5433" s="87"/>
      <c r="R5433" s="87"/>
      <c r="S5433" s="106">
        <v>40921</v>
      </c>
      <c r="T5433" s="104"/>
      <c r="U5433" s="108" t="s">
        <v>386</v>
      </c>
      <c r="V5433" s="107"/>
      <c r="W5433" s="107"/>
      <c r="X5433" s="109">
        <v>100000</v>
      </c>
      <c r="Y5433" s="104"/>
      <c r="Z5433" s="88" t="s">
        <v>386</v>
      </c>
      <c r="AA5433" s="89">
        <v>36654438</v>
      </c>
      <c r="AB5433" s="94" t="s">
        <v>387</v>
      </c>
    </row>
    <row r="5434" spans="2:28" x14ac:dyDescent="0.25">
      <c r="B5434" s="103"/>
      <c r="C5434" s="104"/>
      <c r="D5434" s="87"/>
      <c r="E5434" s="87"/>
      <c r="F5434" s="87"/>
      <c r="G5434" s="103"/>
      <c r="H5434" s="104"/>
      <c r="I5434" s="103"/>
      <c r="J5434" s="107"/>
      <c r="K5434" s="107"/>
      <c r="L5434" s="104"/>
      <c r="M5434" s="88"/>
      <c r="O5434" s="82"/>
      <c r="Q5434" s="87"/>
      <c r="R5434" s="87"/>
      <c r="S5434" s="106">
        <v>40955</v>
      </c>
      <c r="T5434" s="104"/>
      <c r="U5434" s="108" t="s">
        <v>386</v>
      </c>
      <c r="V5434" s="107"/>
      <c r="W5434" s="107"/>
      <c r="X5434" s="109">
        <v>1300000</v>
      </c>
      <c r="Y5434" s="104"/>
      <c r="Z5434" s="88" t="s">
        <v>386</v>
      </c>
      <c r="AA5434" s="89">
        <v>37954438</v>
      </c>
      <c r="AB5434" s="94" t="s">
        <v>387</v>
      </c>
    </row>
    <row r="5435" spans="2:28" x14ac:dyDescent="0.25">
      <c r="B5435" s="103"/>
      <c r="C5435" s="104"/>
      <c r="D5435" s="87"/>
      <c r="E5435" s="87"/>
      <c r="F5435" s="87"/>
      <c r="G5435" s="103"/>
      <c r="H5435" s="104"/>
      <c r="I5435" s="103"/>
      <c r="J5435" s="107"/>
      <c r="K5435" s="107"/>
      <c r="L5435" s="104"/>
      <c r="M5435" s="88"/>
      <c r="O5435" s="82"/>
      <c r="Q5435" s="87"/>
      <c r="R5435" s="87"/>
      <c r="S5435" s="106">
        <v>40983</v>
      </c>
      <c r="T5435" s="104"/>
      <c r="U5435" s="108" t="s">
        <v>386</v>
      </c>
      <c r="V5435" s="107"/>
      <c r="W5435" s="107"/>
      <c r="X5435" s="109">
        <v>1100000</v>
      </c>
      <c r="Y5435" s="104"/>
      <c r="Z5435" s="88" t="s">
        <v>386</v>
      </c>
      <c r="AA5435" s="89">
        <v>39054438</v>
      </c>
      <c r="AB5435" s="94" t="s">
        <v>387</v>
      </c>
    </row>
    <row r="5436" spans="2:28" x14ac:dyDescent="0.25">
      <c r="B5436" s="103"/>
      <c r="C5436" s="104"/>
      <c r="D5436" s="87"/>
      <c r="E5436" s="87"/>
      <c r="F5436" s="87"/>
      <c r="G5436" s="103"/>
      <c r="H5436" s="104"/>
      <c r="I5436" s="103"/>
      <c r="J5436" s="107"/>
      <c r="K5436" s="107"/>
      <c r="L5436" s="104"/>
      <c r="M5436" s="88"/>
      <c r="O5436" s="82"/>
      <c r="Q5436" s="87"/>
      <c r="R5436" s="87"/>
      <c r="S5436" s="106">
        <v>41015</v>
      </c>
      <c r="T5436" s="104"/>
      <c r="U5436" s="108" t="s">
        <v>386</v>
      </c>
      <c r="V5436" s="107"/>
      <c r="W5436" s="107"/>
      <c r="X5436" s="109">
        <v>800000</v>
      </c>
      <c r="Y5436" s="104"/>
      <c r="Z5436" s="88" t="s">
        <v>386</v>
      </c>
      <c r="AA5436" s="89">
        <v>39854438</v>
      </c>
      <c r="AB5436" s="94" t="s">
        <v>387</v>
      </c>
    </row>
    <row r="5437" spans="2:28" x14ac:dyDescent="0.25">
      <c r="B5437" s="103"/>
      <c r="C5437" s="104"/>
      <c r="D5437" s="87"/>
      <c r="E5437" s="87"/>
      <c r="F5437" s="87"/>
      <c r="G5437" s="103"/>
      <c r="H5437" s="104"/>
      <c r="I5437" s="103"/>
      <c r="J5437" s="107"/>
      <c r="K5437" s="107"/>
      <c r="L5437" s="104"/>
      <c r="M5437" s="88"/>
      <c r="O5437" s="82"/>
      <c r="Q5437" s="87"/>
      <c r="R5437" s="87"/>
      <c r="S5437" s="106">
        <v>41045</v>
      </c>
      <c r="T5437" s="104"/>
      <c r="U5437" s="108" t="s">
        <v>386</v>
      </c>
      <c r="V5437" s="107"/>
      <c r="W5437" s="107"/>
      <c r="X5437" s="109">
        <v>-1080000</v>
      </c>
      <c r="Y5437" s="104"/>
      <c r="Z5437" s="88" t="s">
        <v>386</v>
      </c>
      <c r="AA5437" s="89">
        <v>38774438</v>
      </c>
      <c r="AB5437" s="94" t="s">
        <v>387</v>
      </c>
    </row>
    <row r="5438" spans="2:28" x14ac:dyDescent="0.25">
      <c r="B5438" s="103"/>
      <c r="C5438" s="104"/>
      <c r="D5438" s="87"/>
      <c r="E5438" s="87"/>
      <c r="F5438" s="87"/>
      <c r="G5438" s="103"/>
      <c r="H5438" s="104"/>
      <c r="I5438" s="103"/>
      <c r="J5438" s="107"/>
      <c r="K5438" s="107"/>
      <c r="L5438" s="104"/>
      <c r="M5438" s="88"/>
      <c r="O5438" s="82"/>
      <c r="Q5438" s="87"/>
      <c r="R5438" s="87"/>
      <c r="S5438" s="106">
        <v>41074</v>
      </c>
      <c r="T5438" s="104"/>
      <c r="U5438" s="108" t="s">
        <v>386</v>
      </c>
      <c r="V5438" s="107"/>
      <c r="W5438" s="107"/>
      <c r="X5438" s="109">
        <v>1560000</v>
      </c>
      <c r="Y5438" s="104"/>
      <c r="Z5438" s="88" t="s">
        <v>386</v>
      </c>
      <c r="AA5438" s="89">
        <v>40334438</v>
      </c>
      <c r="AB5438" s="94" t="s">
        <v>387</v>
      </c>
    </row>
    <row r="5439" spans="2:28" x14ac:dyDescent="0.25">
      <c r="B5439" s="103"/>
      <c r="C5439" s="104"/>
      <c r="D5439" s="87"/>
      <c r="E5439" s="87"/>
      <c r="F5439" s="87"/>
      <c r="G5439" s="103"/>
      <c r="H5439" s="104"/>
      <c r="I5439" s="103"/>
      <c r="J5439" s="107"/>
      <c r="K5439" s="107"/>
      <c r="L5439" s="104"/>
      <c r="M5439" s="88"/>
      <c r="O5439" s="82"/>
      <c r="Q5439" s="87"/>
      <c r="R5439" s="87"/>
      <c r="S5439" s="106">
        <v>41088</v>
      </c>
      <c r="T5439" s="104"/>
      <c r="U5439" s="108" t="s">
        <v>386</v>
      </c>
      <c r="V5439" s="107"/>
      <c r="W5439" s="107"/>
      <c r="X5439" s="109">
        <v>-465</v>
      </c>
      <c r="Y5439" s="104"/>
      <c r="Z5439" s="88" t="s">
        <v>386</v>
      </c>
      <c r="AA5439" s="89">
        <v>40333973</v>
      </c>
      <c r="AB5439" s="94" t="s">
        <v>388</v>
      </c>
    </row>
    <row r="5440" spans="2:28" x14ac:dyDescent="0.25">
      <c r="B5440" s="103"/>
      <c r="C5440" s="104"/>
      <c r="D5440" s="87"/>
      <c r="E5440" s="87"/>
      <c r="F5440" s="87"/>
      <c r="G5440" s="103"/>
      <c r="H5440" s="104"/>
      <c r="I5440" s="103"/>
      <c r="J5440" s="107"/>
      <c r="K5440" s="107"/>
      <c r="L5440" s="104"/>
      <c r="M5440" s="88"/>
      <c r="O5440" s="82"/>
      <c r="Q5440" s="87"/>
      <c r="R5440" s="87"/>
      <c r="S5440" s="106">
        <v>41137</v>
      </c>
      <c r="T5440" s="104"/>
      <c r="U5440" s="108" t="s">
        <v>386</v>
      </c>
      <c r="V5440" s="107"/>
      <c r="W5440" s="107"/>
      <c r="X5440" s="109">
        <v>70000</v>
      </c>
      <c r="Y5440" s="104"/>
      <c r="Z5440" s="88" t="s">
        <v>386</v>
      </c>
      <c r="AA5440" s="89">
        <v>40403973</v>
      </c>
      <c r="AB5440" s="94" t="s">
        <v>387</v>
      </c>
    </row>
    <row r="5441" spans="2:28" x14ac:dyDescent="0.25">
      <c r="B5441" s="103"/>
      <c r="C5441" s="104"/>
      <c r="D5441" s="87"/>
      <c r="E5441" s="87"/>
      <c r="F5441" s="87"/>
      <c r="G5441" s="103"/>
      <c r="H5441" s="104"/>
      <c r="I5441" s="103"/>
      <c r="J5441" s="107"/>
      <c r="K5441" s="107"/>
      <c r="L5441" s="104"/>
      <c r="M5441" s="88"/>
      <c r="O5441" s="82"/>
      <c r="Q5441" s="87"/>
      <c r="R5441" s="87"/>
      <c r="S5441" s="106">
        <v>41179</v>
      </c>
      <c r="T5441" s="104"/>
      <c r="U5441" s="108" t="s">
        <v>386</v>
      </c>
      <c r="V5441" s="107"/>
      <c r="W5441" s="107"/>
      <c r="X5441" s="109">
        <v>-1272</v>
      </c>
      <c r="Y5441" s="104"/>
      <c r="Z5441" s="88" t="s">
        <v>386</v>
      </c>
      <c r="AA5441" s="89">
        <v>40402701</v>
      </c>
      <c r="AB5441" s="94" t="s">
        <v>388</v>
      </c>
    </row>
    <row r="5442" spans="2:28" x14ac:dyDescent="0.25">
      <c r="B5442" s="103"/>
      <c r="C5442" s="104"/>
      <c r="D5442" s="87"/>
      <c r="E5442" s="87"/>
      <c r="F5442" s="87"/>
      <c r="G5442" s="103"/>
      <c r="H5442" s="104"/>
      <c r="I5442" s="103"/>
      <c r="J5442" s="107"/>
      <c r="K5442" s="107"/>
      <c r="L5442" s="104"/>
      <c r="M5442" s="88"/>
      <c r="O5442" s="82"/>
      <c r="Q5442" s="87"/>
      <c r="R5442" s="87"/>
      <c r="S5442" s="106">
        <v>41198</v>
      </c>
      <c r="T5442" s="104"/>
      <c r="U5442" s="108" t="s">
        <v>386</v>
      </c>
      <c r="V5442" s="107"/>
      <c r="W5442" s="107"/>
      <c r="X5442" s="109">
        <v>2100000</v>
      </c>
      <c r="Y5442" s="104"/>
      <c r="Z5442" s="88" t="s">
        <v>386</v>
      </c>
      <c r="AA5442" s="89">
        <v>42502701</v>
      </c>
      <c r="AB5442" s="94" t="s">
        <v>387</v>
      </c>
    </row>
    <row r="5443" spans="2:28" x14ac:dyDescent="0.25">
      <c r="B5443" s="103"/>
      <c r="C5443" s="104"/>
      <c r="D5443" s="87"/>
      <c r="E5443" s="87"/>
      <c r="F5443" s="87"/>
      <c r="G5443" s="103"/>
      <c r="H5443" s="104"/>
      <c r="I5443" s="103"/>
      <c r="J5443" s="107"/>
      <c r="K5443" s="107"/>
      <c r="L5443" s="104"/>
      <c r="M5443" s="88"/>
      <c r="O5443" s="82"/>
      <c r="Q5443" s="87"/>
      <c r="R5443" s="87"/>
      <c r="S5443" s="106">
        <v>41228</v>
      </c>
      <c r="T5443" s="104"/>
      <c r="U5443" s="108" t="s">
        <v>386</v>
      </c>
      <c r="V5443" s="107"/>
      <c r="W5443" s="107"/>
      <c r="X5443" s="109">
        <v>1340000</v>
      </c>
      <c r="Y5443" s="104"/>
      <c r="Z5443" s="88" t="s">
        <v>386</v>
      </c>
      <c r="AA5443" s="89">
        <v>43842701</v>
      </c>
      <c r="AB5443" s="94" t="s">
        <v>387</v>
      </c>
    </row>
    <row r="5444" spans="2:28" x14ac:dyDescent="0.25">
      <c r="B5444" s="103"/>
      <c r="C5444" s="104"/>
      <c r="D5444" s="87"/>
      <c r="E5444" s="87"/>
      <c r="F5444" s="87"/>
      <c r="G5444" s="103"/>
      <c r="H5444" s="104"/>
      <c r="I5444" s="103"/>
      <c r="J5444" s="107"/>
      <c r="K5444" s="107"/>
      <c r="L5444" s="104"/>
      <c r="M5444" s="88"/>
      <c r="O5444" s="82"/>
      <c r="Q5444" s="87"/>
      <c r="R5444" s="87"/>
      <c r="S5444" s="106">
        <v>41257</v>
      </c>
      <c r="T5444" s="104"/>
      <c r="U5444" s="108" t="s">
        <v>386</v>
      </c>
      <c r="V5444" s="107"/>
      <c r="W5444" s="107"/>
      <c r="X5444" s="109">
        <v>1160000</v>
      </c>
      <c r="Y5444" s="104"/>
      <c r="Z5444" s="88" t="s">
        <v>386</v>
      </c>
      <c r="AA5444" s="89">
        <v>45002701</v>
      </c>
      <c r="AB5444" s="94" t="s">
        <v>387</v>
      </c>
    </row>
    <row r="5445" spans="2:28" x14ac:dyDescent="0.25">
      <c r="B5445" s="103"/>
      <c r="C5445" s="104"/>
      <c r="D5445" s="87"/>
      <c r="E5445" s="87"/>
      <c r="F5445" s="87"/>
      <c r="G5445" s="103"/>
      <c r="H5445" s="104"/>
      <c r="I5445" s="103"/>
      <c r="J5445" s="107"/>
      <c r="K5445" s="107"/>
      <c r="L5445" s="104"/>
      <c r="M5445" s="88"/>
      <c r="O5445" s="82"/>
      <c r="Q5445" s="87"/>
      <c r="R5445" s="87"/>
      <c r="S5445" s="106">
        <v>41270</v>
      </c>
      <c r="T5445" s="104"/>
      <c r="U5445" s="108" t="s">
        <v>386</v>
      </c>
      <c r="V5445" s="107"/>
      <c r="W5445" s="107"/>
      <c r="X5445" s="109">
        <v>-239</v>
      </c>
      <c r="Y5445" s="104"/>
      <c r="Z5445" s="88" t="s">
        <v>386</v>
      </c>
      <c r="AA5445" s="89">
        <v>45002462</v>
      </c>
      <c r="AB5445" s="94" t="s">
        <v>388</v>
      </c>
    </row>
    <row r="5446" spans="2:28" x14ac:dyDescent="0.25">
      <c r="B5446" s="103"/>
      <c r="C5446" s="104"/>
      <c r="D5446" s="87"/>
      <c r="E5446" s="87"/>
      <c r="F5446" s="87"/>
      <c r="G5446" s="103"/>
      <c r="H5446" s="104"/>
      <c r="I5446" s="103"/>
      <c r="J5446" s="107"/>
      <c r="K5446" s="107"/>
      <c r="L5446" s="104"/>
      <c r="M5446" s="88"/>
      <c r="O5446" s="82"/>
      <c r="Q5446" s="87"/>
      <c r="R5446" s="87"/>
      <c r="S5446" s="106">
        <v>41290</v>
      </c>
      <c r="T5446" s="104"/>
      <c r="U5446" s="108" t="s">
        <v>386</v>
      </c>
      <c r="V5446" s="107"/>
      <c r="W5446" s="107"/>
      <c r="X5446" s="109">
        <v>210000</v>
      </c>
      <c r="Y5446" s="104"/>
      <c r="Z5446" s="88" t="s">
        <v>386</v>
      </c>
      <c r="AA5446" s="89">
        <v>45212462</v>
      </c>
      <c r="AB5446" s="94" t="s">
        <v>387</v>
      </c>
    </row>
    <row r="5447" spans="2:28" x14ac:dyDescent="0.25">
      <c r="B5447" s="103"/>
      <c r="C5447" s="104"/>
      <c r="D5447" s="87"/>
      <c r="E5447" s="87"/>
      <c r="F5447" s="87"/>
      <c r="G5447" s="103"/>
      <c r="H5447" s="104"/>
      <c r="I5447" s="103"/>
      <c r="J5447" s="107"/>
      <c r="K5447" s="107"/>
      <c r="L5447" s="104"/>
      <c r="M5447" s="88"/>
      <c r="O5447" s="82"/>
      <c r="Q5447" s="87"/>
      <c r="R5447" s="87"/>
      <c r="S5447" s="106">
        <v>41319</v>
      </c>
      <c r="T5447" s="104"/>
      <c r="U5447" s="108" t="s">
        <v>386</v>
      </c>
      <c r="V5447" s="107"/>
      <c r="W5447" s="107"/>
      <c r="X5447" s="109">
        <v>1790000</v>
      </c>
      <c r="Y5447" s="104"/>
      <c r="Z5447" s="88" t="s">
        <v>386</v>
      </c>
      <c r="AA5447" s="89">
        <v>47002462</v>
      </c>
      <c r="AB5447" s="94" t="s">
        <v>387</v>
      </c>
    </row>
    <row r="5448" spans="2:28" x14ac:dyDescent="0.25">
      <c r="B5448" s="103"/>
      <c r="C5448" s="104"/>
      <c r="D5448" s="87"/>
      <c r="E5448" s="87"/>
      <c r="F5448" s="87"/>
      <c r="G5448" s="103"/>
      <c r="H5448" s="104"/>
      <c r="I5448" s="103"/>
      <c r="J5448" s="107"/>
      <c r="K5448" s="107"/>
      <c r="L5448" s="104"/>
      <c r="M5448" s="88"/>
      <c r="O5448" s="82"/>
      <c r="Q5448" s="87"/>
      <c r="R5448" s="87"/>
      <c r="S5448" s="106">
        <v>41347</v>
      </c>
      <c r="T5448" s="104"/>
      <c r="U5448" s="108" t="s">
        <v>386</v>
      </c>
      <c r="V5448" s="107"/>
      <c r="W5448" s="107"/>
      <c r="X5448" s="109">
        <v>1920000</v>
      </c>
      <c r="Y5448" s="104"/>
      <c r="Z5448" s="88" t="s">
        <v>386</v>
      </c>
      <c r="AA5448" s="89">
        <v>48922462</v>
      </c>
      <c r="AB5448" s="94" t="s">
        <v>387</v>
      </c>
    </row>
    <row r="5449" spans="2:28" x14ac:dyDescent="0.25">
      <c r="B5449" s="103"/>
      <c r="C5449" s="104"/>
      <c r="D5449" s="87"/>
      <c r="E5449" s="87"/>
      <c r="F5449" s="87"/>
      <c r="G5449" s="103"/>
      <c r="H5449" s="104"/>
      <c r="I5449" s="103"/>
      <c r="J5449" s="107"/>
      <c r="K5449" s="107"/>
      <c r="L5449" s="104"/>
      <c r="M5449" s="88"/>
      <c r="O5449" s="82"/>
      <c r="Q5449" s="87"/>
      <c r="R5449" s="87"/>
      <c r="S5449" s="106">
        <v>41358</v>
      </c>
      <c r="T5449" s="104"/>
      <c r="U5449" s="108" t="s">
        <v>386</v>
      </c>
      <c r="V5449" s="107"/>
      <c r="W5449" s="107"/>
      <c r="X5449" s="109">
        <v>-960</v>
      </c>
      <c r="Y5449" s="104"/>
      <c r="Z5449" s="88" t="s">
        <v>386</v>
      </c>
      <c r="AA5449" s="89">
        <v>48921502</v>
      </c>
      <c r="AB5449" s="94" t="s">
        <v>388</v>
      </c>
    </row>
    <row r="5450" spans="2:28" x14ac:dyDescent="0.25">
      <c r="B5450" s="103"/>
      <c r="C5450" s="104"/>
      <c r="D5450" s="87"/>
      <c r="E5450" s="87"/>
      <c r="F5450" s="87"/>
      <c r="G5450" s="103"/>
      <c r="H5450" s="104"/>
      <c r="I5450" s="103"/>
      <c r="J5450" s="107"/>
      <c r="K5450" s="107"/>
      <c r="L5450" s="104"/>
      <c r="M5450" s="88"/>
      <c r="O5450" s="82"/>
      <c r="Q5450" s="87"/>
      <c r="R5450" s="87"/>
      <c r="S5450" s="106">
        <v>41380</v>
      </c>
      <c r="T5450" s="104"/>
      <c r="U5450" s="108" t="s">
        <v>386</v>
      </c>
      <c r="V5450" s="107"/>
      <c r="W5450" s="107"/>
      <c r="X5450" s="109">
        <v>410000</v>
      </c>
      <c r="Y5450" s="104"/>
      <c r="Z5450" s="88" t="s">
        <v>386</v>
      </c>
      <c r="AA5450" s="89">
        <v>49331502</v>
      </c>
      <c r="AB5450" s="94" t="s">
        <v>387</v>
      </c>
    </row>
    <row r="5451" spans="2:28" x14ac:dyDescent="0.25">
      <c r="B5451" s="103"/>
      <c r="C5451" s="104"/>
      <c r="D5451" s="87"/>
      <c r="E5451" s="87"/>
      <c r="F5451" s="87"/>
      <c r="G5451" s="103"/>
      <c r="H5451" s="104"/>
      <c r="I5451" s="103"/>
      <c r="J5451" s="107"/>
      <c r="K5451" s="107"/>
      <c r="L5451" s="104"/>
      <c r="M5451" s="88"/>
      <c r="O5451" s="82"/>
      <c r="Q5451" s="87"/>
      <c r="R5451" s="87"/>
      <c r="S5451" s="106">
        <v>41410</v>
      </c>
      <c r="T5451" s="104"/>
      <c r="U5451" s="108" t="s">
        <v>386</v>
      </c>
      <c r="V5451" s="107"/>
      <c r="W5451" s="107"/>
      <c r="X5451" s="109">
        <v>-60000</v>
      </c>
      <c r="Y5451" s="104"/>
      <c r="Z5451" s="88" t="s">
        <v>386</v>
      </c>
      <c r="AA5451" s="89">
        <v>49271502</v>
      </c>
      <c r="AB5451" s="94" t="s">
        <v>387</v>
      </c>
    </row>
    <row r="5452" spans="2:28" x14ac:dyDescent="0.25">
      <c r="B5452" s="103"/>
      <c r="C5452" s="104"/>
      <c r="D5452" s="87"/>
      <c r="E5452" s="87"/>
      <c r="F5452" s="87"/>
      <c r="G5452" s="103"/>
      <c r="H5452" s="104"/>
      <c r="I5452" s="103"/>
      <c r="J5452" s="107"/>
      <c r="K5452" s="107"/>
      <c r="L5452" s="104"/>
      <c r="M5452" s="88"/>
      <c r="O5452" s="82"/>
      <c r="Q5452" s="87"/>
      <c r="R5452" s="87"/>
      <c r="S5452" s="106">
        <v>41439</v>
      </c>
      <c r="T5452" s="104"/>
      <c r="U5452" s="108" t="s">
        <v>386</v>
      </c>
      <c r="V5452" s="107"/>
      <c r="W5452" s="107"/>
      <c r="X5452" s="109">
        <v>1620000</v>
      </c>
      <c r="Y5452" s="104"/>
      <c r="Z5452" s="88" t="s">
        <v>386</v>
      </c>
      <c r="AA5452" s="89">
        <v>50891502</v>
      </c>
      <c r="AB5452" s="94" t="s">
        <v>387</v>
      </c>
    </row>
    <row r="5453" spans="2:28" x14ac:dyDescent="0.25">
      <c r="B5453" s="103"/>
      <c r="C5453" s="104"/>
      <c r="D5453" s="87"/>
      <c r="E5453" s="87"/>
      <c r="F5453" s="87"/>
      <c r="G5453" s="103"/>
      <c r="H5453" s="104"/>
      <c r="I5453" s="103"/>
      <c r="J5453" s="107"/>
      <c r="K5453" s="107"/>
      <c r="L5453" s="104"/>
      <c r="M5453" s="88"/>
      <c r="O5453" s="82"/>
      <c r="Q5453" s="87"/>
      <c r="R5453" s="87"/>
      <c r="S5453" s="106">
        <v>41452</v>
      </c>
      <c r="T5453" s="104"/>
      <c r="U5453" s="108" t="s">
        <v>386</v>
      </c>
      <c r="V5453" s="107"/>
      <c r="W5453" s="107"/>
      <c r="X5453" s="109">
        <v>-359</v>
      </c>
      <c r="Y5453" s="104"/>
      <c r="Z5453" s="88" t="s">
        <v>386</v>
      </c>
      <c r="AA5453" s="89">
        <v>50891143</v>
      </c>
      <c r="AB5453" s="94" t="s">
        <v>388</v>
      </c>
    </row>
    <row r="5454" spans="2:28" x14ac:dyDescent="0.25">
      <c r="B5454" s="103"/>
      <c r="C5454" s="104"/>
      <c r="D5454" s="87"/>
      <c r="E5454" s="87"/>
      <c r="F5454" s="87"/>
      <c r="G5454" s="103"/>
      <c r="H5454" s="104"/>
      <c r="I5454" s="103"/>
      <c r="J5454" s="107"/>
      <c r="K5454" s="107"/>
      <c r="L5454" s="104"/>
      <c r="M5454" s="88"/>
      <c r="O5454" s="82"/>
      <c r="Q5454" s="87"/>
      <c r="R5454" s="87"/>
      <c r="S5454" s="106">
        <v>41471</v>
      </c>
      <c r="T5454" s="104"/>
      <c r="U5454" s="108" t="s">
        <v>386</v>
      </c>
      <c r="V5454" s="107"/>
      <c r="W5454" s="107"/>
      <c r="X5454" s="109">
        <v>2030000</v>
      </c>
      <c r="Y5454" s="104"/>
      <c r="Z5454" s="88" t="s">
        <v>386</v>
      </c>
      <c r="AA5454" s="89">
        <v>52921143</v>
      </c>
      <c r="AB5454" s="94" t="s">
        <v>387</v>
      </c>
    </row>
    <row r="5455" spans="2:28" x14ac:dyDescent="0.25">
      <c r="B5455" s="103"/>
      <c r="C5455" s="104"/>
      <c r="D5455" s="87"/>
      <c r="E5455" s="87"/>
      <c r="F5455" s="87"/>
      <c r="G5455" s="103"/>
      <c r="H5455" s="104"/>
      <c r="I5455" s="103"/>
      <c r="J5455" s="107"/>
      <c r="K5455" s="107"/>
      <c r="L5455" s="104"/>
      <c r="M5455" s="88"/>
      <c r="O5455" s="82"/>
      <c r="Q5455" s="87"/>
      <c r="R5455" s="87"/>
      <c r="S5455" s="106">
        <v>41501</v>
      </c>
      <c r="T5455" s="104"/>
      <c r="U5455" s="108" t="s">
        <v>386</v>
      </c>
      <c r="V5455" s="107"/>
      <c r="W5455" s="107"/>
      <c r="X5455" s="109">
        <v>10000</v>
      </c>
      <c r="Y5455" s="104"/>
      <c r="Z5455" s="88" t="s">
        <v>386</v>
      </c>
      <c r="AA5455" s="89">
        <v>52931143</v>
      </c>
      <c r="AB5455" s="94" t="s">
        <v>387</v>
      </c>
    </row>
    <row r="5456" spans="2:28" x14ac:dyDescent="0.25">
      <c r="B5456" s="103"/>
      <c r="C5456" s="104"/>
      <c r="D5456" s="87"/>
      <c r="E5456" s="87"/>
      <c r="F5456" s="87"/>
      <c r="G5456" s="103"/>
      <c r="H5456" s="104"/>
      <c r="I5456" s="103"/>
      <c r="J5456" s="107"/>
      <c r="K5456" s="107"/>
      <c r="L5456" s="104"/>
      <c r="M5456" s="88"/>
      <c r="O5456" s="82"/>
      <c r="Q5456" s="87"/>
      <c r="R5456" s="87"/>
      <c r="S5456" s="106">
        <v>41533</v>
      </c>
      <c r="T5456" s="104"/>
      <c r="U5456" s="108" t="s">
        <v>386</v>
      </c>
      <c r="V5456" s="107"/>
      <c r="W5456" s="107"/>
      <c r="X5456" s="109">
        <v>2600000</v>
      </c>
      <c r="Y5456" s="104"/>
      <c r="Z5456" s="88" t="s">
        <v>386</v>
      </c>
      <c r="AA5456" s="89">
        <v>55531143</v>
      </c>
      <c r="AB5456" s="94" t="s">
        <v>387</v>
      </c>
    </row>
    <row r="5457" spans="2:28" x14ac:dyDescent="0.25">
      <c r="B5457" s="103"/>
      <c r="C5457" s="104"/>
      <c r="D5457" s="87"/>
      <c r="E5457" s="87"/>
      <c r="F5457" s="87"/>
      <c r="G5457" s="103"/>
      <c r="H5457" s="104"/>
      <c r="I5457" s="103"/>
      <c r="J5457" s="107"/>
      <c r="K5457" s="107"/>
      <c r="L5457" s="104"/>
      <c r="M5457" s="88"/>
      <c r="O5457" s="82"/>
      <c r="Q5457" s="87"/>
      <c r="R5457" s="87"/>
      <c r="S5457" s="106">
        <v>41544</v>
      </c>
      <c r="T5457" s="104"/>
      <c r="U5457" s="108" t="s">
        <v>386</v>
      </c>
      <c r="V5457" s="107"/>
      <c r="W5457" s="107"/>
      <c r="X5457" s="109">
        <v>-135</v>
      </c>
      <c r="Y5457" s="104"/>
      <c r="Z5457" s="88" t="s">
        <v>386</v>
      </c>
      <c r="AA5457" s="89">
        <v>55531008</v>
      </c>
      <c r="AB5457" s="94" t="s">
        <v>388</v>
      </c>
    </row>
    <row r="5458" spans="2:28" x14ac:dyDescent="0.25">
      <c r="B5458" s="103"/>
      <c r="C5458" s="104"/>
      <c r="D5458" s="87"/>
      <c r="E5458" s="87"/>
      <c r="F5458" s="87"/>
      <c r="G5458" s="103"/>
      <c r="H5458" s="104"/>
      <c r="I5458" s="103"/>
      <c r="J5458" s="107"/>
      <c r="K5458" s="107"/>
      <c r="L5458" s="104"/>
      <c r="M5458" s="88"/>
      <c r="O5458" s="82"/>
      <c r="Q5458" s="87"/>
      <c r="R5458" s="87"/>
      <c r="S5458" s="106">
        <v>41562</v>
      </c>
      <c r="T5458" s="104"/>
      <c r="U5458" s="108" t="s">
        <v>386</v>
      </c>
      <c r="V5458" s="107"/>
      <c r="W5458" s="107"/>
      <c r="X5458" s="109">
        <v>270000</v>
      </c>
      <c r="Y5458" s="104"/>
      <c r="Z5458" s="88" t="s">
        <v>386</v>
      </c>
      <c r="AA5458" s="89">
        <v>55801008</v>
      </c>
      <c r="AB5458" s="94" t="s">
        <v>387</v>
      </c>
    </row>
    <row r="5459" spans="2:28" x14ac:dyDescent="0.25">
      <c r="B5459" s="103"/>
      <c r="C5459" s="104"/>
      <c r="D5459" s="87"/>
      <c r="E5459" s="87"/>
      <c r="F5459" s="87"/>
      <c r="G5459" s="103"/>
      <c r="H5459" s="104"/>
      <c r="I5459" s="103"/>
      <c r="J5459" s="107"/>
      <c r="K5459" s="107"/>
      <c r="L5459" s="104"/>
      <c r="M5459" s="88"/>
      <c r="O5459" s="82"/>
      <c r="Q5459" s="87"/>
      <c r="R5459" s="87"/>
      <c r="S5459" s="106">
        <v>41592</v>
      </c>
      <c r="T5459" s="104"/>
      <c r="U5459" s="108" t="s">
        <v>386</v>
      </c>
      <c r="V5459" s="107"/>
      <c r="W5459" s="107"/>
      <c r="X5459" s="109">
        <v>30000</v>
      </c>
      <c r="Y5459" s="104"/>
      <c r="Z5459" s="88" t="s">
        <v>386</v>
      </c>
      <c r="AA5459" s="89">
        <v>55831008</v>
      </c>
      <c r="AB5459" s="94" t="s">
        <v>387</v>
      </c>
    </row>
    <row r="5460" spans="2:28" x14ac:dyDescent="0.25">
      <c r="B5460" s="103"/>
      <c r="C5460" s="104"/>
      <c r="D5460" s="87"/>
      <c r="E5460" s="87"/>
      <c r="F5460" s="87"/>
      <c r="G5460" s="103"/>
      <c r="H5460" s="104"/>
      <c r="I5460" s="103"/>
      <c r="J5460" s="107"/>
      <c r="K5460" s="107"/>
      <c r="L5460" s="104"/>
      <c r="M5460" s="88"/>
      <c r="O5460" s="82"/>
      <c r="Q5460" s="87"/>
      <c r="R5460" s="87"/>
      <c r="S5460" s="106">
        <v>41624</v>
      </c>
      <c r="T5460" s="104"/>
      <c r="U5460" s="108" t="s">
        <v>386</v>
      </c>
      <c r="V5460" s="107"/>
      <c r="W5460" s="107"/>
      <c r="X5460" s="109">
        <v>9960000</v>
      </c>
      <c r="Y5460" s="104"/>
      <c r="Z5460" s="88" t="s">
        <v>386</v>
      </c>
      <c r="AA5460" s="89">
        <v>65791008</v>
      </c>
      <c r="AB5460" s="94" t="s">
        <v>387</v>
      </c>
    </row>
    <row r="5461" spans="2:28" x14ac:dyDescent="0.25">
      <c r="B5461" s="103"/>
      <c r="C5461" s="104"/>
      <c r="D5461" s="87"/>
      <c r="E5461" s="87"/>
      <c r="F5461" s="87"/>
      <c r="G5461" s="103"/>
      <c r="H5461" s="104"/>
      <c r="I5461" s="103"/>
      <c r="J5461" s="107"/>
      <c r="K5461" s="107"/>
      <c r="L5461" s="104"/>
      <c r="M5461" s="88"/>
      <c r="O5461" s="82"/>
      <c r="Q5461" s="87"/>
      <c r="R5461" s="87"/>
      <c r="S5461" s="106">
        <v>41631</v>
      </c>
      <c r="T5461" s="104"/>
      <c r="U5461" s="108" t="s">
        <v>386</v>
      </c>
      <c r="V5461" s="107"/>
      <c r="W5461" s="107"/>
      <c r="X5461" s="109">
        <v>-239727</v>
      </c>
      <c r="Y5461" s="104"/>
      <c r="Z5461" s="88" t="s">
        <v>386</v>
      </c>
      <c r="AA5461" s="89">
        <v>65551281</v>
      </c>
      <c r="AB5461" s="94" t="s">
        <v>388</v>
      </c>
    </row>
    <row r="5462" spans="2:28" x14ac:dyDescent="0.25">
      <c r="B5462" s="103"/>
      <c r="C5462" s="104"/>
      <c r="D5462" s="87"/>
      <c r="E5462" s="87"/>
      <c r="F5462" s="87"/>
      <c r="G5462" s="103"/>
      <c r="H5462" s="104"/>
      <c r="I5462" s="103"/>
      <c r="J5462" s="107"/>
      <c r="K5462" s="107"/>
      <c r="L5462" s="104"/>
      <c r="M5462" s="88"/>
      <c r="O5462" s="82"/>
      <c r="Q5462" s="87"/>
      <c r="R5462" s="87"/>
      <c r="S5462" s="106">
        <v>41655</v>
      </c>
      <c r="T5462" s="104"/>
      <c r="U5462" s="108" t="s">
        <v>386</v>
      </c>
      <c r="V5462" s="107"/>
      <c r="W5462" s="107"/>
      <c r="X5462" s="109">
        <v>2090000</v>
      </c>
      <c r="Y5462" s="104"/>
      <c r="Z5462" s="88" t="s">
        <v>386</v>
      </c>
      <c r="AA5462" s="89">
        <v>67641281</v>
      </c>
      <c r="AB5462" s="94" t="s">
        <v>387</v>
      </c>
    </row>
    <row r="5463" spans="2:28" x14ac:dyDescent="0.25">
      <c r="B5463" s="103"/>
      <c r="C5463" s="104"/>
      <c r="D5463" s="87"/>
      <c r="E5463" s="87"/>
      <c r="F5463" s="87"/>
      <c r="G5463" s="103"/>
      <c r="H5463" s="104"/>
      <c r="I5463" s="103"/>
      <c r="J5463" s="107"/>
      <c r="K5463" s="107"/>
      <c r="L5463" s="104"/>
      <c r="M5463" s="88"/>
      <c r="O5463" s="82"/>
      <c r="Q5463" s="87"/>
      <c r="R5463" s="87"/>
      <c r="S5463" s="106">
        <v>41683</v>
      </c>
      <c r="T5463" s="104"/>
      <c r="U5463" s="108" t="s">
        <v>386</v>
      </c>
      <c r="V5463" s="107"/>
      <c r="W5463" s="107"/>
      <c r="X5463" s="109">
        <v>2450000</v>
      </c>
      <c r="Y5463" s="104"/>
      <c r="Z5463" s="88" t="s">
        <v>386</v>
      </c>
      <c r="AA5463" s="89">
        <v>70091281</v>
      </c>
      <c r="AB5463" s="94" t="s">
        <v>387</v>
      </c>
    </row>
    <row r="5464" spans="2:28" x14ac:dyDescent="0.25">
      <c r="B5464" s="103"/>
      <c r="C5464" s="104"/>
      <c r="D5464" s="87"/>
      <c r="E5464" s="87"/>
      <c r="F5464" s="87"/>
      <c r="G5464" s="103"/>
      <c r="H5464" s="104"/>
      <c r="I5464" s="103"/>
      <c r="J5464" s="107"/>
      <c r="K5464" s="107"/>
      <c r="L5464" s="104"/>
      <c r="M5464" s="88"/>
      <c r="O5464" s="82"/>
      <c r="Q5464" s="87"/>
      <c r="R5464" s="87"/>
      <c r="S5464" s="106">
        <v>41712</v>
      </c>
      <c r="T5464" s="104"/>
      <c r="U5464" s="108" t="s">
        <v>386</v>
      </c>
      <c r="V5464" s="107"/>
      <c r="W5464" s="107"/>
      <c r="X5464" s="109">
        <v>-130000</v>
      </c>
      <c r="Y5464" s="104"/>
      <c r="Z5464" s="88" t="s">
        <v>386</v>
      </c>
      <c r="AA5464" s="89">
        <v>69961281</v>
      </c>
      <c r="AB5464" s="94" t="s">
        <v>387</v>
      </c>
    </row>
    <row r="5465" spans="2:28" x14ac:dyDescent="0.25">
      <c r="B5465" s="103"/>
      <c r="C5465" s="104"/>
      <c r="D5465" s="87"/>
      <c r="E5465" s="87"/>
      <c r="F5465" s="87"/>
      <c r="G5465" s="103"/>
      <c r="H5465" s="104"/>
      <c r="I5465" s="103"/>
      <c r="J5465" s="107"/>
      <c r="K5465" s="107"/>
      <c r="L5465" s="104"/>
      <c r="M5465" s="88"/>
      <c r="O5465" s="82"/>
      <c r="Q5465" s="87"/>
      <c r="R5465" s="87"/>
      <c r="S5465" s="106">
        <v>41724</v>
      </c>
      <c r="T5465" s="104"/>
      <c r="U5465" s="108" t="s">
        <v>386</v>
      </c>
      <c r="V5465" s="107"/>
      <c r="W5465" s="107"/>
      <c r="X5465" s="109">
        <v>-8837</v>
      </c>
      <c r="Y5465" s="104"/>
      <c r="Z5465" s="88" t="s">
        <v>386</v>
      </c>
      <c r="AA5465" s="89">
        <v>69952444</v>
      </c>
      <c r="AB5465" s="94" t="s">
        <v>388</v>
      </c>
    </row>
    <row r="5466" spans="2:28" x14ac:dyDescent="0.25">
      <c r="B5466" s="103"/>
      <c r="C5466" s="104"/>
      <c r="D5466" s="87"/>
      <c r="E5466" s="87"/>
      <c r="F5466" s="87"/>
      <c r="G5466" s="103"/>
      <c r="H5466" s="104"/>
      <c r="I5466" s="103"/>
      <c r="J5466" s="107"/>
      <c r="K5466" s="107"/>
      <c r="L5466" s="104"/>
      <c r="M5466" s="88"/>
      <c r="O5466" s="82"/>
      <c r="Q5466" s="87"/>
      <c r="R5466" s="87"/>
      <c r="S5466" s="106">
        <v>41745</v>
      </c>
      <c r="T5466" s="104"/>
      <c r="U5466" s="108" t="s">
        <v>386</v>
      </c>
      <c r="V5466" s="107"/>
      <c r="W5466" s="107"/>
      <c r="X5466" s="109">
        <v>60000</v>
      </c>
      <c r="Y5466" s="104"/>
      <c r="Z5466" s="88" t="s">
        <v>386</v>
      </c>
      <c r="AA5466" s="89">
        <v>70012444</v>
      </c>
      <c r="AB5466" s="94" t="s">
        <v>387</v>
      </c>
    </row>
    <row r="5467" spans="2:28" x14ac:dyDescent="0.25">
      <c r="B5467" s="103"/>
      <c r="C5467" s="104"/>
      <c r="D5467" s="87"/>
      <c r="E5467" s="87"/>
      <c r="F5467" s="87"/>
      <c r="G5467" s="103"/>
      <c r="H5467" s="104"/>
      <c r="I5467" s="103"/>
      <c r="J5467" s="107"/>
      <c r="K5467" s="107"/>
      <c r="L5467" s="104"/>
      <c r="M5467" s="88"/>
      <c r="O5467" s="82"/>
      <c r="Q5467" s="87"/>
      <c r="R5467" s="87"/>
      <c r="S5467" s="106">
        <v>41774</v>
      </c>
      <c r="T5467" s="104"/>
      <c r="U5467" s="108" t="s">
        <v>386</v>
      </c>
      <c r="V5467" s="107"/>
      <c r="W5467" s="107"/>
      <c r="X5467" s="109">
        <v>-460000</v>
      </c>
      <c r="Y5467" s="104"/>
      <c r="Z5467" s="88" t="s">
        <v>386</v>
      </c>
      <c r="AA5467" s="89">
        <v>69552444</v>
      </c>
      <c r="AB5467" s="94" t="s">
        <v>387</v>
      </c>
    </row>
    <row r="5468" spans="2:28" x14ac:dyDescent="0.25">
      <c r="B5468" s="103"/>
      <c r="C5468" s="104"/>
      <c r="D5468" s="87"/>
      <c r="E5468" s="87"/>
      <c r="F5468" s="87"/>
      <c r="G5468" s="103"/>
      <c r="H5468" s="104"/>
      <c r="I5468" s="103"/>
      <c r="J5468" s="107"/>
      <c r="K5468" s="107"/>
      <c r="L5468" s="104"/>
      <c r="M5468" s="88"/>
      <c r="O5468" s="82"/>
      <c r="Q5468" s="87"/>
      <c r="R5468" s="87"/>
      <c r="S5468" s="106">
        <v>41806</v>
      </c>
      <c r="T5468" s="104"/>
      <c r="U5468" s="108" t="s">
        <v>386</v>
      </c>
      <c r="V5468" s="107"/>
      <c r="W5468" s="107"/>
      <c r="X5468" s="109">
        <v>920000</v>
      </c>
      <c r="Y5468" s="104"/>
      <c r="Z5468" s="88" t="s">
        <v>386</v>
      </c>
      <c r="AA5468" s="89">
        <v>70472444</v>
      </c>
      <c r="AB5468" s="94" t="s">
        <v>387</v>
      </c>
    </row>
    <row r="5469" spans="2:28" x14ac:dyDescent="0.25">
      <c r="B5469" s="103"/>
      <c r="C5469" s="104"/>
      <c r="D5469" s="87"/>
      <c r="E5469" s="87"/>
      <c r="F5469" s="87"/>
      <c r="G5469" s="103"/>
      <c r="H5469" s="104"/>
      <c r="I5469" s="103"/>
      <c r="J5469" s="107"/>
      <c r="K5469" s="107"/>
      <c r="L5469" s="104"/>
      <c r="M5469" s="88"/>
      <c r="O5469" s="82"/>
      <c r="Q5469" s="87"/>
      <c r="R5469" s="87"/>
      <c r="S5469" s="106">
        <v>41816</v>
      </c>
      <c r="T5469" s="104"/>
      <c r="U5469" s="108" t="s">
        <v>386</v>
      </c>
      <c r="V5469" s="107"/>
      <c r="W5469" s="107"/>
      <c r="X5469" s="109">
        <v>-103723</v>
      </c>
      <c r="Y5469" s="104"/>
      <c r="Z5469" s="88" t="s">
        <v>386</v>
      </c>
      <c r="AA5469" s="89">
        <v>70368721</v>
      </c>
      <c r="AB5469" s="94" t="s">
        <v>388</v>
      </c>
    </row>
    <row r="5470" spans="2:28" x14ac:dyDescent="0.25">
      <c r="B5470" s="103"/>
      <c r="C5470" s="104"/>
      <c r="D5470" s="87"/>
      <c r="E5470" s="87"/>
      <c r="F5470" s="87"/>
      <c r="G5470" s="103"/>
      <c r="H5470" s="104"/>
      <c r="I5470" s="103"/>
      <c r="J5470" s="107"/>
      <c r="K5470" s="107"/>
      <c r="L5470" s="104"/>
      <c r="M5470" s="88"/>
      <c r="O5470" s="82"/>
      <c r="Q5470" s="87"/>
      <c r="R5470" s="87"/>
      <c r="S5470" s="106">
        <v>41849</v>
      </c>
      <c r="T5470" s="104"/>
      <c r="U5470" s="108" t="s">
        <v>386</v>
      </c>
      <c r="V5470" s="107"/>
      <c r="W5470" s="107"/>
      <c r="X5470" s="109">
        <v>-205396</v>
      </c>
      <c r="Y5470" s="104"/>
      <c r="Z5470" s="88" t="s">
        <v>386</v>
      </c>
      <c r="AA5470" s="89">
        <v>70163325</v>
      </c>
      <c r="AB5470" s="94" t="s">
        <v>388</v>
      </c>
    </row>
    <row r="5471" spans="2:28" x14ac:dyDescent="0.25">
      <c r="B5471" s="103"/>
      <c r="C5471" s="104"/>
      <c r="D5471" s="87"/>
      <c r="E5471" s="87"/>
      <c r="F5471" s="87"/>
      <c r="G5471" s="103"/>
      <c r="H5471" s="104"/>
      <c r="I5471" s="103"/>
      <c r="J5471" s="107"/>
      <c r="K5471" s="107"/>
      <c r="L5471" s="104"/>
      <c r="M5471" s="88"/>
      <c r="O5471" s="82"/>
      <c r="Q5471" s="87"/>
      <c r="R5471" s="87"/>
      <c r="S5471" s="106">
        <v>41865</v>
      </c>
      <c r="T5471" s="104"/>
      <c r="U5471" s="108" t="s">
        <v>386</v>
      </c>
      <c r="V5471" s="107"/>
      <c r="W5471" s="107"/>
      <c r="X5471" s="109">
        <v>4050000</v>
      </c>
      <c r="Y5471" s="104"/>
      <c r="Z5471" s="88" t="s">
        <v>386</v>
      </c>
      <c r="AA5471" s="89">
        <v>74213325</v>
      </c>
      <c r="AB5471" s="94" t="s">
        <v>387</v>
      </c>
    </row>
    <row r="5472" spans="2:28" x14ac:dyDescent="0.25">
      <c r="B5472" s="103"/>
      <c r="C5472" s="104"/>
      <c r="D5472" s="87"/>
      <c r="E5472" s="87"/>
      <c r="F5472" s="87"/>
      <c r="G5472" s="103"/>
      <c r="H5472" s="104"/>
      <c r="I5472" s="103"/>
      <c r="J5472" s="107"/>
      <c r="K5472" s="107"/>
      <c r="L5472" s="104"/>
      <c r="M5472" s="88"/>
      <c r="O5472" s="82"/>
      <c r="Q5472" s="87"/>
      <c r="R5472" s="87"/>
      <c r="S5472" s="106">
        <v>41898</v>
      </c>
      <c r="T5472" s="104"/>
      <c r="U5472" s="108" t="s">
        <v>386</v>
      </c>
      <c r="V5472" s="107"/>
      <c r="W5472" s="107"/>
      <c r="X5472" s="109">
        <v>420000</v>
      </c>
      <c r="Y5472" s="104"/>
      <c r="Z5472" s="88" t="s">
        <v>386</v>
      </c>
      <c r="AA5472" s="89">
        <v>74633325</v>
      </c>
      <c r="AB5472" s="94" t="s">
        <v>387</v>
      </c>
    </row>
    <row r="5473" spans="2:28" x14ac:dyDescent="0.25">
      <c r="B5473" s="103"/>
      <c r="C5473" s="104"/>
      <c r="D5473" s="87"/>
      <c r="E5473" s="87"/>
      <c r="F5473" s="87"/>
      <c r="G5473" s="103"/>
      <c r="H5473" s="104"/>
      <c r="I5473" s="103"/>
      <c r="J5473" s="107"/>
      <c r="K5473" s="107"/>
      <c r="L5473" s="104"/>
      <c r="M5473" s="88"/>
      <c r="O5473" s="82"/>
      <c r="Q5473" s="87"/>
      <c r="R5473" s="87"/>
      <c r="S5473" s="106">
        <v>41911</v>
      </c>
      <c r="T5473" s="104"/>
      <c r="U5473" s="108" t="s">
        <v>386</v>
      </c>
      <c r="V5473" s="107"/>
      <c r="W5473" s="107"/>
      <c r="X5473" s="109">
        <v>-73587</v>
      </c>
      <c r="Y5473" s="104"/>
      <c r="Z5473" s="88" t="s">
        <v>386</v>
      </c>
      <c r="AA5473" s="89">
        <v>74559738</v>
      </c>
      <c r="AB5473" s="94" t="s">
        <v>388</v>
      </c>
    </row>
    <row r="5474" spans="2:28" x14ac:dyDescent="0.25">
      <c r="B5474" s="103"/>
      <c r="C5474" s="104"/>
      <c r="D5474" s="87"/>
      <c r="E5474" s="87"/>
      <c r="F5474" s="87"/>
      <c r="G5474" s="103"/>
      <c r="H5474" s="104"/>
      <c r="I5474" s="103"/>
      <c r="J5474" s="107"/>
      <c r="K5474" s="107"/>
      <c r="L5474" s="104"/>
      <c r="M5474" s="88"/>
      <c r="O5474" s="82"/>
      <c r="Q5474" s="87"/>
      <c r="R5474" s="87"/>
      <c r="S5474" s="106">
        <v>41928</v>
      </c>
      <c r="T5474" s="104"/>
      <c r="U5474" s="108" t="s">
        <v>386</v>
      </c>
      <c r="V5474" s="107"/>
      <c r="W5474" s="107"/>
      <c r="X5474" s="109">
        <v>7390000</v>
      </c>
      <c r="Y5474" s="104"/>
      <c r="Z5474" s="88" t="s">
        <v>386</v>
      </c>
      <c r="AA5474" s="89">
        <v>81949738</v>
      </c>
      <c r="AB5474" s="94" t="s">
        <v>387</v>
      </c>
    </row>
    <row r="5475" spans="2:28" x14ac:dyDescent="0.25">
      <c r="B5475" s="103"/>
      <c r="C5475" s="104"/>
      <c r="D5475" s="87"/>
      <c r="E5475" s="87"/>
      <c r="F5475" s="87"/>
      <c r="G5475" s="103"/>
      <c r="H5475" s="104"/>
      <c r="I5475" s="103"/>
      <c r="J5475" s="107"/>
      <c r="K5475" s="107"/>
      <c r="L5475" s="104"/>
      <c r="M5475" s="88"/>
      <c r="O5475" s="82"/>
      <c r="Q5475" s="87"/>
      <c r="R5475" s="87"/>
      <c r="S5475" s="106">
        <v>41957</v>
      </c>
      <c r="T5475" s="104"/>
      <c r="U5475" s="108" t="s">
        <v>386</v>
      </c>
      <c r="V5475" s="107"/>
      <c r="W5475" s="107"/>
      <c r="X5475" s="109">
        <v>-390000</v>
      </c>
      <c r="Y5475" s="104"/>
      <c r="Z5475" s="88" t="s">
        <v>386</v>
      </c>
      <c r="AA5475" s="89">
        <v>81559738</v>
      </c>
      <c r="AB5475" s="94" t="s">
        <v>387</v>
      </c>
    </row>
    <row r="5476" spans="2:28" x14ac:dyDescent="0.25">
      <c r="B5476" s="103"/>
      <c r="C5476" s="104"/>
      <c r="D5476" s="87"/>
      <c r="E5476" s="87"/>
      <c r="F5476" s="87"/>
      <c r="G5476" s="103"/>
      <c r="H5476" s="104"/>
      <c r="I5476" s="103"/>
      <c r="J5476" s="107"/>
      <c r="K5476" s="107"/>
      <c r="L5476" s="104"/>
      <c r="M5476" s="88"/>
      <c r="O5476" s="82"/>
      <c r="Q5476" s="87"/>
      <c r="R5476" s="87"/>
      <c r="S5476" s="106">
        <v>41989</v>
      </c>
      <c r="T5476" s="104"/>
      <c r="U5476" s="108" t="s">
        <v>386</v>
      </c>
      <c r="V5476" s="107"/>
      <c r="W5476" s="107"/>
      <c r="X5476" s="109">
        <v>4990000</v>
      </c>
      <c r="Y5476" s="104"/>
      <c r="Z5476" s="88" t="s">
        <v>386</v>
      </c>
      <c r="AA5476" s="89">
        <v>86549738</v>
      </c>
      <c r="AB5476" s="94" t="s">
        <v>387</v>
      </c>
    </row>
    <row r="5477" spans="2:28" x14ac:dyDescent="0.25">
      <c r="B5477" s="103"/>
      <c r="C5477" s="104"/>
      <c r="D5477" s="87"/>
      <c r="E5477" s="87"/>
      <c r="F5477" s="87"/>
      <c r="G5477" s="103"/>
      <c r="H5477" s="104"/>
      <c r="I5477" s="103"/>
      <c r="J5477" s="107"/>
      <c r="K5477" s="107"/>
      <c r="L5477" s="104"/>
      <c r="M5477" s="88"/>
      <c r="O5477" s="82"/>
      <c r="Q5477" s="87"/>
      <c r="R5477" s="87"/>
      <c r="S5477" s="106">
        <v>42002</v>
      </c>
      <c r="T5477" s="104"/>
      <c r="U5477" s="108" t="s">
        <v>386</v>
      </c>
      <c r="V5477" s="107"/>
      <c r="W5477" s="107"/>
      <c r="X5477" s="109">
        <v>-8713039</v>
      </c>
      <c r="Y5477" s="104"/>
      <c r="Z5477" s="88" t="s">
        <v>386</v>
      </c>
      <c r="AA5477" s="89">
        <v>77836699</v>
      </c>
      <c r="AB5477" s="94" t="s">
        <v>388</v>
      </c>
    </row>
    <row r="5478" spans="2:28" x14ac:dyDescent="0.25">
      <c r="B5478" s="103"/>
      <c r="C5478" s="104"/>
      <c r="D5478" s="87"/>
      <c r="E5478" s="87"/>
      <c r="F5478" s="87"/>
      <c r="G5478" s="103"/>
      <c r="H5478" s="104"/>
      <c r="I5478" s="103"/>
      <c r="J5478" s="107"/>
      <c r="K5478" s="107"/>
      <c r="L5478" s="104"/>
      <c r="M5478" s="88"/>
      <c r="O5478" s="82"/>
      <c r="Q5478" s="87"/>
      <c r="R5478" s="87"/>
      <c r="S5478" s="106">
        <v>42019</v>
      </c>
      <c r="T5478" s="104"/>
      <c r="U5478" s="108" t="s">
        <v>386</v>
      </c>
      <c r="V5478" s="107"/>
      <c r="W5478" s="107"/>
      <c r="X5478" s="109">
        <v>-50000</v>
      </c>
      <c r="Y5478" s="104"/>
      <c r="Z5478" s="88" t="s">
        <v>386</v>
      </c>
      <c r="AA5478" s="89">
        <v>77786699</v>
      </c>
      <c r="AB5478" s="94" t="s">
        <v>387</v>
      </c>
    </row>
    <row r="5479" spans="2:28" x14ac:dyDescent="0.25">
      <c r="B5479" s="103"/>
      <c r="C5479" s="104"/>
      <c r="D5479" s="87"/>
      <c r="E5479" s="87"/>
      <c r="F5479" s="87"/>
      <c r="G5479" s="103"/>
      <c r="H5479" s="104"/>
      <c r="I5479" s="103"/>
      <c r="J5479" s="107"/>
      <c r="K5479" s="107"/>
      <c r="L5479" s="104"/>
      <c r="M5479" s="88"/>
      <c r="O5479" s="82"/>
      <c r="Q5479" s="87"/>
      <c r="R5479" s="87"/>
      <c r="S5479" s="106">
        <v>42048</v>
      </c>
      <c r="T5479" s="104"/>
      <c r="U5479" s="108" t="s">
        <v>386</v>
      </c>
      <c r="V5479" s="107"/>
      <c r="W5479" s="107"/>
      <c r="X5479" s="109">
        <v>11850000</v>
      </c>
      <c r="Y5479" s="104"/>
      <c r="Z5479" s="88" t="s">
        <v>386</v>
      </c>
      <c r="AA5479" s="89">
        <v>89636699</v>
      </c>
      <c r="AB5479" s="94" t="s">
        <v>387</v>
      </c>
    </row>
    <row r="5480" spans="2:28" x14ac:dyDescent="0.25">
      <c r="B5480" s="103"/>
      <c r="C5480" s="104"/>
      <c r="D5480" s="87"/>
      <c r="E5480" s="87"/>
      <c r="F5480" s="87"/>
      <c r="G5480" s="103"/>
      <c r="H5480" s="104"/>
      <c r="I5480" s="103"/>
      <c r="J5480" s="107"/>
      <c r="K5480" s="107"/>
      <c r="L5480" s="104"/>
      <c r="M5480" s="88"/>
      <c r="O5480" s="82"/>
      <c r="Q5480" s="87"/>
      <c r="R5480" s="87"/>
      <c r="S5480" s="106">
        <v>42079</v>
      </c>
      <c r="T5480" s="104"/>
      <c r="U5480" s="108" t="s">
        <v>386</v>
      </c>
      <c r="V5480" s="107"/>
      <c r="W5480" s="107"/>
      <c r="X5480" s="109">
        <v>11660000</v>
      </c>
      <c r="Y5480" s="104"/>
      <c r="Z5480" s="88" t="s">
        <v>386</v>
      </c>
      <c r="AA5480" s="89">
        <v>101296699</v>
      </c>
      <c r="AB5480" s="94" t="s">
        <v>387</v>
      </c>
    </row>
    <row r="5481" spans="2:28" x14ac:dyDescent="0.25">
      <c r="B5481" s="103"/>
      <c r="C5481" s="104"/>
      <c r="D5481" s="87"/>
      <c r="E5481" s="87"/>
      <c r="F5481" s="87"/>
      <c r="G5481" s="103"/>
      <c r="H5481" s="104"/>
      <c r="I5481" s="103"/>
      <c r="J5481" s="107"/>
      <c r="K5481" s="107"/>
      <c r="L5481" s="104"/>
      <c r="M5481" s="88"/>
      <c r="O5481" s="82"/>
      <c r="Q5481" s="87"/>
      <c r="R5481" s="87"/>
      <c r="S5481" s="106">
        <v>42089</v>
      </c>
      <c r="T5481" s="104"/>
      <c r="U5481" s="108" t="s">
        <v>386</v>
      </c>
      <c r="V5481" s="107"/>
      <c r="W5481" s="107"/>
      <c r="X5481" s="109">
        <v>-4671888</v>
      </c>
      <c r="Y5481" s="104"/>
      <c r="Z5481" s="88" t="s">
        <v>386</v>
      </c>
      <c r="AA5481" s="89">
        <v>96624811</v>
      </c>
      <c r="AB5481" s="94" t="s">
        <v>388</v>
      </c>
    </row>
    <row r="5482" spans="2:28" x14ac:dyDescent="0.25">
      <c r="B5482" s="103"/>
      <c r="C5482" s="104"/>
      <c r="D5482" s="87"/>
      <c r="E5482" s="87"/>
      <c r="F5482" s="87"/>
      <c r="G5482" s="103"/>
      <c r="H5482" s="104"/>
      <c r="I5482" s="103"/>
      <c r="J5482" s="107"/>
      <c r="K5482" s="107"/>
      <c r="L5482" s="104"/>
      <c r="M5482" s="88"/>
      <c r="O5482" s="82"/>
      <c r="Q5482" s="87"/>
      <c r="R5482" s="87"/>
      <c r="S5482" s="106">
        <v>42110</v>
      </c>
      <c r="T5482" s="104"/>
      <c r="U5482" s="108" t="s">
        <v>386</v>
      </c>
      <c r="V5482" s="107"/>
      <c r="W5482" s="107"/>
      <c r="X5482" s="109">
        <v>590000</v>
      </c>
      <c r="Y5482" s="104"/>
      <c r="Z5482" s="88" t="s">
        <v>386</v>
      </c>
      <c r="AA5482" s="89">
        <v>97214811</v>
      </c>
      <c r="AB5482" s="94" t="s">
        <v>387</v>
      </c>
    </row>
    <row r="5483" spans="2:28" x14ac:dyDescent="0.25">
      <c r="B5483" s="103"/>
      <c r="C5483" s="104"/>
      <c r="D5483" s="87"/>
      <c r="E5483" s="87"/>
      <c r="F5483" s="87"/>
      <c r="G5483" s="103"/>
      <c r="H5483" s="104"/>
      <c r="I5483" s="103"/>
      <c r="J5483" s="107"/>
      <c r="K5483" s="107"/>
      <c r="L5483" s="104"/>
      <c r="M5483" s="88"/>
      <c r="O5483" s="82"/>
      <c r="Q5483" s="87"/>
      <c r="R5483" s="87"/>
      <c r="S5483" s="106">
        <v>42122</v>
      </c>
      <c r="T5483" s="104"/>
      <c r="U5483" s="108" t="s">
        <v>386</v>
      </c>
      <c r="V5483" s="107"/>
      <c r="W5483" s="107"/>
      <c r="X5483" s="109">
        <v>-18231781</v>
      </c>
      <c r="Y5483" s="104"/>
      <c r="Z5483" s="88" t="s">
        <v>386</v>
      </c>
      <c r="AA5483" s="89">
        <v>78983030</v>
      </c>
      <c r="AB5483" s="94" t="s">
        <v>388</v>
      </c>
    </row>
    <row r="5484" spans="2:28" x14ac:dyDescent="0.25">
      <c r="B5484" s="103"/>
      <c r="C5484" s="104"/>
      <c r="D5484" s="87"/>
      <c r="E5484" s="87"/>
      <c r="F5484" s="87"/>
      <c r="G5484" s="103"/>
      <c r="H5484" s="104"/>
      <c r="I5484" s="103"/>
      <c r="J5484" s="107"/>
      <c r="K5484" s="107"/>
      <c r="L5484" s="104"/>
      <c r="M5484" s="88"/>
      <c r="O5484" s="82"/>
      <c r="Q5484" s="87"/>
      <c r="R5484" s="87"/>
      <c r="S5484" s="106">
        <v>42138</v>
      </c>
      <c r="T5484" s="104"/>
      <c r="U5484" s="108" t="s">
        <v>386</v>
      </c>
      <c r="V5484" s="107"/>
      <c r="W5484" s="107"/>
      <c r="X5484" s="109">
        <v>2100000</v>
      </c>
      <c r="Y5484" s="104"/>
      <c r="Z5484" s="88" t="s">
        <v>386</v>
      </c>
      <c r="AA5484" s="89">
        <v>81083030</v>
      </c>
      <c r="AB5484" s="94" t="s">
        <v>387</v>
      </c>
    </row>
    <row r="5485" spans="2:28" x14ac:dyDescent="0.25">
      <c r="B5485" s="103"/>
      <c r="C5485" s="104"/>
      <c r="D5485" s="87"/>
      <c r="E5485" s="87"/>
      <c r="F5485" s="87"/>
      <c r="G5485" s="103"/>
      <c r="H5485" s="104"/>
      <c r="I5485" s="103"/>
      <c r="J5485" s="107"/>
      <c r="K5485" s="107"/>
      <c r="L5485" s="104"/>
      <c r="M5485" s="88"/>
      <c r="O5485" s="82"/>
      <c r="Q5485" s="87"/>
      <c r="R5485" s="87"/>
      <c r="S5485" s="106">
        <v>42171</v>
      </c>
      <c r="T5485" s="104"/>
      <c r="U5485" s="108" t="s">
        <v>386</v>
      </c>
      <c r="V5485" s="107"/>
      <c r="W5485" s="107"/>
      <c r="X5485" s="109">
        <v>2820000</v>
      </c>
      <c r="Y5485" s="104"/>
      <c r="Z5485" s="88" t="s">
        <v>386</v>
      </c>
      <c r="AA5485" s="89">
        <v>83903030</v>
      </c>
      <c r="AB5485" s="94" t="s">
        <v>387</v>
      </c>
    </row>
    <row r="5486" spans="2:28" x14ac:dyDescent="0.25">
      <c r="B5486" s="103"/>
      <c r="C5486" s="104"/>
      <c r="D5486" s="87"/>
      <c r="E5486" s="87"/>
      <c r="F5486" s="87"/>
      <c r="G5486" s="103"/>
      <c r="H5486" s="104"/>
      <c r="I5486" s="103"/>
      <c r="J5486" s="107"/>
      <c r="K5486" s="107"/>
      <c r="L5486" s="104"/>
      <c r="M5486" s="88"/>
      <c r="O5486" s="82"/>
      <c r="Q5486" s="87"/>
      <c r="R5486" s="87"/>
      <c r="S5486" s="106">
        <v>42180</v>
      </c>
      <c r="T5486" s="104"/>
      <c r="U5486" s="108" t="s">
        <v>386</v>
      </c>
      <c r="V5486" s="107"/>
      <c r="W5486" s="107"/>
      <c r="X5486" s="109">
        <v>-4782922</v>
      </c>
      <c r="Y5486" s="104"/>
      <c r="Z5486" s="88" t="s">
        <v>386</v>
      </c>
      <c r="AA5486" s="89">
        <v>79120108</v>
      </c>
      <c r="AB5486" s="94" t="s">
        <v>388</v>
      </c>
    </row>
    <row r="5487" spans="2:28" x14ac:dyDescent="0.25">
      <c r="B5487" s="103"/>
      <c r="C5487" s="104"/>
      <c r="D5487" s="87"/>
      <c r="E5487" s="87"/>
      <c r="F5487" s="87"/>
      <c r="G5487" s="103"/>
      <c r="H5487" s="104"/>
      <c r="I5487" s="103"/>
      <c r="J5487" s="107"/>
      <c r="K5487" s="107"/>
      <c r="L5487" s="104"/>
      <c r="M5487" s="88"/>
      <c r="O5487" s="82"/>
      <c r="Q5487" s="87"/>
      <c r="R5487" s="87"/>
      <c r="S5487" s="106">
        <v>42201</v>
      </c>
      <c r="T5487" s="104"/>
      <c r="U5487" s="108" t="s">
        <v>386</v>
      </c>
      <c r="V5487" s="107"/>
      <c r="W5487" s="107"/>
      <c r="X5487" s="109">
        <v>60000</v>
      </c>
      <c r="Y5487" s="104"/>
      <c r="Z5487" s="88" t="s">
        <v>386</v>
      </c>
      <c r="AA5487" s="89">
        <v>79180108</v>
      </c>
      <c r="AB5487" s="94" t="s">
        <v>387</v>
      </c>
    </row>
    <row r="5488" spans="2:28" x14ac:dyDescent="0.25">
      <c r="B5488" s="103"/>
      <c r="C5488" s="104"/>
      <c r="D5488" s="87"/>
      <c r="E5488" s="87"/>
      <c r="F5488" s="87"/>
      <c r="G5488" s="103"/>
      <c r="H5488" s="104"/>
      <c r="I5488" s="103"/>
      <c r="J5488" s="107"/>
      <c r="K5488" s="107"/>
      <c r="L5488" s="104"/>
      <c r="M5488" s="88"/>
      <c r="O5488" s="82"/>
      <c r="Q5488" s="87"/>
      <c r="R5488" s="87"/>
      <c r="S5488" s="106">
        <v>42230</v>
      </c>
      <c r="T5488" s="104"/>
      <c r="U5488" s="108" t="s">
        <v>386</v>
      </c>
      <c r="V5488" s="107"/>
      <c r="W5488" s="107"/>
      <c r="X5488" s="109">
        <v>2240000</v>
      </c>
      <c r="Y5488" s="104"/>
      <c r="Z5488" s="88" t="s">
        <v>386</v>
      </c>
      <c r="AA5488" s="89">
        <v>81420108</v>
      </c>
      <c r="AB5488" s="94" t="s">
        <v>387</v>
      </c>
    </row>
    <row r="5489" spans="2:28" x14ac:dyDescent="0.25">
      <c r="B5489" s="103"/>
      <c r="C5489" s="104"/>
      <c r="D5489" s="87"/>
      <c r="E5489" s="87"/>
      <c r="F5489" s="87"/>
      <c r="G5489" s="103"/>
      <c r="H5489" s="104"/>
      <c r="I5489" s="103"/>
      <c r="J5489" s="107"/>
      <c r="K5489" s="107"/>
      <c r="L5489" s="104"/>
      <c r="M5489" s="88"/>
      <c r="O5489" s="82"/>
      <c r="Q5489" s="87"/>
      <c r="R5489" s="87"/>
      <c r="S5489" s="106">
        <v>42263</v>
      </c>
      <c r="T5489" s="104"/>
      <c r="U5489" s="108" t="s">
        <v>386</v>
      </c>
      <c r="V5489" s="107"/>
      <c r="W5489" s="107"/>
      <c r="X5489" s="109">
        <v>-430000</v>
      </c>
      <c r="Y5489" s="104"/>
      <c r="Z5489" s="88" t="s">
        <v>386</v>
      </c>
      <c r="AA5489" s="89">
        <v>80990108</v>
      </c>
      <c r="AB5489" s="94" t="s">
        <v>387</v>
      </c>
    </row>
    <row r="5490" spans="2:28" x14ac:dyDescent="0.25">
      <c r="B5490" s="103"/>
      <c r="C5490" s="104"/>
      <c r="D5490" s="87"/>
      <c r="E5490" s="87"/>
      <c r="F5490" s="87"/>
      <c r="G5490" s="103"/>
      <c r="H5490" s="104"/>
      <c r="I5490" s="103"/>
      <c r="J5490" s="107"/>
      <c r="K5490" s="107"/>
      <c r="L5490" s="104"/>
      <c r="M5490" s="88"/>
      <c r="O5490" s="82"/>
      <c r="Q5490" s="87"/>
      <c r="R5490" s="87"/>
      <c r="S5490" s="106">
        <v>42275</v>
      </c>
      <c r="T5490" s="104"/>
      <c r="U5490" s="108" t="s">
        <v>386</v>
      </c>
      <c r="V5490" s="107"/>
      <c r="W5490" s="107"/>
      <c r="X5490" s="109">
        <v>-6107608</v>
      </c>
      <c r="Y5490" s="104"/>
      <c r="Z5490" s="88" t="s">
        <v>386</v>
      </c>
      <c r="AA5490" s="89">
        <v>74882500</v>
      </c>
      <c r="AB5490" s="94" t="s">
        <v>388</v>
      </c>
    </row>
    <row r="5491" spans="2:28" x14ac:dyDescent="0.25">
      <c r="B5491" s="103"/>
      <c r="C5491" s="104"/>
      <c r="D5491" s="87"/>
      <c r="E5491" s="87"/>
      <c r="F5491" s="87"/>
      <c r="G5491" s="103"/>
      <c r="H5491" s="104"/>
      <c r="I5491" s="103"/>
      <c r="J5491" s="107"/>
      <c r="K5491" s="107"/>
      <c r="L5491" s="104"/>
      <c r="M5491" s="88"/>
      <c r="O5491" s="82"/>
      <c r="Q5491" s="87"/>
      <c r="R5491" s="87"/>
      <c r="S5491" s="106">
        <v>42292</v>
      </c>
      <c r="T5491" s="104"/>
      <c r="U5491" s="108" t="s">
        <v>386</v>
      </c>
      <c r="V5491" s="107"/>
      <c r="W5491" s="107"/>
      <c r="X5491" s="109">
        <v>1040000</v>
      </c>
      <c r="Y5491" s="104"/>
      <c r="Z5491" s="88" t="s">
        <v>386</v>
      </c>
      <c r="AA5491" s="89">
        <v>75922500</v>
      </c>
      <c r="AB5491" s="94" t="s">
        <v>387</v>
      </c>
    </row>
    <row r="5492" spans="2:28" x14ac:dyDescent="0.25">
      <c r="B5492" s="103"/>
      <c r="C5492" s="104"/>
      <c r="D5492" s="87"/>
      <c r="E5492" s="87"/>
      <c r="F5492" s="87"/>
      <c r="G5492" s="103"/>
      <c r="H5492" s="104"/>
      <c r="I5492" s="103"/>
      <c r="J5492" s="107"/>
      <c r="K5492" s="107"/>
      <c r="L5492" s="104"/>
      <c r="M5492" s="88"/>
      <c r="O5492" s="82"/>
      <c r="Q5492" s="87"/>
      <c r="R5492" s="87"/>
      <c r="S5492" s="106">
        <v>42324</v>
      </c>
      <c r="T5492" s="104"/>
      <c r="U5492" s="108" t="s">
        <v>386</v>
      </c>
      <c r="V5492" s="107"/>
      <c r="W5492" s="107"/>
      <c r="X5492" s="109">
        <v>3700000</v>
      </c>
      <c r="Y5492" s="104"/>
      <c r="Z5492" s="88" t="s">
        <v>386</v>
      </c>
      <c r="AA5492" s="89">
        <v>79622500</v>
      </c>
      <c r="AB5492" s="94" t="s">
        <v>387</v>
      </c>
    </row>
    <row r="5493" spans="2:28" x14ac:dyDescent="0.25">
      <c r="B5493" s="103"/>
      <c r="C5493" s="104"/>
      <c r="D5493" s="87"/>
      <c r="E5493" s="87"/>
      <c r="F5493" s="87"/>
      <c r="G5493" s="103"/>
      <c r="H5493" s="104"/>
      <c r="I5493" s="103"/>
      <c r="J5493" s="107"/>
      <c r="K5493" s="107"/>
      <c r="L5493" s="104"/>
      <c r="M5493" s="88"/>
      <c r="O5493" s="82"/>
      <c r="Q5493" s="87"/>
      <c r="R5493" s="87"/>
      <c r="S5493" s="106">
        <v>42354</v>
      </c>
      <c r="T5493" s="104"/>
      <c r="U5493" s="108" t="s">
        <v>386</v>
      </c>
      <c r="V5493" s="107"/>
      <c r="W5493" s="107"/>
      <c r="X5493" s="109">
        <v>500000</v>
      </c>
      <c r="Y5493" s="104"/>
      <c r="Z5493" s="88" t="s">
        <v>386</v>
      </c>
      <c r="AA5493" s="89">
        <v>80122500</v>
      </c>
      <c r="AB5493" s="94" t="s">
        <v>387</v>
      </c>
    </row>
    <row r="5494" spans="2:28" x14ac:dyDescent="0.25">
      <c r="B5494" s="103"/>
      <c r="C5494" s="104"/>
      <c r="D5494" s="87"/>
      <c r="E5494" s="87"/>
      <c r="F5494" s="87"/>
      <c r="G5494" s="103"/>
      <c r="H5494" s="104"/>
      <c r="I5494" s="103"/>
      <c r="J5494" s="107"/>
      <c r="K5494" s="107"/>
      <c r="L5494" s="104"/>
      <c r="M5494" s="88"/>
      <c r="O5494" s="82"/>
      <c r="Q5494" s="87"/>
      <c r="R5494" s="87"/>
      <c r="S5494" s="106">
        <v>42366</v>
      </c>
      <c r="T5494" s="104"/>
      <c r="U5494" s="108" t="s">
        <v>386</v>
      </c>
      <c r="V5494" s="107"/>
      <c r="W5494" s="107"/>
      <c r="X5494" s="109">
        <v>-4760843</v>
      </c>
      <c r="Y5494" s="104"/>
      <c r="Z5494" s="88" t="s">
        <v>386</v>
      </c>
      <c r="AA5494" s="89">
        <v>75361657</v>
      </c>
      <c r="AB5494" s="94" t="s">
        <v>388</v>
      </c>
    </row>
    <row r="5495" spans="2:28" x14ac:dyDescent="0.25">
      <c r="B5495" s="103"/>
      <c r="C5495" s="104"/>
      <c r="D5495" s="87"/>
      <c r="E5495" s="87"/>
      <c r="F5495" s="87"/>
      <c r="G5495" s="103"/>
      <c r="H5495" s="104"/>
      <c r="I5495" s="103"/>
      <c r="J5495" s="107"/>
      <c r="K5495" s="107"/>
      <c r="L5495" s="104"/>
      <c r="M5495" s="88"/>
      <c r="O5495" s="82"/>
      <c r="Q5495" s="87"/>
      <c r="R5495" s="87"/>
      <c r="S5495" s="106">
        <v>42383</v>
      </c>
      <c r="T5495" s="104"/>
      <c r="U5495" s="108" t="s">
        <v>386</v>
      </c>
      <c r="V5495" s="107"/>
      <c r="W5495" s="107"/>
      <c r="X5495" s="109">
        <v>100000</v>
      </c>
      <c r="Y5495" s="104"/>
      <c r="Z5495" s="88" t="s">
        <v>386</v>
      </c>
      <c r="AA5495" s="89">
        <v>75461657</v>
      </c>
      <c r="AB5495" s="94" t="s">
        <v>387</v>
      </c>
    </row>
    <row r="5496" spans="2:28" x14ac:dyDescent="0.25">
      <c r="B5496" s="103"/>
      <c r="C5496" s="104"/>
      <c r="D5496" s="87"/>
      <c r="E5496" s="87"/>
      <c r="F5496" s="87"/>
      <c r="G5496" s="103"/>
      <c r="H5496" s="104"/>
      <c r="I5496" s="103"/>
      <c r="J5496" s="107"/>
      <c r="K5496" s="107"/>
      <c r="L5496" s="104"/>
      <c r="M5496" s="88"/>
      <c r="O5496" s="82"/>
      <c r="Q5496" s="87"/>
      <c r="R5496" s="87"/>
      <c r="S5496" s="106">
        <v>42416</v>
      </c>
      <c r="T5496" s="104"/>
      <c r="U5496" s="108" t="s">
        <v>386</v>
      </c>
      <c r="V5496" s="107"/>
      <c r="W5496" s="107"/>
      <c r="X5496" s="109">
        <v>570000</v>
      </c>
      <c r="Y5496" s="104"/>
      <c r="Z5496" s="88" t="s">
        <v>386</v>
      </c>
      <c r="AA5496" s="89">
        <v>76031657</v>
      </c>
      <c r="AB5496" s="94" t="s">
        <v>387</v>
      </c>
    </row>
    <row r="5497" spans="2:28" x14ac:dyDescent="0.25">
      <c r="B5497" s="103"/>
      <c r="C5497" s="104"/>
      <c r="D5497" s="87"/>
      <c r="E5497" s="87"/>
      <c r="F5497" s="87"/>
      <c r="G5497" s="103"/>
      <c r="H5497" s="104"/>
      <c r="I5497" s="103"/>
      <c r="J5497" s="107"/>
      <c r="K5497" s="107"/>
      <c r="L5497" s="104"/>
      <c r="M5497" s="88"/>
      <c r="O5497" s="82"/>
      <c r="Q5497" s="87"/>
      <c r="R5497" s="87"/>
      <c r="S5497" s="106">
        <v>42425</v>
      </c>
      <c r="T5497" s="104"/>
      <c r="U5497" s="108" t="s">
        <v>386</v>
      </c>
      <c r="V5497" s="107"/>
      <c r="W5497" s="107"/>
      <c r="X5497" s="109">
        <v>-14691799</v>
      </c>
      <c r="Y5497" s="104"/>
      <c r="Z5497" s="88" t="s">
        <v>386</v>
      </c>
      <c r="AA5497" s="89">
        <v>61339858</v>
      </c>
      <c r="AB5497" s="94" t="s">
        <v>389</v>
      </c>
    </row>
    <row r="5498" spans="2:28" x14ac:dyDescent="0.25">
      <c r="B5498" s="103"/>
      <c r="C5498" s="104"/>
      <c r="D5498" s="87"/>
      <c r="E5498" s="87"/>
      <c r="F5498" s="87"/>
      <c r="G5498" s="103"/>
      <c r="H5498" s="104"/>
      <c r="I5498" s="103"/>
      <c r="J5498" s="107"/>
      <c r="K5498" s="107"/>
      <c r="L5498" s="104"/>
      <c r="M5498" s="88"/>
      <c r="O5498" s="82"/>
      <c r="Q5498" s="87"/>
      <c r="R5498" s="87"/>
      <c r="S5498" s="106">
        <v>42445</v>
      </c>
      <c r="T5498" s="104"/>
      <c r="U5498" s="108" t="s">
        <v>386</v>
      </c>
      <c r="V5498" s="107"/>
      <c r="W5498" s="107"/>
      <c r="X5498" s="109">
        <v>6270000</v>
      </c>
      <c r="Y5498" s="104"/>
      <c r="Z5498" s="88" t="s">
        <v>386</v>
      </c>
      <c r="AA5498" s="89">
        <v>67609858</v>
      </c>
      <c r="AB5498" s="94" t="s">
        <v>387</v>
      </c>
    </row>
    <row r="5499" spans="2:28" x14ac:dyDescent="0.25">
      <c r="B5499" s="103"/>
      <c r="C5499" s="104"/>
      <c r="D5499" s="87"/>
      <c r="E5499" s="87"/>
      <c r="F5499" s="87"/>
      <c r="G5499" s="103"/>
      <c r="H5499" s="104"/>
      <c r="I5499" s="103"/>
      <c r="J5499" s="107"/>
      <c r="K5499" s="107"/>
      <c r="L5499" s="104"/>
      <c r="M5499" s="88"/>
      <c r="O5499" s="82"/>
      <c r="Q5499" s="87"/>
      <c r="R5499" s="87"/>
      <c r="S5499" s="106">
        <v>42457</v>
      </c>
      <c r="T5499" s="104"/>
      <c r="U5499" s="108" t="s">
        <v>386</v>
      </c>
      <c r="V5499" s="107"/>
      <c r="W5499" s="107"/>
      <c r="X5499" s="109">
        <v>-334912</v>
      </c>
      <c r="Y5499" s="104"/>
      <c r="Z5499" s="88" t="s">
        <v>386</v>
      </c>
      <c r="AA5499" s="89">
        <v>67274946</v>
      </c>
      <c r="AB5499" s="94" t="s">
        <v>388</v>
      </c>
    </row>
    <row r="5500" spans="2:28" x14ac:dyDescent="0.25">
      <c r="B5500" s="103"/>
      <c r="C5500" s="104"/>
      <c r="D5500" s="87"/>
      <c r="E5500" s="87"/>
      <c r="F5500" s="87"/>
      <c r="G5500" s="103"/>
      <c r="H5500" s="104"/>
      <c r="I5500" s="103"/>
      <c r="J5500" s="107"/>
      <c r="K5500" s="107"/>
      <c r="L5500" s="104"/>
      <c r="M5500" s="88"/>
      <c r="O5500" s="82"/>
      <c r="Q5500" s="87"/>
      <c r="R5500" s="87"/>
      <c r="S5500" s="106">
        <v>42474</v>
      </c>
      <c r="T5500" s="104"/>
      <c r="U5500" s="108" t="s">
        <v>386</v>
      </c>
      <c r="V5500" s="107"/>
      <c r="W5500" s="107"/>
      <c r="X5500" s="109">
        <v>5270000</v>
      </c>
      <c r="Y5500" s="104"/>
      <c r="Z5500" s="88" t="s">
        <v>386</v>
      </c>
      <c r="AA5500" s="89">
        <v>72544946</v>
      </c>
      <c r="AB5500" s="94" t="s">
        <v>387</v>
      </c>
    </row>
    <row r="5501" spans="2:28" x14ac:dyDescent="0.25">
      <c r="B5501" s="103"/>
      <c r="C5501" s="104"/>
      <c r="D5501" s="87"/>
      <c r="E5501" s="87"/>
      <c r="F5501" s="87"/>
      <c r="G5501" s="103"/>
      <c r="H5501" s="104"/>
      <c r="I5501" s="103"/>
      <c r="J5501" s="107"/>
      <c r="K5501" s="107"/>
      <c r="L5501" s="104"/>
      <c r="M5501" s="88"/>
      <c r="O5501" s="82"/>
      <c r="Q5501" s="87"/>
      <c r="R5501" s="87"/>
      <c r="S5501" s="106">
        <v>42506</v>
      </c>
      <c r="T5501" s="104"/>
      <c r="U5501" s="108" t="s">
        <v>386</v>
      </c>
      <c r="V5501" s="107"/>
      <c r="W5501" s="107"/>
      <c r="X5501" s="109">
        <v>-500000</v>
      </c>
      <c r="Y5501" s="104"/>
      <c r="Z5501" s="88" t="s">
        <v>386</v>
      </c>
      <c r="AA5501" s="89">
        <v>72044946</v>
      </c>
      <c r="AB5501" s="94" t="s">
        <v>387</v>
      </c>
    </row>
    <row r="5502" spans="2:28" x14ac:dyDescent="0.25">
      <c r="B5502" s="103"/>
      <c r="C5502" s="104"/>
      <c r="D5502" s="87"/>
      <c r="E5502" s="87"/>
      <c r="F5502" s="87"/>
      <c r="G5502" s="103"/>
      <c r="H5502" s="104"/>
      <c r="I5502" s="103"/>
      <c r="J5502" s="107"/>
      <c r="K5502" s="107"/>
      <c r="L5502" s="104"/>
      <c r="M5502" s="88"/>
      <c r="O5502" s="82"/>
      <c r="Q5502" s="87"/>
      <c r="R5502" s="87"/>
      <c r="S5502" s="106">
        <v>42521</v>
      </c>
      <c r="T5502" s="104"/>
      <c r="U5502" s="108" t="s">
        <v>386</v>
      </c>
      <c r="V5502" s="107"/>
      <c r="W5502" s="107"/>
      <c r="X5502" s="109">
        <v>-3185286</v>
      </c>
      <c r="Y5502" s="104"/>
      <c r="Z5502" s="88" t="s">
        <v>386</v>
      </c>
      <c r="AA5502" s="89">
        <v>68859660</v>
      </c>
      <c r="AB5502" s="94" t="s">
        <v>388</v>
      </c>
    </row>
    <row r="5503" spans="2:28" x14ac:dyDescent="0.25">
      <c r="B5503" s="103"/>
      <c r="C5503" s="104"/>
      <c r="D5503" s="87"/>
      <c r="E5503" s="87"/>
      <c r="F5503" s="87"/>
      <c r="G5503" s="103"/>
      <c r="H5503" s="104"/>
      <c r="I5503" s="103"/>
      <c r="J5503" s="107"/>
      <c r="K5503" s="107"/>
      <c r="L5503" s="104"/>
      <c r="M5503" s="88"/>
      <c r="O5503" s="82"/>
      <c r="Q5503" s="87"/>
      <c r="R5503" s="87"/>
      <c r="S5503" s="106">
        <v>42537</v>
      </c>
      <c r="T5503" s="104"/>
      <c r="U5503" s="108" t="s">
        <v>386</v>
      </c>
      <c r="V5503" s="107"/>
      <c r="W5503" s="107"/>
      <c r="X5503" s="109">
        <v>660000</v>
      </c>
      <c r="Y5503" s="104"/>
      <c r="Z5503" s="88" t="s">
        <v>386</v>
      </c>
      <c r="AA5503" s="89">
        <v>69519660</v>
      </c>
      <c r="AB5503" s="94" t="s">
        <v>387</v>
      </c>
    </row>
    <row r="5504" spans="2:28" x14ac:dyDescent="0.25">
      <c r="B5504" s="103"/>
      <c r="C5504" s="104"/>
      <c r="D5504" s="87"/>
      <c r="E5504" s="87"/>
      <c r="F5504" s="87"/>
      <c r="G5504" s="103"/>
      <c r="H5504" s="104"/>
      <c r="I5504" s="103"/>
      <c r="J5504" s="107"/>
      <c r="K5504" s="107"/>
      <c r="L5504" s="104"/>
      <c r="M5504" s="88"/>
      <c r="O5504" s="82"/>
      <c r="Q5504" s="87"/>
      <c r="R5504" s="87"/>
      <c r="S5504" s="106">
        <v>42548</v>
      </c>
      <c r="T5504" s="104"/>
      <c r="U5504" s="108" t="s">
        <v>386</v>
      </c>
      <c r="V5504" s="107"/>
      <c r="W5504" s="107"/>
      <c r="X5504" s="109">
        <v>-2064146</v>
      </c>
      <c r="Y5504" s="104"/>
      <c r="Z5504" s="88" t="s">
        <v>386</v>
      </c>
      <c r="AA5504" s="89">
        <v>67455514</v>
      </c>
      <c r="AB5504" s="94" t="s">
        <v>388</v>
      </c>
    </row>
    <row r="5505" spans="2:28" x14ac:dyDescent="0.25">
      <c r="B5505" s="103"/>
      <c r="C5505" s="104"/>
      <c r="D5505" s="87"/>
      <c r="E5505" s="87"/>
      <c r="F5505" s="87"/>
      <c r="G5505" s="103"/>
      <c r="H5505" s="104"/>
      <c r="I5505" s="103"/>
      <c r="J5505" s="107"/>
      <c r="K5505" s="107"/>
      <c r="L5505" s="104"/>
      <c r="M5505" s="88"/>
      <c r="O5505" s="82"/>
      <c r="Q5505" s="87"/>
      <c r="R5505" s="87"/>
      <c r="S5505" s="106">
        <v>42565</v>
      </c>
      <c r="T5505" s="104"/>
      <c r="U5505" s="108" t="s">
        <v>386</v>
      </c>
      <c r="V5505" s="107"/>
      <c r="W5505" s="107"/>
      <c r="X5505" s="109">
        <v>5170000</v>
      </c>
      <c r="Y5505" s="104"/>
      <c r="Z5505" s="88" t="s">
        <v>386</v>
      </c>
      <c r="AA5505" s="89">
        <v>72625514</v>
      </c>
      <c r="AB5505" s="94" t="s">
        <v>387</v>
      </c>
    </row>
    <row r="5506" spans="2:28" x14ac:dyDescent="0.25">
      <c r="B5506" s="103"/>
      <c r="C5506" s="104"/>
      <c r="D5506" s="87"/>
      <c r="E5506" s="87"/>
      <c r="F5506" s="87"/>
      <c r="G5506" s="103"/>
      <c r="H5506" s="104"/>
      <c r="I5506" s="103"/>
      <c r="J5506" s="107"/>
      <c r="K5506" s="107"/>
      <c r="L5506" s="104"/>
      <c r="M5506" s="88"/>
      <c r="O5506" s="82"/>
      <c r="Q5506" s="87"/>
      <c r="R5506" s="87"/>
      <c r="S5506" s="106">
        <v>42578</v>
      </c>
      <c r="T5506" s="104"/>
      <c r="U5506" s="108" t="s">
        <v>386</v>
      </c>
      <c r="V5506" s="107"/>
      <c r="W5506" s="107"/>
      <c r="X5506" s="109">
        <v>-2535644</v>
      </c>
      <c r="Y5506" s="104"/>
      <c r="Z5506" s="88" t="s">
        <v>386</v>
      </c>
      <c r="AA5506" s="89">
        <v>70089870</v>
      </c>
      <c r="AB5506" s="94" t="s">
        <v>388</v>
      </c>
    </row>
    <row r="5507" spans="2:28" x14ac:dyDescent="0.25">
      <c r="B5507" s="103"/>
      <c r="C5507" s="104"/>
      <c r="D5507" s="87"/>
      <c r="E5507" s="87"/>
      <c r="F5507" s="87"/>
      <c r="G5507" s="103"/>
      <c r="H5507" s="104"/>
      <c r="I5507" s="103"/>
      <c r="J5507" s="107"/>
      <c r="K5507" s="107"/>
      <c r="L5507" s="104"/>
      <c r="M5507" s="88"/>
      <c r="O5507" s="82"/>
      <c r="Q5507" s="87"/>
      <c r="R5507" s="87"/>
      <c r="S5507" s="106">
        <v>42598</v>
      </c>
      <c r="T5507" s="104"/>
      <c r="U5507" s="108" t="s">
        <v>386</v>
      </c>
      <c r="V5507" s="107"/>
      <c r="W5507" s="107"/>
      <c r="X5507" s="109">
        <v>5570000</v>
      </c>
      <c r="Y5507" s="104"/>
      <c r="Z5507" s="88" t="s">
        <v>386</v>
      </c>
      <c r="AA5507" s="89">
        <v>75659870</v>
      </c>
      <c r="AB5507" s="94" t="s">
        <v>387</v>
      </c>
    </row>
    <row r="5508" spans="2:28" x14ac:dyDescent="0.25">
      <c r="B5508" s="103"/>
      <c r="C5508" s="104"/>
      <c r="D5508" s="87"/>
      <c r="E5508" s="87"/>
      <c r="F5508" s="87"/>
      <c r="G5508" s="103"/>
      <c r="H5508" s="104"/>
      <c r="I5508" s="103"/>
      <c r="J5508" s="107"/>
      <c r="K5508" s="107"/>
      <c r="L5508" s="104"/>
      <c r="M5508" s="88"/>
      <c r="O5508" s="82"/>
      <c r="Q5508" s="87"/>
      <c r="R5508" s="87"/>
      <c r="S5508" s="106">
        <v>42628</v>
      </c>
      <c r="T5508" s="104"/>
      <c r="U5508" s="108" t="s">
        <v>386</v>
      </c>
      <c r="V5508" s="107"/>
      <c r="W5508" s="107"/>
      <c r="X5508" s="109">
        <v>3400000</v>
      </c>
      <c r="Y5508" s="104"/>
      <c r="Z5508" s="88" t="s">
        <v>386</v>
      </c>
      <c r="AA5508" s="89">
        <v>79059870</v>
      </c>
      <c r="AB5508" s="94" t="s">
        <v>387</v>
      </c>
    </row>
    <row r="5509" spans="2:28" x14ac:dyDescent="0.25">
      <c r="B5509" s="103"/>
      <c r="C5509" s="104"/>
      <c r="D5509" s="87"/>
      <c r="E5509" s="87"/>
      <c r="F5509" s="87"/>
      <c r="G5509" s="103"/>
      <c r="H5509" s="104"/>
      <c r="I5509" s="103"/>
      <c r="J5509" s="107"/>
      <c r="K5509" s="107"/>
      <c r="L5509" s="104"/>
      <c r="M5509" s="88"/>
      <c r="O5509" s="82"/>
      <c r="Q5509" s="87"/>
      <c r="R5509" s="87"/>
      <c r="S5509" s="106">
        <v>42641</v>
      </c>
      <c r="T5509" s="104"/>
      <c r="U5509" s="108" t="s">
        <v>386</v>
      </c>
      <c r="V5509" s="107"/>
      <c r="W5509" s="107"/>
      <c r="X5509" s="109">
        <v>-7231925</v>
      </c>
      <c r="Y5509" s="104"/>
      <c r="Z5509" s="88" t="s">
        <v>386</v>
      </c>
      <c r="AA5509" s="89">
        <v>71827945</v>
      </c>
      <c r="AB5509" s="94" t="s">
        <v>388</v>
      </c>
    </row>
    <row r="5510" spans="2:28" x14ac:dyDescent="0.25">
      <c r="B5510" s="103"/>
      <c r="C5510" s="104"/>
      <c r="D5510" s="87"/>
      <c r="E5510" s="87"/>
      <c r="F5510" s="87"/>
      <c r="G5510" s="103"/>
      <c r="H5510" s="104"/>
      <c r="I5510" s="103"/>
      <c r="J5510" s="107"/>
      <c r="K5510" s="107"/>
      <c r="L5510" s="104"/>
      <c r="M5510" s="88"/>
      <c r="O5510" s="82"/>
      <c r="Q5510" s="87"/>
      <c r="R5510" s="87"/>
      <c r="S5510" s="106">
        <v>42657</v>
      </c>
      <c r="T5510" s="104"/>
      <c r="U5510" s="108" t="s">
        <v>386</v>
      </c>
      <c r="V5510" s="107"/>
      <c r="W5510" s="107"/>
      <c r="X5510" s="109">
        <v>1060000</v>
      </c>
      <c r="Y5510" s="104"/>
      <c r="Z5510" s="88" t="s">
        <v>386</v>
      </c>
      <c r="AA5510" s="89">
        <v>72887945</v>
      </c>
      <c r="AB5510" s="94" t="s">
        <v>387</v>
      </c>
    </row>
    <row r="5511" spans="2:28" x14ac:dyDescent="0.25">
      <c r="B5511" s="103"/>
      <c r="C5511" s="104"/>
      <c r="D5511" s="87"/>
      <c r="E5511" s="87"/>
      <c r="F5511" s="87"/>
      <c r="G5511" s="103"/>
      <c r="H5511" s="104"/>
      <c r="I5511" s="103"/>
      <c r="J5511" s="107"/>
      <c r="K5511" s="107"/>
      <c r="L5511" s="104"/>
      <c r="M5511" s="88"/>
      <c r="O5511" s="82"/>
      <c r="Q5511" s="87"/>
      <c r="R5511" s="87"/>
      <c r="S5511" s="106">
        <v>42668</v>
      </c>
      <c r="T5511" s="104"/>
      <c r="U5511" s="108" t="s">
        <v>386</v>
      </c>
      <c r="V5511" s="107"/>
      <c r="W5511" s="107"/>
      <c r="X5511" s="109">
        <v>-6774793</v>
      </c>
      <c r="Y5511" s="104"/>
      <c r="Z5511" s="88" t="s">
        <v>386</v>
      </c>
      <c r="AA5511" s="89">
        <v>66113152</v>
      </c>
      <c r="AB5511" s="94" t="s">
        <v>388</v>
      </c>
    </row>
    <row r="5512" spans="2:28" x14ac:dyDescent="0.25">
      <c r="B5512" s="103"/>
      <c r="C5512" s="104"/>
      <c r="D5512" s="87"/>
      <c r="E5512" s="87"/>
      <c r="F5512" s="87"/>
      <c r="G5512" s="103"/>
      <c r="H5512" s="104"/>
      <c r="I5512" s="103"/>
      <c r="J5512" s="107"/>
      <c r="K5512" s="107"/>
      <c r="L5512" s="104"/>
      <c r="M5512" s="88"/>
      <c r="O5512" s="82"/>
      <c r="Q5512" s="87"/>
      <c r="R5512" s="87"/>
      <c r="S5512" s="106">
        <v>42681</v>
      </c>
      <c r="T5512" s="104"/>
      <c r="U5512" s="108" t="s">
        <v>386</v>
      </c>
      <c r="V5512" s="107"/>
      <c r="W5512" s="107"/>
      <c r="X5512" s="109">
        <v>2611921</v>
      </c>
      <c r="Y5512" s="104"/>
      <c r="Z5512" s="88" t="s">
        <v>386</v>
      </c>
      <c r="AA5512" s="89">
        <v>68725073</v>
      </c>
      <c r="AB5512" s="94" t="s">
        <v>388</v>
      </c>
    </row>
    <row r="5513" spans="2:28" x14ac:dyDescent="0.25">
      <c r="B5513" s="103"/>
      <c r="C5513" s="104"/>
      <c r="D5513" s="87"/>
      <c r="E5513" s="87"/>
      <c r="F5513" s="87"/>
      <c r="G5513" s="103"/>
      <c r="H5513" s="104"/>
      <c r="I5513" s="103"/>
      <c r="J5513" s="107"/>
      <c r="K5513" s="107"/>
      <c r="L5513" s="104"/>
      <c r="M5513" s="88"/>
      <c r="O5513" s="82"/>
      <c r="Q5513" s="87"/>
      <c r="R5513" s="87"/>
      <c r="S5513" s="106">
        <v>42690</v>
      </c>
      <c r="T5513" s="104"/>
      <c r="U5513" s="108" t="s">
        <v>386</v>
      </c>
      <c r="V5513" s="107"/>
      <c r="W5513" s="107"/>
      <c r="X5513" s="109">
        <v>980000</v>
      </c>
      <c r="Y5513" s="104"/>
      <c r="Z5513" s="88" t="s">
        <v>386</v>
      </c>
      <c r="AA5513" s="89">
        <v>69705073</v>
      </c>
      <c r="AB5513" s="94" t="s">
        <v>387</v>
      </c>
    </row>
    <row r="5514" spans="2:28" x14ac:dyDescent="0.25">
      <c r="B5514" s="103"/>
      <c r="C5514" s="104"/>
      <c r="D5514" s="87"/>
      <c r="E5514" s="87"/>
      <c r="F5514" s="87"/>
      <c r="G5514" s="103"/>
      <c r="H5514" s="104"/>
      <c r="I5514" s="103"/>
      <c r="J5514" s="107"/>
      <c r="K5514" s="107"/>
      <c r="L5514" s="104"/>
      <c r="M5514" s="88"/>
      <c r="O5514" s="82"/>
      <c r="Q5514" s="87"/>
      <c r="R5514" s="87"/>
      <c r="S5514" s="106">
        <v>42703</v>
      </c>
      <c r="T5514" s="104"/>
      <c r="U5514" s="108" t="s">
        <v>386</v>
      </c>
      <c r="V5514" s="107"/>
      <c r="W5514" s="107"/>
      <c r="X5514" s="109">
        <v>-73555</v>
      </c>
      <c r="Y5514" s="104"/>
      <c r="Z5514" s="88" t="s">
        <v>386</v>
      </c>
      <c r="AA5514" s="89">
        <v>69631518</v>
      </c>
      <c r="AB5514" s="94" t="s">
        <v>388</v>
      </c>
    </row>
    <row r="5515" spans="2:28" x14ac:dyDescent="0.25">
      <c r="B5515" s="103"/>
      <c r="C5515" s="104"/>
      <c r="D5515" s="87"/>
      <c r="E5515" s="87"/>
      <c r="F5515" s="87"/>
      <c r="G5515" s="103"/>
      <c r="H5515" s="104"/>
      <c r="I5515" s="103"/>
      <c r="J5515" s="107"/>
      <c r="K5515" s="107"/>
      <c r="L5515" s="104"/>
      <c r="M5515" s="88"/>
      <c r="O5515" s="82"/>
      <c r="Q5515" s="87"/>
      <c r="R5515" s="87"/>
      <c r="S5515" s="106">
        <v>42719</v>
      </c>
      <c r="T5515" s="104"/>
      <c r="U5515" s="108" t="s">
        <v>386</v>
      </c>
      <c r="V5515" s="107"/>
      <c r="W5515" s="107"/>
      <c r="X5515" s="109">
        <v>-420000</v>
      </c>
      <c r="Y5515" s="104"/>
      <c r="Z5515" s="88" t="s">
        <v>386</v>
      </c>
      <c r="AA5515" s="89">
        <v>69211518</v>
      </c>
      <c r="AB5515" s="94" t="s">
        <v>387</v>
      </c>
    </row>
    <row r="5516" spans="2:28" x14ac:dyDescent="0.25">
      <c r="B5516" s="103"/>
      <c r="C5516" s="104"/>
      <c r="D5516" s="87"/>
      <c r="E5516" s="87"/>
      <c r="F5516" s="87"/>
      <c r="G5516" s="103"/>
      <c r="H5516" s="104"/>
      <c r="I5516" s="103"/>
      <c r="J5516" s="107"/>
      <c r="K5516" s="107"/>
      <c r="L5516" s="104"/>
      <c r="M5516" s="88"/>
      <c r="O5516" s="82"/>
      <c r="Q5516" s="87"/>
      <c r="R5516" s="87"/>
      <c r="S5516" s="106">
        <v>42731</v>
      </c>
      <c r="T5516" s="104"/>
      <c r="U5516" s="108" t="s">
        <v>386</v>
      </c>
      <c r="V5516" s="107"/>
      <c r="W5516" s="107"/>
      <c r="X5516" s="109">
        <v>-10555</v>
      </c>
      <c r="Y5516" s="104"/>
      <c r="Z5516" s="88" t="s">
        <v>386</v>
      </c>
      <c r="AA5516" s="89">
        <v>69200963</v>
      </c>
      <c r="AB5516" s="94" t="s">
        <v>387</v>
      </c>
    </row>
    <row r="5517" spans="2:28" x14ac:dyDescent="0.25">
      <c r="B5517" s="103"/>
      <c r="C5517" s="104"/>
      <c r="D5517" s="87"/>
      <c r="E5517" s="87"/>
      <c r="F5517" s="87"/>
      <c r="G5517" s="103"/>
      <c r="H5517" s="104"/>
      <c r="I5517" s="103"/>
      <c r="J5517" s="107"/>
      <c r="K5517" s="107"/>
      <c r="L5517" s="104"/>
      <c r="M5517" s="88"/>
      <c r="O5517" s="82"/>
      <c r="Q5517" s="87"/>
      <c r="R5517" s="87"/>
      <c r="S5517" s="106">
        <v>42748</v>
      </c>
      <c r="T5517" s="104"/>
      <c r="U5517" s="108" t="s">
        <v>386</v>
      </c>
      <c r="V5517" s="107"/>
      <c r="W5517" s="107"/>
      <c r="X5517" s="109">
        <v>410000</v>
      </c>
      <c r="Y5517" s="104"/>
      <c r="Z5517" s="88" t="s">
        <v>386</v>
      </c>
      <c r="AA5517" s="89">
        <v>69610963</v>
      </c>
      <c r="AB5517" s="94" t="s">
        <v>387</v>
      </c>
    </row>
    <row r="5518" spans="2:28" x14ac:dyDescent="0.25">
      <c r="B5518" s="103"/>
      <c r="C5518" s="104"/>
      <c r="D5518" s="87"/>
      <c r="E5518" s="87"/>
      <c r="F5518" s="87"/>
      <c r="G5518" s="103"/>
      <c r="H5518" s="104"/>
      <c r="I5518" s="103"/>
      <c r="J5518" s="107"/>
      <c r="K5518" s="107"/>
      <c r="L5518" s="104"/>
      <c r="M5518" s="88"/>
      <c r="O5518" s="82"/>
      <c r="Q5518" s="87"/>
      <c r="R5518" s="87"/>
      <c r="S5518" s="106">
        <v>42782</v>
      </c>
      <c r="T5518" s="104"/>
      <c r="U5518" s="108" t="s">
        <v>386</v>
      </c>
      <c r="V5518" s="107"/>
      <c r="W5518" s="107"/>
      <c r="X5518" s="109">
        <v>170000</v>
      </c>
      <c r="Y5518" s="104"/>
      <c r="Z5518" s="88" t="s">
        <v>386</v>
      </c>
      <c r="AA5518" s="89">
        <v>69780963</v>
      </c>
      <c r="AB5518" s="94" t="s">
        <v>387</v>
      </c>
    </row>
    <row r="5519" spans="2:28" x14ac:dyDescent="0.25">
      <c r="B5519" s="103"/>
      <c r="C5519" s="104"/>
      <c r="D5519" s="87"/>
      <c r="E5519" s="87"/>
      <c r="F5519" s="87"/>
      <c r="G5519" s="103"/>
      <c r="H5519" s="104"/>
      <c r="I5519" s="103"/>
      <c r="J5519" s="107"/>
      <c r="K5519" s="107"/>
      <c r="L5519" s="104"/>
      <c r="M5519" s="88"/>
      <c r="O5519" s="82"/>
      <c r="Q5519" s="87"/>
      <c r="R5519" s="87"/>
      <c r="S5519" s="106">
        <v>42793</v>
      </c>
      <c r="T5519" s="104"/>
      <c r="U5519" s="108" t="s">
        <v>386</v>
      </c>
      <c r="V5519" s="107"/>
      <c r="W5519" s="107"/>
      <c r="X5519" s="109">
        <v>-148531</v>
      </c>
      <c r="Y5519" s="104"/>
      <c r="Z5519" s="88" t="s">
        <v>386</v>
      </c>
      <c r="AA5519" s="89">
        <v>69632432</v>
      </c>
      <c r="AB5519" s="94" t="s">
        <v>387</v>
      </c>
    </row>
    <row r="5520" spans="2:28" x14ac:dyDescent="0.25">
      <c r="B5520" s="103"/>
      <c r="C5520" s="104"/>
      <c r="D5520" s="87"/>
      <c r="E5520" s="87"/>
      <c r="F5520" s="87"/>
      <c r="G5520" s="103"/>
      <c r="H5520" s="104"/>
      <c r="I5520" s="103"/>
      <c r="J5520" s="107"/>
      <c r="K5520" s="107"/>
      <c r="L5520" s="104"/>
      <c r="M5520" s="88"/>
      <c r="O5520" s="82"/>
      <c r="Q5520" s="87"/>
      <c r="R5520" s="87"/>
      <c r="S5520" s="106">
        <v>42810</v>
      </c>
      <c r="T5520" s="104"/>
      <c r="U5520" s="108" t="s">
        <v>386</v>
      </c>
      <c r="V5520" s="107"/>
      <c r="W5520" s="107"/>
      <c r="X5520" s="109">
        <v>3060000</v>
      </c>
      <c r="Y5520" s="104"/>
      <c r="Z5520" s="88" t="s">
        <v>386</v>
      </c>
      <c r="AA5520" s="89">
        <v>72692432</v>
      </c>
      <c r="AB5520" s="94" t="s">
        <v>387</v>
      </c>
    </row>
    <row r="5521" spans="2:28" x14ac:dyDescent="0.25">
      <c r="B5521" s="103"/>
      <c r="C5521" s="104"/>
      <c r="D5521" s="87"/>
      <c r="E5521" s="87"/>
      <c r="F5521" s="87"/>
      <c r="G5521" s="103"/>
      <c r="H5521" s="104"/>
      <c r="I5521" s="103"/>
      <c r="J5521" s="107"/>
      <c r="K5521" s="107"/>
      <c r="L5521" s="104"/>
      <c r="M5521" s="88"/>
      <c r="O5521" s="82"/>
      <c r="Q5521" s="87"/>
      <c r="R5521" s="87"/>
      <c r="S5521" s="106">
        <v>42851</v>
      </c>
      <c r="T5521" s="104"/>
      <c r="U5521" s="108" t="s">
        <v>386</v>
      </c>
      <c r="V5521" s="107"/>
      <c r="W5521" s="107"/>
      <c r="X5521" s="109">
        <v>-11474</v>
      </c>
      <c r="Y5521" s="104"/>
      <c r="Z5521" s="88" t="s">
        <v>386</v>
      </c>
      <c r="AA5521" s="89">
        <v>72680958</v>
      </c>
      <c r="AB5521" s="94" t="s">
        <v>387</v>
      </c>
    </row>
    <row r="5522" spans="2:28" x14ac:dyDescent="0.25">
      <c r="B5522" s="103"/>
      <c r="C5522" s="104"/>
      <c r="D5522" s="87"/>
      <c r="E5522" s="87"/>
      <c r="F5522" s="87"/>
      <c r="G5522" s="103"/>
      <c r="H5522" s="104"/>
      <c r="I5522" s="103"/>
      <c r="J5522" s="107"/>
      <c r="K5522" s="107"/>
      <c r="L5522" s="104"/>
      <c r="M5522" s="88"/>
      <c r="O5522" s="82"/>
      <c r="Q5522" s="87"/>
      <c r="R5522" s="87"/>
      <c r="S5522" s="106">
        <v>42912</v>
      </c>
      <c r="T5522" s="104"/>
      <c r="U5522" s="108" t="s">
        <v>386</v>
      </c>
      <c r="V5522" s="107"/>
      <c r="W5522" s="107"/>
      <c r="X5522" s="109">
        <v>-140759</v>
      </c>
      <c r="Y5522" s="104"/>
      <c r="Z5522" s="88" t="s">
        <v>386</v>
      </c>
      <c r="AA5522" s="89">
        <v>72540199</v>
      </c>
      <c r="AB5522" s="94" t="s">
        <v>387</v>
      </c>
    </row>
    <row r="5523" spans="2:28" x14ac:dyDescent="0.25">
      <c r="B5523" s="103"/>
      <c r="C5523" s="104"/>
      <c r="D5523" s="87"/>
      <c r="E5523" s="87"/>
      <c r="F5523" s="87"/>
      <c r="G5523" s="103"/>
      <c r="H5523" s="104"/>
      <c r="I5523" s="103"/>
      <c r="J5523" s="107"/>
      <c r="K5523" s="107"/>
      <c r="L5523" s="104"/>
      <c r="M5523" s="88"/>
      <c r="O5523" s="82"/>
      <c r="Q5523" s="87"/>
      <c r="R5523" s="87"/>
      <c r="S5523" s="106">
        <v>42942</v>
      </c>
      <c r="T5523" s="104"/>
      <c r="U5523" s="108" t="s">
        <v>386</v>
      </c>
      <c r="V5523" s="107"/>
      <c r="W5523" s="107"/>
      <c r="X5523" s="109">
        <v>-4697</v>
      </c>
      <c r="Y5523" s="104"/>
      <c r="Z5523" s="88" t="s">
        <v>386</v>
      </c>
      <c r="AA5523" s="89">
        <v>72535502</v>
      </c>
      <c r="AB5523" s="94" t="s">
        <v>387</v>
      </c>
    </row>
    <row r="5524" spans="2:28" x14ac:dyDescent="0.25">
      <c r="B5524" s="103"/>
      <c r="C5524" s="104"/>
      <c r="D5524" s="87"/>
      <c r="E5524" s="87"/>
      <c r="F5524" s="87"/>
      <c r="G5524" s="103"/>
      <c r="H5524" s="104"/>
      <c r="I5524" s="103"/>
      <c r="J5524" s="107"/>
      <c r="K5524" s="107"/>
      <c r="L5524" s="104"/>
      <c r="M5524" s="88"/>
      <c r="O5524" s="82"/>
      <c r="Q5524" s="87"/>
      <c r="R5524" s="87"/>
      <c r="S5524" s="106">
        <v>43004</v>
      </c>
      <c r="T5524" s="104"/>
      <c r="U5524" s="108" t="s">
        <v>386</v>
      </c>
      <c r="V5524" s="107"/>
      <c r="W5524" s="107"/>
      <c r="X5524" s="109">
        <v>-4797940</v>
      </c>
      <c r="Y5524" s="104"/>
      <c r="Z5524" s="88" t="s">
        <v>386</v>
      </c>
      <c r="AA5524" s="89">
        <v>67737562</v>
      </c>
      <c r="AB5524" s="94" t="s">
        <v>387</v>
      </c>
    </row>
    <row r="5525" spans="2:28" x14ac:dyDescent="0.25">
      <c r="B5525" s="103"/>
      <c r="C5525" s="104"/>
      <c r="D5525" s="87"/>
      <c r="E5525" s="87"/>
      <c r="F5525" s="87"/>
      <c r="G5525" s="103"/>
      <c r="H5525" s="104"/>
      <c r="I5525" s="103"/>
      <c r="J5525" s="107"/>
      <c r="K5525" s="107"/>
      <c r="L5525" s="104"/>
      <c r="M5525" s="88"/>
      <c r="O5525" s="82"/>
      <c r="Q5525" s="87"/>
      <c r="R5525" s="87"/>
      <c r="S5525" s="106">
        <v>43034</v>
      </c>
      <c r="T5525" s="104"/>
      <c r="U5525" s="108" t="s">
        <v>386</v>
      </c>
      <c r="V5525" s="107"/>
      <c r="W5525" s="107"/>
      <c r="X5525" s="109">
        <v>-632800</v>
      </c>
      <c r="Y5525" s="104"/>
      <c r="Z5525" s="88" t="s">
        <v>386</v>
      </c>
      <c r="AA5525" s="89">
        <v>67104762</v>
      </c>
      <c r="AB5525" s="94" t="s">
        <v>387</v>
      </c>
    </row>
    <row r="5526" spans="2:28" x14ac:dyDescent="0.25">
      <c r="B5526" s="103"/>
      <c r="C5526" s="104"/>
      <c r="D5526" s="87"/>
      <c r="E5526" s="87"/>
      <c r="F5526" s="87"/>
      <c r="G5526" s="103"/>
      <c r="H5526" s="104"/>
      <c r="I5526" s="103"/>
      <c r="J5526" s="107"/>
      <c r="K5526" s="107"/>
      <c r="L5526" s="104"/>
      <c r="M5526" s="88"/>
      <c r="O5526" s="82"/>
      <c r="Q5526" s="87"/>
      <c r="R5526" s="87"/>
      <c r="S5526" s="106">
        <v>43090</v>
      </c>
      <c r="T5526" s="104"/>
      <c r="U5526" s="108" t="s">
        <v>386</v>
      </c>
      <c r="V5526" s="107"/>
      <c r="W5526" s="107"/>
      <c r="X5526" s="109">
        <v>-649369</v>
      </c>
      <c r="Y5526" s="104"/>
      <c r="Z5526" s="88" t="s">
        <v>386</v>
      </c>
      <c r="AA5526" s="89">
        <v>66455393</v>
      </c>
      <c r="AB5526" s="94" t="s">
        <v>387</v>
      </c>
    </row>
    <row r="5527" spans="2:28" x14ac:dyDescent="0.25">
      <c r="B5527" s="103"/>
      <c r="C5527" s="104"/>
      <c r="D5527" s="87"/>
      <c r="E5527" s="87"/>
      <c r="F5527" s="87"/>
      <c r="G5527" s="103"/>
      <c r="H5527" s="104"/>
      <c r="I5527" s="103"/>
      <c r="J5527" s="107"/>
      <c r="K5527" s="107"/>
      <c r="L5527" s="104"/>
      <c r="M5527" s="88"/>
      <c r="O5527" s="82"/>
      <c r="Q5527" s="87"/>
      <c r="R5527" s="87"/>
      <c r="S5527" s="106">
        <v>43157</v>
      </c>
      <c r="T5527" s="104"/>
      <c r="U5527" s="108" t="s">
        <v>386</v>
      </c>
      <c r="V5527" s="107"/>
      <c r="W5527" s="107"/>
      <c r="X5527" s="109">
        <v>-37728</v>
      </c>
      <c r="Y5527" s="104"/>
      <c r="Z5527" s="88" t="s">
        <v>386</v>
      </c>
      <c r="AA5527" s="89">
        <v>66417665</v>
      </c>
      <c r="AB5527" s="94" t="s">
        <v>387</v>
      </c>
    </row>
    <row r="5528" spans="2:28" x14ac:dyDescent="0.25">
      <c r="B5528" s="103"/>
      <c r="C5528" s="104"/>
      <c r="D5528" s="87"/>
      <c r="E5528" s="87"/>
      <c r="F5528" s="87"/>
      <c r="G5528" s="103"/>
      <c r="H5528" s="104"/>
      <c r="I5528" s="103"/>
      <c r="J5528" s="107"/>
      <c r="K5528" s="107"/>
      <c r="L5528" s="104"/>
      <c r="M5528" s="88"/>
      <c r="O5528" s="82"/>
      <c r="Q5528" s="87"/>
      <c r="R5528" s="87"/>
      <c r="S5528" s="106">
        <v>43181</v>
      </c>
      <c r="T5528" s="104"/>
      <c r="U5528" s="108" t="s">
        <v>386</v>
      </c>
      <c r="V5528" s="107"/>
      <c r="W5528" s="107"/>
      <c r="X5528" s="109">
        <v>-127313</v>
      </c>
      <c r="Y5528" s="104"/>
      <c r="Z5528" s="88" t="s">
        <v>386</v>
      </c>
      <c r="AA5528" s="89">
        <v>66290352</v>
      </c>
      <c r="AB5528" s="94" t="s">
        <v>387</v>
      </c>
    </row>
    <row r="5529" spans="2:28" ht="13.2" customHeight="1" x14ac:dyDescent="0.25">
      <c r="B5529" s="106">
        <v>40011</v>
      </c>
      <c r="C5529" s="104"/>
      <c r="D5529" s="87" t="s">
        <v>92</v>
      </c>
      <c r="E5529" s="87" t="s">
        <v>20</v>
      </c>
      <c r="F5529" s="87" t="s">
        <v>21</v>
      </c>
      <c r="G5529" s="103" t="s">
        <v>10</v>
      </c>
      <c r="H5529" s="104"/>
      <c r="I5529" s="103" t="s">
        <v>384</v>
      </c>
      <c r="J5529" s="107"/>
      <c r="K5529" s="107"/>
      <c r="L5529" s="104"/>
      <c r="M5529" s="88" t="s">
        <v>386</v>
      </c>
      <c r="O5529" s="89">
        <v>1410000</v>
      </c>
      <c r="Q5529" s="87" t="s">
        <v>11</v>
      </c>
      <c r="R5529" s="87"/>
      <c r="S5529" s="106">
        <v>40086</v>
      </c>
      <c r="T5529" s="104"/>
      <c r="U5529" s="108" t="s">
        <v>386</v>
      </c>
      <c r="V5529" s="107"/>
      <c r="W5529" s="107"/>
      <c r="X5529" s="109">
        <v>890000</v>
      </c>
      <c r="Y5529" s="104"/>
      <c r="Z5529" s="88" t="s">
        <v>386</v>
      </c>
      <c r="AA5529" s="89">
        <v>2300000</v>
      </c>
      <c r="AB5529" s="94" t="s">
        <v>393</v>
      </c>
    </row>
    <row r="5530" spans="2:28" ht="13.2" customHeight="1" x14ac:dyDescent="0.25">
      <c r="B5530" s="103"/>
      <c r="C5530" s="104"/>
      <c r="D5530" s="87"/>
      <c r="E5530" s="87"/>
      <c r="F5530" s="87"/>
      <c r="G5530" s="103"/>
      <c r="H5530" s="104"/>
      <c r="I5530" s="103"/>
      <c r="J5530" s="107"/>
      <c r="K5530" s="107"/>
      <c r="L5530" s="104"/>
      <c r="M5530" s="88"/>
      <c r="O5530" s="82"/>
      <c r="Q5530" s="87"/>
      <c r="R5530" s="87"/>
      <c r="S5530" s="106">
        <v>40177</v>
      </c>
      <c r="T5530" s="104"/>
      <c r="U5530" s="108" t="s">
        <v>386</v>
      </c>
      <c r="V5530" s="107"/>
      <c r="W5530" s="107"/>
      <c r="X5530" s="109">
        <v>1260000</v>
      </c>
      <c r="Y5530" s="104"/>
      <c r="Z5530" s="88" t="s">
        <v>386</v>
      </c>
      <c r="AA5530" s="89">
        <v>3560000</v>
      </c>
      <c r="AB5530" s="94" t="s">
        <v>393</v>
      </c>
    </row>
    <row r="5531" spans="2:28" x14ac:dyDescent="0.25">
      <c r="B5531" s="103"/>
      <c r="C5531" s="104"/>
      <c r="D5531" s="87"/>
      <c r="E5531" s="87"/>
      <c r="F5531" s="87"/>
      <c r="G5531" s="103"/>
      <c r="H5531" s="104"/>
      <c r="I5531" s="103"/>
      <c r="J5531" s="107"/>
      <c r="K5531" s="107"/>
      <c r="L5531" s="104"/>
      <c r="M5531" s="88"/>
      <c r="O5531" s="82"/>
      <c r="Q5531" s="87"/>
      <c r="R5531" s="87"/>
      <c r="S5531" s="106">
        <v>40263</v>
      </c>
      <c r="T5531" s="104"/>
      <c r="U5531" s="108" t="s">
        <v>386</v>
      </c>
      <c r="V5531" s="107"/>
      <c r="W5531" s="107"/>
      <c r="X5531" s="109">
        <v>-20000</v>
      </c>
      <c r="Y5531" s="104"/>
      <c r="Z5531" s="88" t="s">
        <v>386</v>
      </c>
      <c r="AA5531" s="89">
        <v>3540000</v>
      </c>
      <c r="AB5531" s="94" t="s">
        <v>390</v>
      </c>
    </row>
    <row r="5532" spans="2:28" x14ac:dyDescent="0.25">
      <c r="B5532" s="103"/>
      <c r="C5532" s="104"/>
      <c r="D5532" s="87"/>
      <c r="E5532" s="87"/>
      <c r="F5532" s="87"/>
      <c r="G5532" s="103"/>
      <c r="H5532" s="104"/>
      <c r="I5532" s="103"/>
      <c r="J5532" s="107"/>
      <c r="K5532" s="107"/>
      <c r="L5532" s="104"/>
      <c r="M5532" s="88"/>
      <c r="O5532" s="82"/>
      <c r="Q5532" s="87"/>
      <c r="R5532" s="87"/>
      <c r="S5532" s="106">
        <v>40373</v>
      </c>
      <c r="T5532" s="104"/>
      <c r="U5532" s="108" t="s">
        <v>386</v>
      </c>
      <c r="V5532" s="107"/>
      <c r="W5532" s="107"/>
      <c r="X5532" s="109">
        <v>-240000</v>
      </c>
      <c r="Y5532" s="104"/>
      <c r="Z5532" s="88" t="s">
        <v>386</v>
      </c>
      <c r="AA5532" s="89">
        <v>3300000</v>
      </c>
      <c r="AB5532" s="94" t="s">
        <v>390</v>
      </c>
    </row>
    <row r="5533" spans="2:28" x14ac:dyDescent="0.25">
      <c r="B5533" s="103"/>
      <c r="C5533" s="104"/>
      <c r="D5533" s="87"/>
      <c r="E5533" s="87"/>
      <c r="F5533" s="87"/>
      <c r="G5533" s="103"/>
      <c r="H5533" s="104"/>
      <c r="I5533" s="103"/>
      <c r="J5533" s="107"/>
      <c r="K5533" s="107"/>
      <c r="L5533" s="104"/>
      <c r="M5533" s="88"/>
      <c r="O5533" s="82"/>
      <c r="Q5533" s="87"/>
      <c r="R5533" s="87"/>
      <c r="S5533" s="106">
        <v>40451</v>
      </c>
      <c r="T5533" s="104"/>
      <c r="U5533" s="108" t="s">
        <v>386</v>
      </c>
      <c r="V5533" s="107"/>
      <c r="W5533" s="107"/>
      <c r="X5533" s="109">
        <v>471446</v>
      </c>
      <c r="Y5533" s="104"/>
      <c r="Z5533" s="88" t="s">
        <v>386</v>
      </c>
      <c r="AA5533" s="89">
        <v>3771446</v>
      </c>
      <c r="AB5533" s="94" t="s">
        <v>390</v>
      </c>
    </row>
    <row r="5534" spans="2:28" x14ac:dyDescent="0.25">
      <c r="B5534" s="103"/>
      <c r="C5534" s="104"/>
      <c r="D5534" s="87"/>
      <c r="E5534" s="87"/>
      <c r="F5534" s="87"/>
      <c r="G5534" s="103"/>
      <c r="H5534" s="104"/>
      <c r="I5534" s="103"/>
      <c r="J5534" s="107"/>
      <c r="K5534" s="107"/>
      <c r="L5534" s="104"/>
      <c r="M5534" s="88"/>
      <c r="O5534" s="82"/>
      <c r="Q5534" s="87"/>
      <c r="R5534" s="87"/>
      <c r="S5534" s="106">
        <v>40549</v>
      </c>
      <c r="T5534" s="104"/>
      <c r="U5534" s="108" t="s">
        <v>386</v>
      </c>
      <c r="V5534" s="107"/>
      <c r="W5534" s="107"/>
      <c r="X5534" s="109">
        <v>-3</v>
      </c>
      <c r="Y5534" s="104"/>
      <c r="Z5534" s="88" t="s">
        <v>386</v>
      </c>
      <c r="AA5534" s="89">
        <v>3771443</v>
      </c>
      <c r="AB5534" s="94" t="s">
        <v>388</v>
      </c>
    </row>
    <row r="5535" spans="2:28" x14ac:dyDescent="0.25">
      <c r="B5535" s="103"/>
      <c r="C5535" s="104"/>
      <c r="D5535" s="87"/>
      <c r="E5535" s="87"/>
      <c r="F5535" s="87"/>
      <c r="G5535" s="103"/>
      <c r="H5535" s="104"/>
      <c r="I5535" s="103"/>
      <c r="J5535" s="107"/>
      <c r="K5535" s="107"/>
      <c r="L5535" s="104"/>
      <c r="M5535" s="88"/>
      <c r="O5535" s="82"/>
      <c r="Q5535" s="87"/>
      <c r="R5535" s="87"/>
      <c r="S5535" s="106">
        <v>40632</v>
      </c>
      <c r="T5535" s="104"/>
      <c r="U5535" s="108" t="s">
        <v>386</v>
      </c>
      <c r="V5535" s="107"/>
      <c r="W5535" s="107"/>
      <c r="X5535" s="109">
        <v>-4</v>
      </c>
      <c r="Y5535" s="104"/>
      <c r="Z5535" s="88" t="s">
        <v>386</v>
      </c>
      <c r="AA5535" s="89">
        <v>3771439</v>
      </c>
      <c r="AB5535" s="94" t="s">
        <v>388</v>
      </c>
    </row>
    <row r="5536" spans="2:28" x14ac:dyDescent="0.25">
      <c r="B5536" s="103"/>
      <c r="C5536" s="104"/>
      <c r="D5536" s="87"/>
      <c r="E5536" s="87"/>
      <c r="F5536" s="87"/>
      <c r="G5536" s="103"/>
      <c r="H5536" s="104"/>
      <c r="I5536" s="103"/>
      <c r="J5536" s="107"/>
      <c r="K5536" s="107"/>
      <c r="L5536" s="104"/>
      <c r="M5536" s="88"/>
      <c r="O5536" s="82"/>
      <c r="Q5536" s="87"/>
      <c r="R5536" s="87"/>
      <c r="S5536" s="106">
        <v>40646</v>
      </c>
      <c r="T5536" s="104"/>
      <c r="U5536" s="108" t="s">
        <v>386</v>
      </c>
      <c r="V5536" s="107"/>
      <c r="W5536" s="107"/>
      <c r="X5536" s="109">
        <v>-1100000</v>
      </c>
      <c r="Y5536" s="104"/>
      <c r="Z5536" s="88" t="s">
        <v>386</v>
      </c>
      <c r="AA5536" s="89">
        <v>2671439</v>
      </c>
      <c r="AB5536" s="94" t="s">
        <v>387</v>
      </c>
    </row>
    <row r="5537" spans="2:28" x14ac:dyDescent="0.25">
      <c r="B5537" s="103"/>
      <c r="C5537" s="104"/>
      <c r="D5537" s="87"/>
      <c r="E5537" s="87"/>
      <c r="F5537" s="87"/>
      <c r="G5537" s="103"/>
      <c r="H5537" s="104"/>
      <c r="I5537" s="103"/>
      <c r="J5537" s="107"/>
      <c r="K5537" s="107"/>
      <c r="L5537" s="104"/>
      <c r="M5537" s="88"/>
      <c r="O5537" s="82"/>
      <c r="Q5537" s="87"/>
      <c r="R5537" s="87"/>
      <c r="S5537" s="106">
        <v>40723</v>
      </c>
      <c r="T5537" s="104"/>
      <c r="U5537" s="108" t="s">
        <v>386</v>
      </c>
      <c r="V5537" s="107"/>
      <c r="W5537" s="107"/>
      <c r="X5537" s="109">
        <v>-38</v>
      </c>
      <c r="Y5537" s="104"/>
      <c r="Z5537" s="88" t="s">
        <v>386</v>
      </c>
      <c r="AA5537" s="89">
        <v>2671401</v>
      </c>
      <c r="AB5537" s="94" t="s">
        <v>388</v>
      </c>
    </row>
    <row r="5538" spans="2:28" x14ac:dyDescent="0.25">
      <c r="B5538" s="103"/>
      <c r="C5538" s="104"/>
      <c r="D5538" s="87"/>
      <c r="E5538" s="87"/>
      <c r="F5538" s="87"/>
      <c r="G5538" s="103"/>
      <c r="H5538" s="104"/>
      <c r="I5538" s="103"/>
      <c r="J5538" s="107"/>
      <c r="K5538" s="107"/>
      <c r="L5538" s="104"/>
      <c r="M5538" s="88"/>
      <c r="O5538" s="82"/>
      <c r="Q5538" s="87"/>
      <c r="R5538" s="87"/>
      <c r="S5538" s="106">
        <v>41088</v>
      </c>
      <c r="T5538" s="104"/>
      <c r="U5538" s="108" t="s">
        <v>386</v>
      </c>
      <c r="V5538" s="107"/>
      <c r="W5538" s="107"/>
      <c r="X5538" s="109">
        <v>-29</v>
      </c>
      <c r="Y5538" s="104"/>
      <c r="Z5538" s="88" t="s">
        <v>386</v>
      </c>
      <c r="AA5538" s="89">
        <v>2671372</v>
      </c>
      <c r="AB5538" s="94" t="s">
        <v>388</v>
      </c>
    </row>
    <row r="5539" spans="2:28" x14ac:dyDescent="0.25">
      <c r="B5539" s="103"/>
      <c r="C5539" s="104"/>
      <c r="D5539" s="87"/>
      <c r="E5539" s="87"/>
      <c r="F5539" s="87"/>
      <c r="G5539" s="103"/>
      <c r="H5539" s="104"/>
      <c r="I5539" s="103"/>
      <c r="J5539" s="107"/>
      <c r="K5539" s="107"/>
      <c r="L5539" s="104"/>
      <c r="M5539" s="88"/>
      <c r="O5539" s="82"/>
      <c r="Q5539" s="87"/>
      <c r="R5539" s="87"/>
      <c r="S5539" s="106">
        <v>41179</v>
      </c>
      <c r="T5539" s="104"/>
      <c r="U5539" s="108" t="s">
        <v>386</v>
      </c>
      <c r="V5539" s="107"/>
      <c r="W5539" s="107"/>
      <c r="X5539" s="109">
        <v>-79</v>
      </c>
      <c r="Y5539" s="104"/>
      <c r="Z5539" s="88" t="s">
        <v>386</v>
      </c>
      <c r="AA5539" s="89">
        <v>2671293</v>
      </c>
      <c r="AB5539" s="94" t="s">
        <v>388</v>
      </c>
    </row>
    <row r="5540" spans="2:28" x14ac:dyDescent="0.25">
      <c r="B5540" s="103"/>
      <c r="C5540" s="104"/>
      <c r="D5540" s="87"/>
      <c r="E5540" s="87"/>
      <c r="F5540" s="87"/>
      <c r="G5540" s="103"/>
      <c r="H5540" s="104"/>
      <c r="I5540" s="103"/>
      <c r="J5540" s="107"/>
      <c r="K5540" s="107"/>
      <c r="L5540" s="104"/>
      <c r="M5540" s="88"/>
      <c r="O5540" s="82"/>
      <c r="Q5540" s="87"/>
      <c r="R5540" s="87"/>
      <c r="S5540" s="106">
        <v>41270</v>
      </c>
      <c r="T5540" s="104"/>
      <c r="U5540" s="108" t="s">
        <v>386</v>
      </c>
      <c r="V5540" s="107"/>
      <c r="W5540" s="107"/>
      <c r="X5540" s="109">
        <v>-13</v>
      </c>
      <c r="Y5540" s="104"/>
      <c r="Z5540" s="88" t="s">
        <v>386</v>
      </c>
      <c r="AA5540" s="89">
        <v>2671280</v>
      </c>
      <c r="AB5540" s="94" t="s">
        <v>388</v>
      </c>
    </row>
    <row r="5541" spans="2:28" x14ac:dyDescent="0.25">
      <c r="B5541" s="103"/>
      <c r="C5541" s="104"/>
      <c r="D5541" s="87"/>
      <c r="E5541" s="87"/>
      <c r="F5541" s="87"/>
      <c r="G5541" s="103"/>
      <c r="H5541" s="104"/>
      <c r="I5541" s="103"/>
      <c r="J5541" s="107"/>
      <c r="K5541" s="107"/>
      <c r="L5541" s="104"/>
      <c r="M5541" s="88"/>
      <c r="O5541" s="82"/>
      <c r="Q5541" s="87"/>
      <c r="R5541" s="87"/>
      <c r="S5541" s="106">
        <v>41358</v>
      </c>
      <c r="T5541" s="104"/>
      <c r="U5541" s="108" t="s">
        <v>386</v>
      </c>
      <c r="V5541" s="107"/>
      <c r="W5541" s="107"/>
      <c r="X5541" s="109">
        <v>-50</v>
      </c>
      <c r="Y5541" s="104"/>
      <c r="Z5541" s="88" t="s">
        <v>386</v>
      </c>
      <c r="AA5541" s="89">
        <v>2671230</v>
      </c>
      <c r="AB5541" s="94" t="s">
        <v>388</v>
      </c>
    </row>
    <row r="5542" spans="2:28" x14ac:dyDescent="0.25">
      <c r="B5542" s="103"/>
      <c r="C5542" s="104"/>
      <c r="D5542" s="87"/>
      <c r="E5542" s="87"/>
      <c r="F5542" s="87"/>
      <c r="G5542" s="103"/>
      <c r="H5542" s="104"/>
      <c r="I5542" s="103"/>
      <c r="J5542" s="107"/>
      <c r="K5542" s="107"/>
      <c r="L5542" s="104"/>
      <c r="M5542" s="88"/>
      <c r="O5542" s="82"/>
      <c r="Q5542" s="87"/>
      <c r="R5542" s="87" t="s">
        <v>440</v>
      </c>
      <c r="S5542" s="106">
        <v>41373</v>
      </c>
      <c r="T5542" s="104"/>
      <c r="U5542" s="108" t="s">
        <v>386</v>
      </c>
      <c r="V5542" s="107"/>
      <c r="W5542" s="107"/>
      <c r="X5542" s="109">
        <v>-2324243.63</v>
      </c>
      <c r="Y5542" s="104"/>
      <c r="Z5542" s="88" t="s">
        <v>386</v>
      </c>
      <c r="AA5542" s="89">
        <v>346986.37</v>
      </c>
      <c r="AB5542" s="94" t="s">
        <v>391</v>
      </c>
    </row>
    <row r="5543" spans="2:28" ht="13.2" customHeight="1" x14ac:dyDescent="0.25">
      <c r="B5543" s="106">
        <v>40156</v>
      </c>
      <c r="C5543" s="104"/>
      <c r="D5543" s="87" t="s">
        <v>93</v>
      </c>
      <c r="E5543" s="87" t="s">
        <v>574</v>
      </c>
      <c r="F5543" s="87" t="s">
        <v>47</v>
      </c>
      <c r="G5543" s="103" t="s">
        <v>10</v>
      </c>
      <c r="H5543" s="104"/>
      <c r="I5543" s="103" t="s">
        <v>384</v>
      </c>
      <c r="J5543" s="107"/>
      <c r="K5543" s="107"/>
      <c r="L5543" s="104"/>
      <c r="M5543" s="88" t="s">
        <v>386</v>
      </c>
      <c r="O5543" s="89">
        <v>1880000</v>
      </c>
      <c r="Q5543" s="87" t="s">
        <v>11</v>
      </c>
      <c r="R5543" s="87"/>
      <c r="S5543" s="106">
        <v>40200</v>
      </c>
      <c r="T5543" s="104"/>
      <c r="U5543" s="108" t="s">
        <v>386</v>
      </c>
      <c r="V5543" s="107"/>
      <c r="W5543" s="107"/>
      <c r="X5543" s="109">
        <v>90000</v>
      </c>
      <c r="Y5543" s="104"/>
      <c r="Z5543" s="88" t="s">
        <v>386</v>
      </c>
      <c r="AA5543" s="89">
        <v>1970000</v>
      </c>
      <c r="AB5543" s="94" t="s">
        <v>393</v>
      </c>
    </row>
    <row r="5544" spans="2:28" x14ac:dyDescent="0.25">
      <c r="B5544" s="103"/>
      <c r="C5544" s="104"/>
      <c r="D5544" s="87"/>
      <c r="E5544" s="87"/>
      <c r="F5544" s="87"/>
      <c r="G5544" s="103"/>
      <c r="H5544" s="104"/>
      <c r="I5544" s="103"/>
      <c r="J5544" s="107"/>
      <c r="K5544" s="107"/>
      <c r="L5544" s="104"/>
      <c r="M5544" s="88"/>
      <c r="O5544" s="82"/>
      <c r="Q5544" s="87"/>
      <c r="R5544" s="87"/>
      <c r="S5544" s="106">
        <v>40263</v>
      </c>
      <c r="T5544" s="104"/>
      <c r="U5544" s="108" t="s">
        <v>386</v>
      </c>
      <c r="V5544" s="107"/>
      <c r="W5544" s="107"/>
      <c r="X5544" s="109">
        <v>1110000</v>
      </c>
      <c r="Y5544" s="104"/>
      <c r="Z5544" s="88" t="s">
        <v>386</v>
      </c>
      <c r="AA5544" s="89">
        <v>3080000</v>
      </c>
      <c r="AB5544" s="94" t="s">
        <v>390</v>
      </c>
    </row>
    <row r="5545" spans="2:28" x14ac:dyDescent="0.25">
      <c r="B5545" s="103"/>
      <c r="C5545" s="104"/>
      <c r="D5545" s="87"/>
      <c r="E5545" s="87"/>
      <c r="F5545" s="87"/>
      <c r="G5545" s="103"/>
      <c r="H5545" s="104"/>
      <c r="I5545" s="103"/>
      <c r="J5545" s="107"/>
      <c r="K5545" s="107"/>
      <c r="L5545" s="104"/>
      <c r="M5545" s="88"/>
      <c r="O5545" s="82"/>
      <c r="Q5545" s="87"/>
      <c r="R5545" s="87"/>
      <c r="S5545" s="106">
        <v>40373</v>
      </c>
      <c r="T5545" s="104"/>
      <c r="U5545" s="108" t="s">
        <v>386</v>
      </c>
      <c r="V5545" s="107"/>
      <c r="W5545" s="107"/>
      <c r="X5545" s="109">
        <v>-1180000</v>
      </c>
      <c r="Y5545" s="104"/>
      <c r="Z5545" s="88" t="s">
        <v>386</v>
      </c>
      <c r="AA5545" s="89">
        <v>1900000</v>
      </c>
      <c r="AB5545" s="94" t="s">
        <v>390</v>
      </c>
    </row>
    <row r="5546" spans="2:28" x14ac:dyDescent="0.25">
      <c r="B5546" s="103"/>
      <c r="C5546" s="104"/>
      <c r="D5546" s="87"/>
      <c r="E5546" s="87"/>
      <c r="F5546" s="87"/>
      <c r="G5546" s="103"/>
      <c r="H5546" s="104"/>
      <c r="I5546" s="103"/>
      <c r="J5546" s="107"/>
      <c r="K5546" s="107"/>
      <c r="L5546" s="104"/>
      <c r="M5546" s="88"/>
      <c r="O5546" s="82"/>
      <c r="Q5546" s="87"/>
      <c r="R5546" s="87"/>
      <c r="S5546" s="106">
        <v>40451</v>
      </c>
      <c r="T5546" s="104"/>
      <c r="U5546" s="108" t="s">
        <v>386</v>
      </c>
      <c r="V5546" s="107"/>
      <c r="W5546" s="107"/>
      <c r="X5546" s="109">
        <v>275834</v>
      </c>
      <c r="Y5546" s="104"/>
      <c r="Z5546" s="88" t="s">
        <v>386</v>
      </c>
      <c r="AA5546" s="89">
        <v>2175834</v>
      </c>
      <c r="AB5546" s="94" t="s">
        <v>390</v>
      </c>
    </row>
    <row r="5547" spans="2:28" x14ac:dyDescent="0.25">
      <c r="B5547" s="103"/>
      <c r="C5547" s="104"/>
      <c r="D5547" s="87"/>
      <c r="E5547" s="87"/>
      <c r="F5547" s="87"/>
      <c r="G5547" s="103"/>
      <c r="H5547" s="104"/>
      <c r="I5547" s="103"/>
      <c r="J5547" s="107"/>
      <c r="K5547" s="107"/>
      <c r="L5547" s="104"/>
      <c r="M5547" s="88"/>
      <c r="O5547" s="82"/>
      <c r="Q5547" s="87"/>
      <c r="R5547" s="87"/>
      <c r="S5547" s="106">
        <v>40549</v>
      </c>
      <c r="T5547" s="104"/>
      <c r="U5547" s="108" t="s">
        <v>386</v>
      </c>
      <c r="V5547" s="107"/>
      <c r="W5547" s="107"/>
      <c r="X5547" s="109">
        <v>-2</v>
      </c>
      <c r="Y5547" s="104"/>
      <c r="Z5547" s="88" t="s">
        <v>386</v>
      </c>
      <c r="AA5547" s="89">
        <v>2175832</v>
      </c>
      <c r="AB5547" s="94" t="s">
        <v>388</v>
      </c>
    </row>
    <row r="5548" spans="2:28" x14ac:dyDescent="0.25">
      <c r="B5548" s="103"/>
      <c r="C5548" s="104"/>
      <c r="D5548" s="87"/>
      <c r="E5548" s="87"/>
      <c r="F5548" s="87"/>
      <c r="G5548" s="103"/>
      <c r="H5548" s="104"/>
      <c r="I5548" s="103"/>
      <c r="J5548" s="107"/>
      <c r="K5548" s="107"/>
      <c r="L5548" s="104"/>
      <c r="M5548" s="88"/>
      <c r="O5548" s="82"/>
      <c r="Q5548" s="87"/>
      <c r="R5548" s="87"/>
      <c r="S5548" s="106">
        <v>40632</v>
      </c>
      <c r="T5548" s="104"/>
      <c r="U5548" s="108" t="s">
        <v>386</v>
      </c>
      <c r="V5548" s="107"/>
      <c r="W5548" s="107"/>
      <c r="X5548" s="109">
        <v>-3</v>
      </c>
      <c r="Y5548" s="104"/>
      <c r="Z5548" s="88" t="s">
        <v>386</v>
      </c>
      <c r="AA5548" s="89">
        <v>2175829</v>
      </c>
      <c r="AB5548" s="94" t="s">
        <v>388</v>
      </c>
    </row>
    <row r="5549" spans="2:28" x14ac:dyDescent="0.25">
      <c r="B5549" s="103"/>
      <c r="C5549" s="104"/>
      <c r="D5549" s="87"/>
      <c r="E5549" s="87"/>
      <c r="F5549" s="87"/>
      <c r="G5549" s="103"/>
      <c r="H5549" s="104"/>
      <c r="I5549" s="103"/>
      <c r="J5549" s="107"/>
      <c r="K5549" s="107"/>
      <c r="L5549" s="104"/>
      <c r="M5549" s="88"/>
      <c r="O5549" s="82"/>
      <c r="Q5549" s="87"/>
      <c r="R5549" s="87"/>
      <c r="S5549" s="106">
        <v>40723</v>
      </c>
      <c r="T5549" s="104"/>
      <c r="U5549" s="108" t="s">
        <v>386</v>
      </c>
      <c r="V5549" s="107"/>
      <c r="W5549" s="107"/>
      <c r="X5549" s="109">
        <v>-26</v>
      </c>
      <c r="Y5549" s="104"/>
      <c r="Z5549" s="88" t="s">
        <v>386</v>
      </c>
      <c r="AA5549" s="89">
        <v>2175803</v>
      </c>
      <c r="AB5549" s="94" t="s">
        <v>388</v>
      </c>
    </row>
    <row r="5550" spans="2:28" x14ac:dyDescent="0.25">
      <c r="B5550" s="103"/>
      <c r="C5550" s="104"/>
      <c r="D5550" s="87"/>
      <c r="E5550" s="87"/>
      <c r="F5550" s="87"/>
      <c r="G5550" s="103"/>
      <c r="H5550" s="104"/>
      <c r="I5550" s="103"/>
      <c r="J5550" s="107"/>
      <c r="K5550" s="107"/>
      <c r="L5550" s="104"/>
      <c r="M5550" s="88"/>
      <c r="O5550" s="82"/>
      <c r="Q5550" s="87"/>
      <c r="R5550" s="87"/>
      <c r="S5550" s="106">
        <v>41088</v>
      </c>
      <c r="T5550" s="104"/>
      <c r="U5550" s="108" t="s">
        <v>386</v>
      </c>
      <c r="V5550" s="107"/>
      <c r="W5550" s="107"/>
      <c r="X5550" s="109">
        <v>-21</v>
      </c>
      <c r="Y5550" s="104"/>
      <c r="Z5550" s="88" t="s">
        <v>386</v>
      </c>
      <c r="AA5550" s="89">
        <v>2175782</v>
      </c>
      <c r="AB5550" s="94" t="s">
        <v>388</v>
      </c>
    </row>
    <row r="5551" spans="2:28" x14ac:dyDescent="0.25">
      <c r="B5551" s="103"/>
      <c r="C5551" s="104"/>
      <c r="D5551" s="87"/>
      <c r="E5551" s="87"/>
      <c r="F5551" s="87"/>
      <c r="G5551" s="103"/>
      <c r="H5551" s="104"/>
      <c r="I5551" s="103"/>
      <c r="J5551" s="107"/>
      <c r="K5551" s="107"/>
      <c r="L5551" s="104"/>
      <c r="M5551" s="88"/>
      <c r="O5551" s="82"/>
      <c r="Q5551" s="87"/>
      <c r="R5551" s="87"/>
      <c r="S5551" s="106">
        <v>41179</v>
      </c>
      <c r="T5551" s="104"/>
      <c r="U5551" s="108" t="s">
        <v>386</v>
      </c>
      <c r="V5551" s="107"/>
      <c r="W5551" s="107"/>
      <c r="X5551" s="109">
        <v>-57</v>
      </c>
      <c r="Y5551" s="104"/>
      <c r="Z5551" s="88" t="s">
        <v>386</v>
      </c>
      <c r="AA5551" s="89">
        <v>2175725</v>
      </c>
      <c r="AB5551" s="94" t="s">
        <v>388</v>
      </c>
    </row>
    <row r="5552" spans="2:28" x14ac:dyDescent="0.25">
      <c r="B5552" s="103"/>
      <c r="C5552" s="104"/>
      <c r="D5552" s="87"/>
      <c r="E5552" s="87"/>
      <c r="F5552" s="87"/>
      <c r="G5552" s="103"/>
      <c r="H5552" s="104"/>
      <c r="I5552" s="103"/>
      <c r="J5552" s="107"/>
      <c r="K5552" s="107"/>
      <c r="L5552" s="104"/>
      <c r="M5552" s="88"/>
      <c r="O5552" s="82"/>
      <c r="Q5552" s="87"/>
      <c r="R5552" s="87"/>
      <c r="S5552" s="106">
        <v>41270</v>
      </c>
      <c r="T5552" s="104"/>
      <c r="U5552" s="108" t="s">
        <v>386</v>
      </c>
      <c r="V5552" s="107"/>
      <c r="W5552" s="107"/>
      <c r="X5552" s="109">
        <v>-10</v>
      </c>
      <c r="Y5552" s="104"/>
      <c r="Z5552" s="88" t="s">
        <v>386</v>
      </c>
      <c r="AA5552" s="89">
        <v>2175715</v>
      </c>
      <c r="AB5552" s="94" t="s">
        <v>388</v>
      </c>
    </row>
    <row r="5553" spans="2:28" x14ac:dyDescent="0.25">
      <c r="B5553" s="103"/>
      <c r="C5553" s="104"/>
      <c r="D5553" s="87"/>
      <c r="E5553" s="87"/>
      <c r="F5553" s="87"/>
      <c r="G5553" s="103"/>
      <c r="H5553" s="104"/>
      <c r="I5553" s="103"/>
      <c r="J5553" s="107"/>
      <c r="K5553" s="107"/>
      <c r="L5553" s="104"/>
      <c r="M5553" s="88"/>
      <c r="O5553" s="82"/>
      <c r="Q5553" s="87"/>
      <c r="R5553" s="87"/>
      <c r="S5553" s="106">
        <v>41358</v>
      </c>
      <c r="T5553" s="104"/>
      <c r="U5553" s="108" t="s">
        <v>386</v>
      </c>
      <c r="V5553" s="107"/>
      <c r="W5553" s="107"/>
      <c r="X5553" s="109">
        <v>-37</v>
      </c>
      <c r="Y5553" s="104"/>
      <c r="Z5553" s="88" t="s">
        <v>386</v>
      </c>
      <c r="AA5553" s="89">
        <v>2175678</v>
      </c>
      <c r="AB5553" s="94" t="s">
        <v>388</v>
      </c>
    </row>
    <row r="5554" spans="2:28" x14ac:dyDescent="0.25">
      <c r="B5554" s="103"/>
      <c r="C5554" s="104"/>
      <c r="D5554" s="87"/>
      <c r="E5554" s="87"/>
      <c r="F5554" s="87"/>
      <c r="G5554" s="103"/>
      <c r="H5554" s="104"/>
      <c r="I5554" s="103"/>
      <c r="J5554" s="107"/>
      <c r="K5554" s="107"/>
      <c r="L5554" s="104"/>
      <c r="M5554" s="88"/>
      <c r="O5554" s="82"/>
      <c r="Q5554" s="87"/>
      <c r="R5554" s="87"/>
      <c r="S5554" s="106">
        <v>41452</v>
      </c>
      <c r="T5554" s="104"/>
      <c r="U5554" s="108" t="s">
        <v>386</v>
      </c>
      <c r="V5554" s="107"/>
      <c r="W5554" s="107"/>
      <c r="X5554" s="109">
        <v>-15</v>
      </c>
      <c r="Y5554" s="104"/>
      <c r="Z5554" s="88" t="s">
        <v>386</v>
      </c>
      <c r="AA5554" s="89">
        <v>2175663</v>
      </c>
      <c r="AB5554" s="94" t="s">
        <v>388</v>
      </c>
    </row>
    <row r="5555" spans="2:28" x14ac:dyDescent="0.25">
      <c r="B5555" s="103"/>
      <c r="C5555" s="104"/>
      <c r="D5555" s="87"/>
      <c r="E5555" s="87"/>
      <c r="F5555" s="87"/>
      <c r="G5555" s="103"/>
      <c r="H5555" s="104"/>
      <c r="I5555" s="103"/>
      <c r="J5555" s="107"/>
      <c r="K5555" s="107"/>
      <c r="L5555" s="104"/>
      <c r="M5555" s="88"/>
      <c r="O5555" s="82"/>
      <c r="Q5555" s="87"/>
      <c r="R5555" s="87" t="s">
        <v>440</v>
      </c>
      <c r="S5555" s="106">
        <v>41464</v>
      </c>
      <c r="T5555" s="104"/>
      <c r="U5555" s="108" t="s">
        <v>386</v>
      </c>
      <c r="V5555" s="107"/>
      <c r="W5555" s="107"/>
      <c r="X5555" s="109">
        <v>-1889818.97</v>
      </c>
      <c r="Y5555" s="104"/>
      <c r="Z5555" s="88" t="s">
        <v>386</v>
      </c>
      <c r="AA5555" s="89">
        <v>285844.03000000003</v>
      </c>
      <c r="AB5555" s="94" t="s">
        <v>391</v>
      </c>
    </row>
    <row r="5556" spans="2:28" x14ac:dyDescent="0.25">
      <c r="B5556" s="106">
        <v>41562</v>
      </c>
      <c r="C5556" s="104"/>
      <c r="D5556" s="87" t="s">
        <v>94</v>
      </c>
      <c r="E5556" s="87" t="s">
        <v>500</v>
      </c>
      <c r="F5556" s="87" t="s">
        <v>464</v>
      </c>
      <c r="G5556" s="103" t="s">
        <v>10</v>
      </c>
      <c r="H5556" s="104"/>
      <c r="I5556" s="103" t="s">
        <v>384</v>
      </c>
      <c r="J5556" s="107"/>
      <c r="K5556" s="107"/>
      <c r="L5556" s="104"/>
      <c r="M5556" s="88"/>
      <c r="O5556" s="89">
        <v>0</v>
      </c>
      <c r="Q5556" s="87" t="s">
        <v>11</v>
      </c>
      <c r="R5556" s="87" t="s">
        <v>385</v>
      </c>
      <c r="S5556" s="106">
        <v>41562</v>
      </c>
      <c r="T5556" s="104"/>
      <c r="U5556" s="108" t="s">
        <v>386</v>
      </c>
      <c r="V5556" s="107"/>
      <c r="W5556" s="107"/>
      <c r="X5556" s="109">
        <v>60000</v>
      </c>
      <c r="Y5556" s="104"/>
      <c r="Z5556" s="88" t="s">
        <v>386</v>
      </c>
      <c r="AA5556" s="89">
        <v>60000</v>
      </c>
      <c r="AB5556" s="94" t="s">
        <v>387</v>
      </c>
    </row>
    <row r="5557" spans="2:28" x14ac:dyDescent="0.25">
      <c r="B5557" s="103"/>
      <c r="C5557" s="104"/>
      <c r="D5557" s="87"/>
      <c r="E5557" s="87"/>
      <c r="F5557" s="87"/>
      <c r="G5557" s="103"/>
      <c r="H5557" s="104"/>
      <c r="I5557" s="103"/>
      <c r="J5557" s="107"/>
      <c r="K5557" s="107"/>
      <c r="L5557" s="104"/>
      <c r="M5557" s="88"/>
      <c r="O5557" s="82"/>
      <c r="Q5557" s="87"/>
      <c r="R5557" s="87"/>
      <c r="S5557" s="106">
        <v>41624</v>
      </c>
      <c r="T5557" s="104"/>
      <c r="U5557" s="108" t="s">
        <v>386</v>
      </c>
      <c r="V5557" s="107"/>
      <c r="W5557" s="107"/>
      <c r="X5557" s="109">
        <v>10000</v>
      </c>
      <c r="Y5557" s="104"/>
      <c r="Z5557" s="88" t="s">
        <v>386</v>
      </c>
      <c r="AA5557" s="89">
        <v>70000</v>
      </c>
      <c r="AB5557" s="94" t="s">
        <v>387</v>
      </c>
    </row>
    <row r="5558" spans="2:28" x14ac:dyDescent="0.25">
      <c r="B5558" s="103"/>
      <c r="C5558" s="104"/>
      <c r="D5558" s="87"/>
      <c r="E5558" s="87"/>
      <c r="F5558" s="87"/>
      <c r="G5558" s="103"/>
      <c r="H5558" s="104"/>
      <c r="I5558" s="103"/>
      <c r="J5558" s="107"/>
      <c r="K5558" s="107"/>
      <c r="L5558" s="104"/>
      <c r="M5558" s="88"/>
      <c r="O5558" s="82"/>
      <c r="Q5558" s="87"/>
      <c r="R5558" s="87"/>
      <c r="S5558" s="106">
        <v>41836</v>
      </c>
      <c r="T5558" s="104"/>
      <c r="U5558" s="108" t="s">
        <v>386</v>
      </c>
      <c r="V5558" s="107"/>
      <c r="W5558" s="107"/>
      <c r="X5558" s="109">
        <v>170000</v>
      </c>
      <c r="Y5558" s="104"/>
      <c r="Z5558" s="88" t="s">
        <v>386</v>
      </c>
      <c r="AA5558" s="89">
        <v>240000</v>
      </c>
      <c r="AB5558" s="94" t="s">
        <v>387</v>
      </c>
    </row>
    <row r="5559" spans="2:28" x14ac:dyDescent="0.25">
      <c r="B5559" s="103"/>
      <c r="C5559" s="104"/>
      <c r="D5559" s="87"/>
      <c r="E5559" s="87"/>
      <c r="F5559" s="87"/>
      <c r="G5559" s="103"/>
      <c r="H5559" s="104"/>
      <c r="I5559" s="103"/>
      <c r="J5559" s="107"/>
      <c r="K5559" s="107"/>
      <c r="L5559" s="104"/>
      <c r="M5559" s="88"/>
      <c r="O5559" s="82"/>
      <c r="Q5559" s="87"/>
      <c r="R5559" s="87"/>
      <c r="S5559" s="106">
        <v>41849</v>
      </c>
      <c r="T5559" s="104"/>
      <c r="U5559" s="108" t="s">
        <v>386</v>
      </c>
      <c r="V5559" s="107"/>
      <c r="W5559" s="107"/>
      <c r="X5559" s="109">
        <v>-544</v>
      </c>
      <c r="Y5559" s="104"/>
      <c r="Z5559" s="88" t="s">
        <v>386</v>
      </c>
      <c r="AA5559" s="89">
        <v>239456</v>
      </c>
      <c r="AB5559" s="94" t="s">
        <v>388</v>
      </c>
    </row>
    <row r="5560" spans="2:28" x14ac:dyDescent="0.25">
      <c r="B5560" s="103"/>
      <c r="C5560" s="104"/>
      <c r="D5560" s="87"/>
      <c r="E5560" s="87"/>
      <c r="F5560" s="87"/>
      <c r="G5560" s="103"/>
      <c r="H5560" s="104"/>
      <c r="I5560" s="103"/>
      <c r="J5560" s="107"/>
      <c r="K5560" s="107"/>
      <c r="L5560" s="104"/>
      <c r="M5560" s="88"/>
      <c r="O5560" s="82"/>
      <c r="Q5560" s="87"/>
      <c r="R5560" s="87"/>
      <c r="S5560" s="106">
        <v>41911</v>
      </c>
      <c r="T5560" s="104"/>
      <c r="U5560" s="108" t="s">
        <v>386</v>
      </c>
      <c r="V5560" s="107"/>
      <c r="W5560" s="107"/>
      <c r="X5560" s="109">
        <v>-180</v>
      </c>
      <c r="Y5560" s="104"/>
      <c r="Z5560" s="88" t="s">
        <v>386</v>
      </c>
      <c r="AA5560" s="89">
        <v>239276</v>
      </c>
      <c r="AB5560" s="94" t="s">
        <v>388</v>
      </c>
    </row>
    <row r="5561" spans="2:28" x14ac:dyDescent="0.25">
      <c r="B5561" s="103"/>
      <c r="C5561" s="104"/>
      <c r="D5561" s="87"/>
      <c r="E5561" s="87"/>
      <c r="F5561" s="87"/>
      <c r="G5561" s="103"/>
      <c r="H5561" s="104"/>
      <c r="I5561" s="103"/>
      <c r="J5561" s="107"/>
      <c r="K5561" s="107"/>
      <c r="L5561" s="104"/>
      <c r="M5561" s="88"/>
      <c r="O5561" s="82"/>
      <c r="Q5561" s="87"/>
      <c r="R5561" s="87"/>
      <c r="S5561" s="106">
        <v>41928</v>
      </c>
      <c r="T5561" s="104"/>
      <c r="U5561" s="108" t="s">
        <v>386</v>
      </c>
      <c r="V5561" s="107"/>
      <c r="W5561" s="107"/>
      <c r="X5561" s="109">
        <v>160000</v>
      </c>
      <c r="Y5561" s="104"/>
      <c r="Z5561" s="88" t="s">
        <v>386</v>
      </c>
      <c r="AA5561" s="89">
        <v>399276</v>
      </c>
      <c r="AB5561" s="94" t="s">
        <v>387</v>
      </c>
    </row>
    <row r="5562" spans="2:28" x14ac:dyDescent="0.25">
      <c r="B5562" s="103"/>
      <c r="C5562" s="104"/>
      <c r="D5562" s="87"/>
      <c r="E5562" s="87"/>
      <c r="F5562" s="87"/>
      <c r="G5562" s="103"/>
      <c r="H5562" s="104"/>
      <c r="I5562" s="103"/>
      <c r="J5562" s="107"/>
      <c r="K5562" s="107"/>
      <c r="L5562" s="104"/>
      <c r="M5562" s="88"/>
      <c r="O5562" s="82"/>
      <c r="Q5562" s="87"/>
      <c r="R5562" s="87"/>
      <c r="S5562" s="106">
        <v>41957</v>
      </c>
      <c r="T5562" s="104"/>
      <c r="U5562" s="108" t="s">
        <v>386</v>
      </c>
      <c r="V5562" s="107"/>
      <c r="W5562" s="107"/>
      <c r="X5562" s="109">
        <v>20000</v>
      </c>
      <c r="Y5562" s="104"/>
      <c r="Z5562" s="88" t="s">
        <v>386</v>
      </c>
      <c r="AA5562" s="89">
        <v>419276</v>
      </c>
      <c r="AB5562" s="94" t="s">
        <v>387</v>
      </c>
    </row>
    <row r="5563" spans="2:28" x14ac:dyDescent="0.25">
      <c r="B5563" s="103"/>
      <c r="C5563" s="104"/>
      <c r="D5563" s="87"/>
      <c r="E5563" s="87"/>
      <c r="F5563" s="87"/>
      <c r="G5563" s="103"/>
      <c r="H5563" s="104"/>
      <c r="I5563" s="103"/>
      <c r="J5563" s="107"/>
      <c r="K5563" s="107"/>
      <c r="L5563" s="104"/>
      <c r="M5563" s="88"/>
      <c r="O5563" s="82"/>
      <c r="Q5563" s="87"/>
      <c r="R5563" s="87"/>
      <c r="S5563" s="106">
        <v>41989</v>
      </c>
      <c r="T5563" s="104"/>
      <c r="U5563" s="108" t="s">
        <v>386</v>
      </c>
      <c r="V5563" s="107"/>
      <c r="W5563" s="107"/>
      <c r="X5563" s="109">
        <v>60000</v>
      </c>
      <c r="Y5563" s="104"/>
      <c r="Z5563" s="88" t="s">
        <v>386</v>
      </c>
      <c r="AA5563" s="89">
        <v>479276</v>
      </c>
      <c r="AB5563" s="94" t="s">
        <v>387</v>
      </c>
    </row>
    <row r="5564" spans="2:28" x14ac:dyDescent="0.25">
      <c r="B5564" s="103"/>
      <c r="C5564" s="104"/>
      <c r="D5564" s="87"/>
      <c r="E5564" s="87"/>
      <c r="F5564" s="87"/>
      <c r="G5564" s="103"/>
      <c r="H5564" s="104"/>
      <c r="I5564" s="103"/>
      <c r="J5564" s="107"/>
      <c r="K5564" s="107"/>
      <c r="L5564" s="104"/>
      <c r="M5564" s="88"/>
      <c r="O5564" s="82"/>
      <c r="Q5564" s="87"/>
      <c r="R5564" s="87"/>
      <c r="S5564" s="106">
        <v>42002</v>
      </c>
      <c r="T5564" s="104"/>
      <c r="U5564" s="108" t="s">
        <v>386</v>
      </c>
      <c r="V5564" s="107"/>
      <c r="W5564" s="107"/>
      <c r="X5564" s="109">
        <v>-13406</v>
      </c>
      <c r="Y5564" s="104"/>
      <c r="Z5564" s="88" t="s">
        <v>386</v>
      </c>
      <c r="AA5564" s="89">
        <v>465870</v>
      </c>
      <c r="AB5564" s="94" t="s">
        <v>388</v>
      </c>
    </row>
    <row r="5565" spans="2:28" x14ac:dyDescent="0.25">
      <c r="B5565" s="103"/>
      <c r="C5565" s="104"/>
      <c r="D5565" s="87"/>
      <c r="E5565" s="87"/>
      <c r="F5565" s="87"/>
      <c r="G5565" s="103"/>
      <c r="H5565" s="104"/>
      <c r="I5565" s="103"/>
      <c r="J5565" s="107"/>
      <c r="K5565" s="107"/>
      <c r="L5565" s="104"/>
      <c r="M5565" s="88"/>
      <c r="O5565" s="82"/>
      <c r="Q5565" s="87"/>
      <c r="R5565" s="87"/>
      <c r="S5565" s="106">
        <v>42019</v>
      </c>
      <c r="T5565" s="104"/>
      <c r="U5565" s="108" t="s">
        <v>386</v>
      </c>
      <c r="V5565" s="107"/>
      <c r="W5565" s="107"/>
      <c r="X5565" s="109">
        <v>90000</v>
      </c>
      <c r="Y5565" s="104"/>
      <c r="Z5565" s="88" t="s">
        <v>386</v>
      </c>
      <c r="AA5565" s="89">
        <v>555870</v>
      </c>
      <c r="AB5565" s="94" t="s">
        <v>387</v>
      </c>
    </row>
    <row r="5566" spans="2:28" x14ac:dyDescent="0.25">
      <c r="B5566" s="103"/>
      <c r="C5566" s="104"/>
      <c r="D5566" s="87"/>
      <c r="E5566" s="87"/>
      <c r="F5566" s="87"/>
      <c r="G5566" s="103"/>
      <c r="H5566" s="104"/>
      <c r="I5566" s="103"/>
      <c r="J5566" s="107"/>
      <c r="K5566" s="107"/>
      <c r="L5566" s="104"/>
      <c r="M5566" s="88"/>
      <c r="O5566" s="82"/>
      <c r="Q5566" s="87"/>
      <c r="R5566" s="87"/>
      <c r="S5566" s="106">
        <v>42089</v>
      </c>
      <c r="T5566" s="104"/>
      <c r="U5566" s="108" t="s">
        <v>386</v>
      </c>
      <c r="V5566" s="107"/>
      <c r="W5566" s="107"/>
      <c r="X5566" s="109">
        <v>-18475</v>
      </c>
      <c r="Y5566" s="104"/>
      <c r="Z5566" s="88" t="s">
        <v>386</v>
      </c>
      <c r="AA5566" s="89">
        <v>537395</v>
      </c>
      <c r="AB5566" s="94" t="s">
        <v>388</v>
      </c>
    </row>
    <row r="5567" spans="2:28" x14ac:dyDescent="0.25">
      <c r="B5567" s="103"/>
      <c r="C5567" s="104"/>
      <c r="D5567" s="87"/>
      <c r="E5567" s="87"/>
      <c r="F5567" s="87"/>
      <c r="G5567" s="103"/>
      <c r="H5567" s="104"/>
      <c r="I5567" s="103"/>
      <c r="J5567" s="107"/>
      <c r="K5567" s="107"/>
      <c r="L5567" s="104"/>
      <c r="M5567" s="88"/>
      <c r="O5567" s="82"/>
      <c r="Q5567" s="87"/>
      <c r="R5567" s="87"/>
      <c r="S5567" s="106">
        <v>42122</v>
      </c>
      <c r="T5567" s="104"/>
      <c r="U5567" s="108" t="s">
        <v>386</v>
      </c>
      <c r="V5567" s="107"/>
      <c r="W5567" s="107"/>
      <c r="X5567" s="109">
        <v>-72818</v>
      </c>
      <c r="Y5567" s="104"/>
      <c r="Z5567" s="88" t="s">
        <v>386</v>
      </c>
      <c r="AA5567" s="89">
        <v>464577</v>
      </c>
      <c r="AB5567" s="94" t="s">
        <v>388</v>
      </c>
    </row>
    <row r="5568" spans="2:28" x14ac:dyDescent="0.25">
      <c r="B5568" s="103"/>
      <c r="C5568" s="104"/>
      <c r="D5568" s="87"/>
      <c r="E5568" s="87"/>
      <c r="F5568" s="87"/>
      <c r="G5568" s="103"/>
      <c r="H5568" s="104"/>
      <c r="I5568" s="103"/>
      <c r="J5568" s="107"/>
      <c r="K5568" s="107"/>
      <c r="L5568" s="104"/>
      <c r="M5568" s="88"/>
      <c r="O5568" s="82"/>
      <c r="Q5568" s="87"/>
      <c r="R5568" s="87"/>
      <c r="S5568" s="106">
        <v>42138</v>
      </c>
      <c r="T5568" s="104"/>
      <c r="U5568" s="108" t="s">
        <v>386</v>
      </c>
      <c r="V5568" s="107"/>
      <c r="W5568" s="107"/>
      <c r="X5568" s="109">
        <v>1310000</v>
      </c>
      <c r="Y5568" s="104"/>
      <c r="Z5568" s="88" t="s">
        <v>386</v>
      </c>
      <c r="AA5568" s="89">
        <v>1774577</v>
      </c>
      <c r="AB5568" s="94" t="s">
        <v>387</v>
      </c>
    </row>
    <row r="5569" spans="2:28" x14ac:dyDescent="0.25">
      <c r="B5569" s="103"/>
      <c r="C5569" s="104"/>
      <c r="D5569" s="87"/>
      <c r="E5569" s="87"/>
      <c r="F5569" s="87"/>
      <c r="G5569" s="103"/>
      <c r="H5569" s="104"/>
      <c r="I5569" s="103"/>
      <c r="J5569" s="107"/>
      <c r="K5569" s="107"/>
      <c r="L5569" s="104"/>
      <c r="M5569" s="88"/>
      <c r="O5569" s="82"/>
      <c r="Q5569" s="87"/>
      <c r="R5569" s="87"/>
      <c r="S5569" s="106">
        <v>42171</v>
      </c>
      <c r="T5569" s="104"/>
      <c r="U5569" s="108" t="s">
        <v>386</v>
      </c>
      <c r="V5569" s="107"/>
      <c r="W5569" s="107"/>
      <c r="X5569" s="109">
        <v>80000</v>
      </c>
      <c r="Y5569" s="104"/>
      <c r="Z5569" s="88" t="s">
        <v>386</v>
      </c>
      <c r="AA5569" s="89">
        <v>1854577</v>
      </c>
      <c r="AB5569" s="94" t="s">
        <v>387</v>
      </c>
    </row>
    <row r="5570" spans="2:28" x14ac:dyDescent="0.25">
      <c r="B5570" s="103"/>
      <c r="C5570" s="104"/>
      <c r="D5570" s="87"/>
      <c r="E5570" s="87"/>
      <c r="F5570" s="87"/>
      <c r="G5570" s="103"/>
      <c r="H5570" s="104"/>
      <c r="I5570" s="103"/>
      <c r="J5570" s="107"/>
      <c r="K5570" s="107"/>
      <c r="L5570" s="104"/>
      <c r="M5570" s="88"/>
      <c r="O5570" s="82"/>
      <c r="Q5570" s="87"/>
      <c r="R5570" s="87"/>
      <c r="S5570" s="106">
        <v>42180</v>
      </c>
      <c r="T5570" s="104"/>
      <c r="U5570" s="108" t="s">
        <v>386</v>
      </c>
      <c r="V5570" s="107"/>
      <c r="W5570" s="107"/>
      <c r="X5570" s="109">
        <v>-158664</v>
      </c>
      <c r="Y5570" s="104"/>
      <c r="Z5570" s="88" t="s">
        <v>386</v>
      </c>
      <c r="AA5570" s="89">
        <v>1695913</v>
      </c>
      <c r="AB5570" s="94" t="s">
        <v>388</v>
      </c>
    </row>
    <row r="5571" spans="2:28" x14ac:dyDescent="0.25">
      <c r="B5571" s="103"/>
      <c r="C5571" s="104"/>
      <c r="D5571" s="87"/>
      <c r="E5571" s="87"/>
      <c r="F5571" s="87"/>
      <c r="G5571" s="103"/>
      <c r="H5571" s="104"/>
      <c r="I5571" s="103"/>
      <c r="J5571" s="107"/>
      <c r="K5571" s="107"/>
      <c r="L5571" s="104"/>
      <c r="M5571" s="88"/>
      <c r="O5571" s="82"/>
      <c r="Q5571" s="87"/>
      <c r="R5571" s="87"/>
      <c r="S5571" s="106">
        <v>42201</v>
      </c>
      <c r="T5571" s="104"/>
      <c r="U5571" s="108" t="s">
        <v>386</v>
      </c>
      <c r="V5571" s="107"/>
      <c r="W5571" s="107"/>
      <c r="X5571" s="109">
        <v>20000</v>
      </c>
      <c r="Y5571" s="104"/>
      <c r="Z5571" s="88" t="s">
        <v>386</v>
      </c>
      <c r="AA5571" s="89">
        <v>1715913</v>
      </c>
      <c r="AB5571" s="94" t="s">
        <v>387</v>
      </c>
    </row>
    <row r="5572" spans="2:28" x14ac:dyDescent="0.25">
      <c r="B5572" s="103"/>
      <c r="C5572" s="104"/>
      <c r="D5572" s="87"/>
      <c r="E5572" s="87"/>
      <c r="F5572" s="87"/>
      <c r="G5572" s="103"/>
      <c r="H5572" s="104"/>
      <c r="I5572" s="103"/>
      <c r="J5572" s="107"/>
      <c r="K5572" s="107"/>
      <c r="L5572" s="104"/>
      <c r="M5572" s="88"/>
      <c r="O5572" s="82"/>
      <c r="Q5572" s="87"/>
      <c r="R5572" s="87"/>
      <c r="S5572" s="106">
        <v>42230</v>
      </c>
      <c r="T5572" s="104"/>
      <c r="U5572" s="108" t="s">
        <v>386</v>
      </c>
      <c r="V5572" s="107"/>
      <c r="W5572" s="107"/>
      <c r="X5572" s="109">
        <v>20000</v>
      </c>
      <c r="Y5572" s="104"/>
      <c r="Z5572" s="88" t="s">
        <v>386</v>
      </c>
      <c r="AA5572" s="89">
        <v>1735913</v>
      </c>
      <c r="AB5572" s="94" t="s">
        <v>387</v>
      </c>
    </row>
    <row r="5573" spans="2:28" x14ac:dyDescent="0.25">
      <c r="B5573" s="103"/>
      <c r="C5573" s="104"/>
      <c r="D5573" s="87"/>
      <c r="E5573" s="87"/>
      <c r="F5573" s="87"/>
      <c r="G5573" s="103"/>
      <c r="H5573" s="104"/>
      <c r="I5573" s="103"/>
      <c r="J5573" s="107"/>
      <c r="K5573" s="107"/>
      <c r="L5573" s="104"/>
      <c r="M5573" s="88"/>
      <c r="O5573" s="82"/>
      <c r="Q5573" s="87"/>
      <c r="R5573" s="87"/>
      <c r="S5573" s="106">
        <v>42263</v>
      </c>
      <c r="T5573" s="104"/>
      <c r="U5573" s="108" t="s">
        <v>386</v>
      </c>
      <c r="V5573" s="107"/>
      <c r="W5573" s="107"/>
      <c r="X5573" s="109">
        <v>160000</v>
      </c>
      <c r="Y5573" s="104"/>
      <c r="Z5573" s="88" t="s">
        <v>386</v>
      </c>
      <c r="AA5573" s="89">
        <v>1895913</v>
      </c>
      <c r="AB5573" s="94" t="s">
        <v>387</v>
      </c>
    </row>
    <row r="5574" spans="2:28" x14ac:dyDescent="0.25">
      <c r="B5574" s="103"/>
      <c r="C5574" s="104"/>
      <c r="D5574" s="87"/>
      <c r="E5574" s="87"/>
      <c r="F5574" s="87"/>
      <c r="G5574" s="103"/>
      <c r="H5574" s="104"/>
      <c r="I5574" s="103"/>
      <c r="J5574" s="107"/>
      <c r="K5574" s="107"/>
      <c r="L5574" s="104"/>
      <c r="M5574" s="88"/>
      <c r="O5574" s="82"/>
      <c r="Q5574" s="87"/>
      <c r="R5574" s="87"/>
      <c r="S5574" s="106">
        <v>42275</v>
      </c>
      <c r="T5574" s="104"/>
      <c r="U5574" s="108" t="s">
        <v>386</v>
      </c>
      <c r="V5574" s="107"/>
      <c r="W5574" s="107"/>
      <c r="X5574" s="109">
        <v>-260437</v>
      </c>
      <c r="Y5574" s="104"/>
      <c r="Z5574" s="88" t="s">
        <v>386</v>
      </c>
      <c r="AA5574" s="89">
        <v>1635476</v>
      </c>
      <c r="AB5574" s="94" t="s">
        <v>388</v>
      </c>
    </row>
    <row r="5575" spans="2:28" x14ac:dyDescent="0.25">
      <c r="B5575" s="103"/>
      <c r="C5575" s="104"/>
      <c r="D5575" s="87"/>
      <c r="E5575" s="87"/>
      <c r="F5575" s="87"/>
      <c r="G5575" s="103"/>
      <c r="H5575" s="104"/>
      <c r="I5575" s="103"/>
      <c r="J5575" s="107"/>
      <c r="K5575" s="107"/>
      <c r="L5575" s="104"/>
      <c r="M5575" s="88"/>
      <c r="O5575" s="82"/>
      <c r="Q5575" s="87"/>
      <c r="R5575" s="87"/>
      <c r="S5575" s="106">
        <v>42292</v>
      </c>
      <c r="T5575" s="104"/>
      <c r="U5575" s="108" t="s">
        <v>386</v>
      </c>
      <c r="V5575" s="107"/>
      <c r="W5575" s="107"/>
      <c r="X5575" s="109">
        <v>2820000</v>
      </c>
      <c r="Y5575" s="104"/>
      <c r="Z5575" s="88" t="s">
        <v>386</v>
      </c>
      <c r="AA5575" s="89">
        <v>4455476</v>
      </c>
      <c r="AB5575" s="94" t="s">
        <v>387</v>
      </c>
    </row>
    <row r="5576" spans="2:28" x14ac:dyDescent="0.25">
      <c r="B5576" s="103"/>
      <c r="C5576" s="104"/>
      <c r="D5576" s="87"/>
      <c r="E5576" s="87"/>
      <c r="F5576" s="87"/>
      <c r="G5576" s="103"/>
      <c r="H5576" s="104"/>
      <c r="I5576" s="103"/>
      <c r="J5576" s="107"/>
      <c r="K5576" s="107"/>
      <c r="L5576" s="104"/>
      <c r="M5576" s="88"/>
      <c r="O5576" s="82"/>
      <c r="Q5576" s="87"/>
      <c r="R5576" s="87"/>
      <c r="S5576" s="106">
        <v>42324</v>
      </c>
      <c r="T5576" s="104"/>
      <c r="U5576" s="108" t="s">
        <v>386</v>
      </c>
      <c r="V5576" s="107"/>
      <c r="W5576" s="107"/>
      <c r="X5576" s="109">
        <v>990000</v>
      </c>
      <c r="Y5576" s="104"/>
      <c r="Z5576" s="88" t="s">
        <v>386</v>
      </c>
      <c r="AA5576" s="89">
        <v>5445476</v>
      </c>
      <c r="AB5576" s="94" t="s">
        <v>387</v>
      </c>
    </row>
    <row r="5577" spans="2:28" x14ac:dyDescent="0.25">
      <c r="B5577" s="103"/>
      <c r="C5577" s="104"/>
      <c r="D5577" s="87"/>
      <c r="E5577" s="87"/>
      <c r="F5577" s="87"/>
      <c r="G5577" s="103"/>
      <c r="H5577" s="104"/>
      <c r="I5577" s="103"/>
      <c r="J5577" s="107"/>
      <c r="K5577" s="107"/>
      <c r="L5577" s="104"/>
      <c r="M5577" s="88"/>
      <c r="O5577" s="82"/>
      <c r="Q5577" s="87"/>
      <c r="R5577" s="87"/>
      <c r="S5577" s="106">
        <v>42366</v>
      </c>
      <c r="T5577" s="104"/>
      <c r="U5577" s="108" t="s">
        <v>386</v>
      </c>
      <c r="V5577" s="107"/>
      <c r="W5577" s="107"/>
      <c r="X5577" s="109">
        <v>-716235</v>
      </c>
      <c r="Y5577" s="104"/>
      <c r="Z5577" s="88" t="s">
        <v>386</v>
      </c>
      <c r="AA5577" s="89">
        <v>4729241</v>
      </c>
      <c r="AB5577" s="94" t="s">
        <v>388</v>
      </c>
    </row>
    <row r="5578" spans="2:28" x14ac:dyDescent="0.25">
      <c r="B5578" s="103"/>
      <c r="C5578" s="104"/>
      <c r="D5578" s="87"/>
      <c r="E5578" s="87"/>
      <c r="F5578" s="87"/>
      <c r="G5578" s="103"/>
      <c r="H5578" s="104"/>
      <c r="I5578" s="103"/>
      <c r="J5578" s="107"/>
      <c r="K5578" s="107"/>
      <c r="L5578" s="104"/>
      <c r="M5578" s="88"/>
      <c r="O5578" s="82"/>
      <c r="Q5578" s="87"/>
      <c r="R5578" s="87"/>
      <c r="S5578" s="106">
        <v>42383</v>
      </c>
      <c r="T5578" s="104"/>
      <c r="U5578" s="108" t="s">
        <v>386</v>
      </c>
      <c r="V5578" s="107"/>
      <c r="W5578" s="107"/>
      <c r="X5578" s="109">
        <v>330000</v>
      </c>
      <c r="Y5578" s="104"/>
      <c r="Z5578" s="88" t="s">
        <v>386</v>
      </c>
      <c r="AA5578" s="89">
        <v>5059241</v>
      </c>
      <c r="AB5578" s="94" t="s">
        <v>387</v>
      </c>
    </row>
    <row r="5579" spans="2:28" x14ac:dyDescent="0.25">
      <c r="B5579" s="103"/>
      <c r="C5579" s="104"/>
      <c r="D5579" s="87"/>
      <c r="E5579" s="87"/>
      <c r="F5579" s="87"/>
      <c r="G5579" s="103"/>
      <c r="H5579" s="104"/>
      <c r="I5579" s="103"/>
      <c r="J5579" s="107"/>
      <c r="K5579" s="107"/>
      <c r="L5579" s="104"/>
      <c r="M5579" s="88"/>
      <c r="O5579" s="82"/>
      <c r="Q5579" s="87"/>
      <c r="R5579" s="87"/>
      <c r="S5579" s="106">
        <v>42416</v>
      </c>
      <c r="T5579" s="104"/>
      <c r="U5579" s="108" t="s">
        <v>386</v>
      </c>
      <c r="V5579" s="107"/>
      <c r="W5579" s="107"/>
      <c r="X5579" s="109">
        <v>-80000</v>
      </c>
      <c r="Y5579" s="104"/>
      <c r="Z5579" s="88" t="s">
        <v>386</v>
      </c>
      <c r="AA5579" s="89">
        <v>4979241</v>
      </c>
      <c r="AB5579" s="94" t="s">
        <v>387</v>
      </c>
    </row>
    <row r="5580" spans="2:28" x14ac:dyDescent="0.25">
      <c r="B5580" s="103"/>
      <c r="C5580" s="104"/>
      <c r="D5580" s="87"/>
      <c r="E5580" s="87"/>
      <c r="F5580" s="87"/>
      <c r="G5580" s="103"/>
      <c r="H5580" s="104"/>
      <c r="I5580" s="103"/>
      <c r="J5580" s="107"/>
      <c r="K5580" s="107"/>
      <c r="L5580" s="104"/>
      <c r="M5580" s="88"/>
      <c r="O5580" s="82"/>
      <c r="Q5580" s="87"/>
      <c r="R5580" s="87"/>
      <c r="S5580" s="106">
        <v>42425</v>
      </c>
      <c r="T5580" s="104"/>
      <c r="U5580" s="108" t="s">
        <v>386</v>
      </c>
      <c r="V5580" s="107"/>
      <c r="W5580" s="107"/>
      <c r="X5580" s="109">
        <v>-2295159</v>
      </c>
      <c r="Y5580" s="104"/>
      <c r="Z5580" s="88" t="s">
        <v>386</v>
      </c>
      <c r="AA5580" s="89">
        <v>2684082</v>
      </c>
      <c r="AB5580" s="94" t="s">
        <v>389</v>
      </c>
    </row>
    <row r="5581" spans="2:28" x14ac:dyDescent="0.25">
      <c r="B5581" s="103"/>
      <c r="C5581" s="104"/>
      <c r="D5581" s="87"/>
      <c r="E5581" s="87"/>
      <c r="F5581" s="87"/>
      <c r="G5581" s="103"/>
      <c r="H5581" s="104"/>
      <c r="I5581" s="103"/>
      <c r="J5581" s="107"/>
      <c r="K5581" s="107"/>
      <c r="L5581" s="104"/>
      <c r="M5581" s="88"/>
      <c r="O5581" s="82"/>
      <c r="Q5581" s="87"/>
      <c r="R5581" s="87"/>
      <c r="S5581" s="106">
        <v>42445</v>
      </c>
      <c r="T5581" s="104"/>
      <c r="U5581" s="108" t="s">
        <v>386</v>
      </c>
      <c r="V5581" s="107"/>
      <c r="W5581" s="107"/>
      <c r="X5581" s="109">
        <v>1170000</v>
      </c>
      <c r="Y5581" s="104"/>
      <c r="Z5581" s="88" t="s">
        <v>386</v>
      </c>
      <c r="AA5581" s="89">
        <v>3854082</v>
      </c>
      <c r="AB5581" s="94" t="s">
        <v>387</v>
      </c>
    </row>
    <row r="5582" spans="2:28" x14ac:dyDescent="0.25">
      <c r="B5582" s="103"/>
      <c r="C5582" s="104"/>
      <c r="D5582" s="87"/>
      <c r="E5582" s="87"/>
      <c r="F5582" s="87"/>
      <c r="G5582" s="103"/>
      <c r="H5582" s="104"/>
      <c r="I5582" s="103"/>
      <c r="J5582" s="107"/>
      <c r="K5582" s="107"/>
      <c r="L5582" s="104"/>
      <c r="M5582" s="88"/>
      <c r="O5582" s="82"/>
      <c r="Q5582" s="87"/>
      <c r="R5582" s="87"/>
      <c r="S5582" s="106">
        <v>42457</v>
      </c>
      <c r="T5582" s="104"/>
      <c r="U5582" s="108" t="s">
        <v>386</v>
      </c>
      <c r="V5582" s="107"/>
      <c r="W5582" s="107"/>
      <c r="X5582" s="109">
        <v>-76689</v>
      </c>
      <c r="Y5582" s="104"/>
      <c r="Z5582" s="88" t="s">
        <v>386</v>
      </c>
      <c r="AA5582" s="89">
        <v>3777393</v>
      </c>
      <c r="AB5582" s="94" t="s">
        <v>388</v>
      </c>
    </row>
    <row r="5583" spans="2:28" x14ac:dyDescent="0.25">
      <c r="B5583" s="103"/>
      <c r="C5583" s="104"/>
      <c r="D5583" s="87"/>
      <c r="E5583" s="87"/>
      <c r="F5583" s="87"/>
      <c r="G5583" s="103"/>
      <c r="H5583" s="104"/>
      <c r="I5583" s="103"/>
      <c r="J5583" s="107"/>
      <c r="K5583" s="107"/>
      <c r="L5583" s="104"/>
      <c r="M5583" s="88"/>
      <c r="O5583" s="82"/>
      <c r="Q5583" s="87"/>
      <c r="R5583" s="87"/>
      <c r="S5583" s="106">
        <v>42474</v>
      </c>
      <c r="T5583" s="104"/>
      <c r="U5583" s="108" t="s">
        <v>386</v>
      </c>
      <c r="V5583" s="107"/>
      <c r="W5583" s="107"/>
      <c r="X5583" s="109">
        <v>840000</v>
      </c>
      <c r="Y5583" s="104"/>
      <c r="Z5583" s="88" t="s">
        <v>386</v>
      </c>
      <c r="AA5583" s="89">
        <v>4617393</v>
      </c>
      <c r="AB5583" s="94" t="s">
        <v>387</v>
      </c>
    </row>
    <row r="5584" spans="2:28" x14ac:dyDescent="0.25">
      <c r="B5584" s="103"/>
      <c r="C5584" s="104"/>
      <c r="D5584" s="87"/>
      <c r="E5584" s="87"/>
      <c r="F5584" s="87"/>
      <c r="G5584" s="103"/>
      <c r="H5584" s="104"/>
      <c r="I5584" s="103"/>
      <c r="J5584" s="107"/>
      <c r="K5584" s="107"/>
      <c r="L5584" s="104"/>
      <c r="M5584" s="88"/>
      <c r="O5584" s="82"/>
      <c r="Q5584" s="87"/>
      <c r="R5584" s="87"/>
      <c r="S5584" s="106">
        <v>42506</v>
      </c>
      <c r="T5584" s="104"/>
      <c r="U5584" s="108" t="s">
        <v>386</v>
      </c>
      <c r="V5584" s="107"/>
      <c r="W5584" s="107"/>
      <c r="X5584" s="109">
        <v>390000</v>
      </c>
      <c r="Y5584" s="104"/>
      <c r="Z5584" s="88" t="s">
        <v>386</v>
      </c>
      <c r="AA5584" s="89">
        <v>5007393</v>
      </c>
      <c r="AB5584" s="94" t="s">
        <v>387</v>
      </c>
    </row>
    <row r="5585" spans="2:28" x14ac:dyDescent="0.25">
      <c r="B5585" s="103"/>
      <c r="C5585" s="104"/>
      <c r="D5585" s="87"/>
      <c r="E5585" s="87"/>
      <c r="F5585" s="87"/>
      <c r="G5585" s="103"/>
      <c r="H5585" s="104"/>
      <c r="I5585" s="103"/>
      <c r="J5585" s="107"/>
      <c r="K5585" s="107"/>
      <c r="L5585" s="104"/>
      <c r="M5585" s="88"/>
      <c r="O5585" s="82"/>
      <c r="Q5585" s="87"/>
      <c r="R5585" s="87"/>
      <c r="S5585" s="106">
        <v>42521</v>
      </c>
      <c r="T5585" s="104"/>
      <c r="U5585" s="108" t="s">
        <v>386</v>
      </c>
      <c r="V5585" s="107"/>
      <c r="W5585" s="107"/>
      <c r="X5585" s="109">
        <v>-826282</v>
      </c>
      <c r="Y5585" s="104"/>
      <c r="Z5585" s="88" t="s">
        <v>386</v>
      </c>
      <c r="AA5585" s="89">
        <v>4181111</v>
      </c>
      <c r="AB5585" s="94" t="s">
        <v>388</v>
      </c>
    </row>
    <row r="5586" spans="2:28" x14ac:dyDescent="0.25">
      <c r="B5586" s="103"/>
      <c r="C5586" s="104"/>
      <c r="D5586" s="87"/>
      <c r="E5586" s="87"/>
      <c r="F5586" s="87"/>
      <c r="G5586" s="103"/>
      <c r="H5586" s="104"/>
      <c r="I5586" s="103"/>
      <c r="J5586" s="107"/>
      <c r="K5586" s="107"/>
      <c r="L5586" s="104"/>
      <c r="M5586" s="88"/>
      <c r="O5586" s="82"/>
      <c r="Q5586" s="87"/>
      <c r="R5586" s="87"/>
      <c r="S5586" s="106">
        <v>42548</v>
      </c>
      <c r="T5586" s="104"/>
      <c r="U5586" s="108" t="s">
        <v>386</v>
      </c>
      <c r="V5586" s="107"/>
      <c r="W5586" s="107"/>
      <c r="X5586" s="109">
        <v>-499359</v>
      </c>
      <c r="Y5586" s="104"/>
      <c r="Z5586" s="88" t="s">
        <v>386</v>
      </c>
      <c r="AA5586" s="89">
        <v>3681752</v>
      </c>
      <c r="AB5586" s="94" t="s">
        <v>388</v>
      </c>
    </row>
    <row r="5587" spans="2:28" x14ac:dyDescent="0.25">
      <c r="B5587" s="103"/>
      <c r="C5587" s="104"/>
      <c r="D5587" s="87"/>
      <c r="E5587" s="87"/>
      <c r="F5587" s="87"/>
      <c r="G5587" s="103"/>
      <c r="H5587" s="104"/>
      <c r="I5587" s="103"/>
      <c r="J5587" s="107"/>
      <c r="K5587" s="107"/>
      <c r="L5587" s="104"/>
      <c r="M5587" s="88"/>
      <c r="O5587" s="82"/>
      <c r="Q5587" s="87"/>
      <c r="R5587" s="87"/>
      <c r="S5587" s="106">
        <v>42565</v>
      </c>
      <c r="T5587" s="104"/>
      <c r="U5587" s="108" t="s">
        <v>386</v>
      </c>
      <c r="V5587" s="107"/>
      <c r="W5587" s="107"/>
      <c r="X5587" s="109">
        <v>110000</v>
      </c>
      <c r="Y5587" s="104"/>
      <c r="Z5587" s="88" t="s">
        <v>386</v>
      </c>
      <c r="AA5587" s="89">
        <v>3791752</v>
      </c>
      <c r="AB5587" s="94" t="s">
        <v>387</v>
      </c>
    </row>
    <row r="5588" spans="2:28" x14ac:dyDescent="0.25">
      <c r="B5588" s="103"/>
      <c r="C5588" s="104"/>
      <c r="D5588" s="87"/>
      <c r="E5588" s="87"/>
      <c r="F5588" s="87"/>
      <c r="G5588" s="103"/>
      <c r="H5588" s="104"/>
      <c r="I5588" s="103"/>
      <c r="J5588" s="107"/>
      <c r="K5588" s="107"/>
      <c r="L5588" s="104"/>
      <c r="M5588" s="88"/>
      <c r="O5588" s="82"/>
      <c r="Q5588" s="87"/>
      <c r="R5588" s="87"/>
      <c r="S5588" s="106">
        <v>42578</v>
      </c>
      <c r="T5588" s="104"/>
      <c r="U5588" s="108" t="s">
        <v>386</v>
      </c>
      <c r="V5588" s="107"/>
      <c r="W5588" s="107"/>
      <c r="X5588" s="109">
        <v>-515833</v>
      </c>
      <c r="Y5588" s="104"/>
      <c r="Z5588" s="88" t="s">
        <v>386</v>
      </c>
      <c r="AA5588" s="89">
        <v>3275919</v>
      </c>
      <c r="AB5588" s="94" t="s">
        <v>388</v>
      </c>
    </row>
    <row r="5589" spans="2:28" x14ac:dyDescent="0.25">
      <c r="B5589" s="103"/>
      <c r="C5589" s="104"/>
      <c r="D5589" s="87"/>
      <c r="E5589" s="87"/>
      <c r="F5589" s="87"/>
      <c r="G5589" s="103"/>
      <c r="H5589" s="104"/>
      <c r="I5589" s="103"/>
      <c r="J5589" s="107"/>
      <c r="K5589" s="107"/>
      <c r="L5589" s="104"/>
      <c r="M5589" s="88"/>
      <c r="O5589" s="82"/>
      <c r="Q5589" s="87"/>
      <c r="R5589" s="87"/>
      <c r="S5589" s="106">
        <v>42598</v>
      </c>
      <c r="T5589" s="104"/>
      <c r="U5589" s="108" t="s">
        <v>386</v>
      </c>
      <c r="V5589" s="107"/>
      <c r="W5589" s="107"/>
      <c r="X5589" s="109">
        <v>30000</v>
      </c>
      <c r="Y5589" s="104"/>
      <c r="Z5589" s="88" t="s">
        <v>386</v>
      </c>
      <c r="AA5589" s="89">
        <v>3305919</v>
      </c>
      <c r="AB5589" s="94" t="s">
        <v>387</v>
      </c>
    </row>
    <row r="5590" spans="2:28" x14ac:dyDescent="0.25">
      <c r="B5590" s="103"/>
      <c r="C5590" s="104"/>
      <c r="D5590" s="87"/>
      <c r="E5590" s="87"/>
      <c r="F5590" s="87"/>
      <c r="G5590" s="103"/>
      <c r="H5590" s="104"/>
      <c r="I5590" s="103"/>
      <c r="J5590" s="107"/>
      <c r="K5590" s="107"/>
      <c r="L5590" s="104"/>
      <c r="M5590" s="88"/>
      <c r="O5590" s="82"/>
      <c r="Q5590" s="87"/>
      <c r="R5590" s="87"/>
      <c r="S5590" s="106">
        <v>42628</v>
      </c>
      <c r="T5590" s="104"/>
      <c r="U5590" s="108" t="s">
        <v>386</v>
      </c>
      <c r="V5590" s="107"/>
      <c r="W5590" s="107"/>
      <c r="X5590" s="109">
        <v>690000</v>
      </c>
      <c r="Y5590" s="104"/>
      <c r="Z5590" s="88" t="s">
        <v>386</v>
      </c>
      <c r="AA5590" s="89">
        <v>3995919</v>
      </c>
      <c r="AB5590" s="94" t="s">
        <v>387</v>
      </c>
    </row>
    <row r="5591" spans="2:28" x14ac:dyDescent="0.25">
      <c r="B5591" s="103"/>
      <c r="C5591" s="104"/>
      <c r="D5591" s="87"/>
      <c r="E5591" s="87"/>
      <c r="F5591" s="87"/>
      <c r="G5591" s="103"/>
      <c r="H5591" s="104"/>
      <c r="I5591" s="103"/>
      <c r="J5591" s="107"/>
      <c r="K5591" s="107"/>
      <c r="L5591" s="104"/>
      <c r="M5591" s="88"/>
      <c r="O5591" s="82"/>
      <c r="Q5591" s="87"/>
      <c r="R5591" s="87"/>
      <c r="S5591" s="106">
        <v>42641</v>
      </c>
      <c r="T5591" s="104"/>
      <c r="U5591" s="108" t="s">
        <v>386</v>
      </c>
      <c r="V5591" s="107"/>
      <c r="W5591" s="107"/>
      <c r="X5591" s="109">
        <v>-1167343</v>
      </c>
      <c r="Y5591" s="104"/>
      <c r="Z5591" s="88" t="s">
        <v>386</v>
      </c>
      <c r="AA5591" s="89">
        <v>2828576</v>
      </c>
      <c r="AB5591" s="94" t="s">
        <v>388</v>
      </c>
    </row>
    <row r="5592" spans="2:28" x14ac:dyDescent="0.25">
      <c r="B5592" s="103"/>
      <c r="C5592" s="104"/>
      <c r="D5592" s="87"/>
      <c r="E5592" s="87"/>
      <c r="F5592" s="87"/>
      <c r="G5592" s="103"/>
      <c r="H5592" s="104"/>
      <c r="I5592" s="103"/>
      <c r="J5592" s="107"/>
      <c r="K5592" s="107"/>
      <c r="L5592" s="104"/>
      <c r="M5592" s="88"/>
      <c r="O5592" s="82"/>
      <c r="Q5592" s="87"/>
      <c r="R5592" s="87"/>
      <c r="S5592" s="106">
        <v>42657</v>
      </c>
      <c r="T5592" s="104"/>
      <c r="U5592" s="108" t="s">
        <v>386</v>
      </c>
      <c r="V5592" s="107"/>
      <c r="W5592" s="107"/>
      <c r="X5592" s="109">
        <v>1510000</v>
      </c>
      <c r="Y5592" s="104"/>
      <c r="Z5592" s="88" t="s">
        <v>386</v>
      </c>
      <c r="AA5592" s="89">
        <v>4338576</v>
      </c>
      <c r="AB5592" s="94" t="s">
        <v>387</v>
      </c>
    </row>
    <row r="5593" spans="2:28" x14ac:dyDescent="0.25">
      <c r="B5593" s="103"/>
      <c r="C5593" s="104"/>
      <c r="D5593" s="87"/>
      <c r="E5593" s="87"/>
      <c r="F5593" s="87"/>
      <c r="G5593" s="103"/>
      <c r="H5593" s="104"/>
      <c r="I5593" s="103"/>
      <c r="J5593" s="107"/>
      <c r="K5593" s="107"/>
      <c r="L5593" s="104"/>
      <c r="M5593" s="88"/>
      <c r="O5593" s="82"/>
      <c r="Q5593" s="87"/>
      <c r="R5593" s="87"/>
      <c r="S5593" s="106">
        <v>42668</v>
      </c>
      <c r="T5593" s="104"/>
      <c r="U5593" s="108" t="s">
        <v>386</v>
      </c>
      <c r="V5593" s="107"/>
      <c r="W5593" s="107"/>
      <c r="X5593" s="109">
        <v>-2130485</v>
      </c>
      <c r="Y5593" s="104"/>
      <c r="Z5593" s="88" t="s">
        <v>386</v>
      </c>
      <c r="AA5593" s="89">
        <v>2208091</v>
      </c>
      <c r="AB5593" s="94" t="s">
        <v>388</v>
      </c>
    </row>
    <row r="5594" spans="2:28" x14ac:dyDescent="0.25">
      <c r="B5594" s="103"/>
      <c r="C5594" s="104"/>
      <c r="D5594" s="87"/>
      <c r="E5594" s="87"/>
      <c r="F5594" s="87"/>
      <c r="G5594" s="103"/>
      <c r="H5594" s="104"/>
      <c r="I5594" s="103"/>
      <c r="J5594" s="107"/>
      <c r="K5594" s="107"/>
      <c r="L5594" s="104"/>
      <c r="M5594" s="88"/>
      <c r="O5594" s="82"/>
      <c r="Q5594" s="87"/>
      <c r="R5594" s="87"/>
      <c r="S5594" s="106">
        <v>42681</v>
      </c>
      <c r="T5594" s="104"/>
      <c r="U5594" s="108" t="s">
        <v>386</v>
      </c>
      <c r="V5594" s="107"/>
      <c r="W5594" s="107"/>
      <c r="X5594" s="109">
        <v>821377</v>
      </c>
      <c r="Y5594" s="104"/>
      <c r="Z5594" s="88" t="s">
        <v>386</v>
      </c>
      <c r="AA5594" s="89">
        <v>3029468</v>
      </c>
      <c r="AB5594" s="94" t="s">
        <v>388</v>
      </c>
    </row>
    <row r="5595" spans="2:28" x14ac:dyDescent="0.25">
      <c r="B5595" s="103"/>
      <c r="C5595" s="104"/>
      <c r="D5595" s="87"/>
      <c r="E5595" s="87"/>
      <c r="F5595" s="87"/>
      <c r="G5595" s="103"/>
      <c r="H5595" s="104"/>
      <c r="I5595" s="103"/>
      <c r="J5595" s="107"/>
      <c r="K5595" s="107"/>
      <c r="L5595" s="104"/>
      <c r="M5595" s="88"/>
      <c r="O5595" s="82"/>
      <c r="Q5595" s="87"/>
      <c r="R5595" s="87"/>
      <c r="S5595" s="106">
        <v>42690</v>
      </c>
      <c r="T5595" s="104"/>
      <c r="U5595" s="108" t="s">
        <v>386</v>
      </c>
      <c r="V5595" s="107"/>
      <c r="W5595" s="107"/>
      <c r="X5595" s="109">
        <v>140000</v>
      </c>
      <c r="Y5595" s="104"/>
      <c r="Z5595" s="88" t="s">
        <v>386</v>
      </c>
      <c r="AA5595" s="89">
        <v>3169468</v>
      </c>
      <c r="AB5595" s="94" t="s">
        <v>387</v>
      </c>
    </row>
    <row r="5596" spans="2:28" x14ac:dyDescent="0.25">
      <c r="B5596" s="103"/>
      <c r="C5596" s="104"/>
      <c r="D5596" s="87"/>
      <c r="E5596" s="87"/>
      <c r="F5596" s="87"/>
      <c r="G5596" s="103"/>
      <c r="H5596" s="104"/>
      <c r="I5596" s="103"/>
      <c r="J5596" s="107"/>
      <c r="K5596" s="107"/>
      <c r="L5596" s="104"/>
      <c r="M5596" s="88"/>
      <c r="O5596" s="82"/>
      <c r="Q5596" s="87"/>
      <c r="R5596" s="87"/>
      <c r="S5596" s="106">
        <v>42703</v>
      </c>
      <c r="T5596" s="104"/>
      <c r="U5596" s="108" t="s">
        <v>386</v>
      </c>
      <c r="V5596" s="107"/>
      <c r="W5596" s="107"/>
      <c r="X5596" s="109">
        <v>-15727</v>
      </c>
      <c r="Y5596" s="104"/>
      <c r="Z5596" s="88" t="s">
        <v>386</v>
      </c>
      <c r="AA5596" s="89">
        <v>3153741</v>
      </c>
      <c r="AB5596" s="94" t="s">
        <v>388</v>
      </c>
    </row>
    <row r="5597" spans="2:28" x14ac:dyDescent="0.25">
      <c r="B5597" s="103"/>
      <c r="C5597" s="104"/>
      <c r="D5597" s="87"/>
      <c r="E5597" s="87"/>
      <c r="F5597" s="87"/>
      <c r="G5597" s="103"/>
      <c r="H5597" s="104"/>
      <c r="I5597" s="103"/>
      <c r="J5597" s="107"/>
      <c r="K5597" s="107"/>
      <c r="L5597" s="104"/>
      <c r="M5597" s="88"/>
      <c r="O5597" s="82"/>
      <c r="Q5597" s="87"/>
      <c r="R5597" s="87"/>
      <c r="S5597" s="106">
        <v>42719</v>
      </c>
      <c r="T5597" s="104"/>
      <c r="U5597" s="108" t="s">
        <v>386</v>
      </c>
      <c r="V5597" s="107"/>
      <c r="W5597" s="107"/>
      <c r="X5597" s="109">
        <v>60000</v>
      </c>
      <c r="Y5597" s="104"/>
      <c r="Z5597" s="88" t="s">
        <v>386</v>
      </c>
      <c r="AA5597" s="89">
        <v>3213741</v>
      </c>
      <c r="AB5597" s="94" t="s">
        <v>387</v>
      </c>
    </row>
    <row r="5598" spans="2:28" x14ac:dyDescent="0.25">
      <c r="B5598" s="103"/>
      <c r="C5598" s="104"/>
      <c r="D5598" s="87"/>
      <c r="E5598" s="87"/>
      <c r="F5598" s="87"/>
      <c r="G5598" s="103"/>
      <c r="H5598" s="104"/>
      <c r="I5598" s="103"/>
      <c r="J5598" s="107"/>
      <c r="K5598" s="107"/>
      <c r="L5598" s="104"/>
      <c r="M5598" s="88"/>
      <c r="O5598" s="82"/>
      <c r="Q5598" s="87"/>
      <c r="R5598" s="87"/>
      <c r="S5598" s="106">
        <v>42731</v>
      </c>
      <c r="T5598" s="104"/>
      <c r="U5598" s="108" t="s">
        <v>386</v>
      </c>
      <c r="V5598" s="107"/>
      <c r="W5598" s="107"/>
      <c r="X5598" s="109">
        <v>-2492</v>
      </c>
      <c r="Y5598" s="104"/>
      <c r="Z5598" s="88" t="s">
        <v>386</v>
      </c>
      <c r="AA5598" s="89">
        <v>3211249</v>
      </c>
      <c r="AB5598" s="94" t="s">
        <v>387</v>
      </c>
    </row>
    <row r="5599" spans="2:28" x14ac:dyDescent="0.25">
      <c r="B5599" s="103"/>
      <c r="C5599" s="104"/>
      <c r="D5599" s="87"/>
      <c r="E5599" s="87"/>
      <c r="F5599" s="87"/>
      <c r="G5599" s="103"/>
      <c r="H5599" s="104"/>
      <c r="I5599" s="103"/>
      <c r="J5599" s="107"/>
      <c r="K5599" s="107"/>
      <c r="L5599" s="104"/>
      <c r="M5599" s="88"/>
      <c r="O5599" s="82"/>
      <c r="Q5599" s="87"/>
      <c r="R5599" s="87"/>
      <c r="S5599" s="106">
        <v>42748</v>
      </c>
      <c r="T5599" s="104"/>
      <c r="U5599" s="108" t="s">
        <v>386</v>
      </c>
      <c r="V5599" s="107"/>
      <c r="W5599" s="107"/>
      <c r="X5599" s="109">
        <v>340000</v>
      </c>
      <c r="Y5599" s="104"/>
      <c r="Z5599" s="88" t="s">
        <v>386</v>
      </c>
      <c r="AA5599" s="89">
        <v>3551249</v>
      </c>
      <c r="AB5599" s="94" t="s">
        <v>387</v>
      </c>
    </row>
    <row r="5600" spans="2:28" x14ac:dyDescent="0.25">
      <c r="B5600" s="103"/>
      <c r="C5600" s="104"/>
      <c r="D5600" s="87"/>
      <c r="E5600" s="87"/>
      <c r="F5600" s="87"/>
      <c r="G5600" s="103"/>
      <c r="H5600" s="104"/>
      <c r="I5600" s="103"/>
      <c r="J5600" s="107"/>
      <c r="K5600" s="107"/>
      <c r="L5600" s="104"/>
      <c r="M5600" s="88"/>
      <c r="O5600" s="82"/>
      <c r="Q5600" s="87"/>
      <c r="R5600" s="87"/>
      <c r="S5600" s="106">
        <v>42782</v>
      </c>
      <c r="T5600" s="104"/>
      <c r="U5600" s="108" t="s">
        <v>386</v>
      </c>
      <c r="V5600" s="107"/>
      <c r="W5600" s="107"/>
      <c r="X5600" s="109">
        <v>70000</v>
      </c>
      <c r="Y5600" s="104"/>
      <c r="Z5600" s="88" t="s">
        <v>386</v>
      </c>
      <c r="AA5600" s="89">
        <v>3621249</v>
      </c>
      <c r="AB5600" s="94" t="s">
        <v>387</v>
      </c>
    </row>
    <row r="5601" spans="2:28" x14ac:dyDescent="0.25">
      <c r="B5601" s="103"/>
      <c r="C5601" s="104"/>
      <c r="D5601" s="87"/>
      <c r="E5601" s="87"/>
      <c r="F5601" s="87"/>
      <c r="G5601" s="103"/>
      <c r="H5601" s="104"/>
      <c r="I5601" s="103"/>
      <c r="J5601" s="107"/>
      <c r="K5601" s="107"/>
      <c r="L5601" s="104"/>
      <c r="M5601" s="88"/>
      <c r="O5601" s="82"/>
      <c r="Q5601" s="87"/>
      <c r="R5601" s="87"/>
      <c r="S5601" s="106">
        <v>42793</v>
      </c>
      <c r="T5601" s="104"/>
      <c r="U5601" s="108" t="s">
        <v>386</v>
      </c>
      <c r="V5601" s="107"/>
      <c r="W5601" s="107"/>
      <c r="X5601" s="109">
        <v>-50982</v>
      </c>
      <c r="Y5601" s="104"/>
      <c r="Z5601" s="88" t="s">
        <v>386</v>
      </c>
      <c r="AA5601" s="89">
        <v>3570267</v>
      </c>
      <c r="AB5601" s="94" t="s">
        <v>387</v>
      </c>
    </row>
    <row r="5602" spans="2:28" x14ac:dyDescent="0.25">
      <c r="B5602" s="103"/>
      <c r="C5602" s="104"/>
      <c r="D5602" s="87"/>
      <c r="E5602" s="87"/>
      <c r="F5602" s="87"/>
      <c r="G5602" s="103"/>
      <c r="H5602" s="104"/>
      <c r="I5602" s="103"/>
      <c r="J5602" s="107"/>
      <c r="K5602" s="107"/>
      <c r="L5602" s="104"/>
      <c r="M5602" s="88"/>
      <c r="O5602" s="82"/>
      <c r="Q5602" s="87"/>
      <c r="R5602" s="87"/>
      <c r="S5602" s="106">
        <v>42810</v>
      </c>
      <c r="T5602" s="104"/>
      <c r="U5602" s="108" t="s">
        <v>386</v>
      </c>
      <c r="V5602" s="107"/>
      <c r="W5602" s="107"/>
      <c r="X5602" s="109">
        <v>20000</v>
      </c>
      <c r="Y5602" s="104"/>
      <c r="Z5602" s="88" t="s">
        <v>386</v>
      </c>
      <c r="AA5602" s="89">
        <v>3590267</v>
      </c>
      <c r="AB5602" s="94" t="s">
        <v>387</v>
      </c>
    </row>
    <row r="5603" spans="2:28" x14ac:dyDescent="0.25">
      <c r="B5603" s="103"/>
      <c r="C5603" s="104"/>
      <c r="D5603" s="87"/>
      <c r="E5603" s="87"/>
      <c r="F5603" s="87"/>
      <c r="G5603" s="103"/>
      <c r="H5603" s="104"/>
      <c r="I5603" s="103"/>
      <c r="J5603" s="107"/>
      <c r="K5603" s="107"/>
      <c r="L5603" s="104"/>
      <c r="M5603" s="88"/>
      <c r="O5603" s="82"/>
      <c r="Q5603" s="87"/>
      <c r="R5603" s="87"/>
      <c r="S5603" s="106">
        <v>42851</v>
      </c>
      <c r="T5603" s="104"/>
      <c r="U5603" s="108" t="s">
        <v>386</v>
      </c>
      <c r="V5603" s="107"/>
      <c r="W5603" s="107"/>
      <c r="X5603" s="109">
        <v>-3295</v>
      </c>
      <c r="Y5603" s="104"/>
      <c r="Z5603" s="88" t="s">
        <v>386</v>
      </c>
      <c r="AA5603" s="89">
        <v>3586972</v>
      </c>
      <c r="AB5603" s="94" t="s">
        <v>387</v>
      </c>
    </row>
    <row r="5604" spans="2:28" x14ac:dyDescent="0.25">
      <c r="B5604" s="103"/>
      <c r="C5604" s="104"/>
      <c r="D5604" s="87"/>
      <c r="E5604" s="87"/>
      <c r="F5604" s="87"/>
      <c r="G5604" s="103"/>
      <c r="H5604" s="104"/>
      <c r="I5604" s="103"/>
      <c r="J5604" s="107"/>
      <c r="K5604" s="107"/>
      <c r="L5604" s="104"/>
      <c r="M5604" s="88"/>
      <c r="O5604" s="82"/>
      <c r="Q5604" s="87"/>
      <c r="R5604" s="87"/>
      <c r="S5604" s="106">
        <v>42912</v>
      </c>
      <c r="T5604" s="104"/>
      <c r="U5604" s="108" t="s">
        <v>386</v>
      </c>
      <c r="V5604" s="107"/>
      <c r="W5604" s="107"/>
      <c r="X5604" s="109">
        <v>-20845</v>
      </c>
      <c r="Y5604" s="104"/>
      <c r="Z5604" s="88" t="s">
        <v>386</v>
      </c>
      <c r="AA5604" s="89">
        <v>3566127</v>
      </c>
      <c r="AB5604" s="94" t="s">
        <v>387</v>
      </c>
    </row>
    <row r="5605" spans="2:28" x14ac:dyDescent="0.25">
      <c r="B5605" s="103"/>
      <c r="C5605" s="104"/>
      <c r="D5605" s="87"/>
      <c r="E5605" s="87"/>
      <c r="F5605" s="87"/>
      <c r="G5605" s="103"/>
      <c r="H5605" s="104"/>
      <c r="I5605" s="103"/>
      <c r="J5605" s="107"/>
      <c r="K5605" s="107"/>
      <c r="L5605" s="104"/>
      <c r="M5605" s="88"/>
      <c r="O5605" s="82"/>
      <c r="Q5605" s="87"/>
      <c r="R5605" s="87"/>
      <c r="S5605" s="106">
        <v>42942</v>
      </c>
      <c r="T5605" s="104"/>
      <c r="U5605" s="108" t="s">
        <v>386</v>
      </c>
      <c r="V5605" s="107"/>
      <c r="W5605" s="107"/>
      <c r="X5605" s="109">
        <v>-630</v>
      </c>
      <c r="Y5605" s="104"/>
      <c r="Z5605" s="88" t="s">
        <v>386</v>
      </c>
      <c r="AA5605" s="89">
        <v>3565497</v>
      </c>
      <c r="AB5605" s="94" t="s">
        <v>387</v>
      </c>
    </row>
    <row r="5606" spans="2:28" x14ac:dyDescent="0.25">
      <c r="B5606" s="103"/>
      <c r="C5606" s="104"/>
      <c r="D5606" s="87"/>
      <c r="E5606" s="87"/>
      <c r="F5606" s="87"/>
      <c r="G5606" s="103"/>
      <c r="H5606" s="104"/>
      <c r="I5606" s="103"/>
      <c r="J5606" s="107"/>
      <c r="K5606" s="107"/>
      <c r="L5606" s="104"/>
      <c r="M5606" s="88"/>
      <c r="O5606" s="82"/>
      <c r="Q5606" s="87"/>
      <c r="R5606" s="87"/>
      <c r="S5606" s="106">
        <v>43004</v>
      </c>
      <c r="T5606" s="104"/>
      <c r="U5606" s="108" t="s">
        <v>386</v>
      </c>
      <c r="V5606" s="107"/>
      <c r="W5606" s="107"/>
      <c r="X5606" s="109">
        <v>-763009</v>
      </c>
      <c r="Y5606" s="104"/>
      <c r="Z5606" s="88" t="s">
        <v>386</v>
      </c>
      <c r="AA5606" s="89">
        <v>2802488</v>
      </c>
      <c r="AB5606" s="94" t="s">
        <v>387</v>
      </c>
    </row>
    <row r="5607" spans="2:28" x14ac:dyDescent="0.25">
      <c r="B5607" s="103"/>
      <c r="C5607" s="104"/>
      <c r="D5607" s="87"/>
      <c r="E5607" s="87"/>
      <c r="F5607" s="87"/>
      <c r="G5607" s="103"/>
      <c r="H5607" s="104"/>
      <c r="I5607" s="103"/>
      <c r="J5607" s="107"/>
      <c r="K5607" s="107"/>
      <c r="L5607" s="104"/>
      <c r="M5607" s="88"/>
      <c r="O5607" s="82"/>
      <c r="Q5607" s="87"/>
      <c r="R5607" s="87"/>
      <c r="S5607" s="106">
        <v>43034</v>
      </c>
      <c r="T5607" s="104"/>
      <c r="U5607" s="108" t="s">
        <v>386</v>
      </c>
      <c r="V5607" s="107"/>
      <c r="W5607" s="107"/>
      <c r="X5607" s="109">
        <v>-92103</v>
      </c>
      <c r="Y5607" s="104"/>
      <c r="Z5607" s="88" t="s">
        <v>386</v>
      </c>
      <c r="AA5607" s="89">
        <v>2710385</v>
      </c>
      <c r="AB5607" s="94" t="s">
        <v>387</v>
      </c>
    </row>
    <row r="5608" spans="2:28" x14ac:dyDescent="0.25">
      <c r="B5608" s="103"/>
      <c r="C5608" s="104"/>
      <c r="D5608" s="87"/>
      <c r="E5608" s="87"/>
      <c r="F5608" s="87"/>
      <c r="G5608" s="103"/>
      <c r="H5608" s="104"/>
      <c r="I5608" s="103"/>
      <c r="J5608" s="107"/>
      <c r="K5608" s="107"/>
      <c r="L5608" s="104"/>
      <c r="M5608" s="88"/>
      <c r="O5608" s="82"/>
      <c r="Q5608" s="87"/>
      <c r="R5608" s="87"/>
      <c r="S5608" s="106">
        <v>43090</v>
      </c>
      <c r="T5608" s="104"/>
      <c r="U5608" s="108" t="s">
        <v>386</v>
      </c>
      <c r="V5608" s="107"/>
      <c r="W5608" s="107"/>
      <c r="X5608" s="109">
        <v>-92832</v>
      </c>
      <c r="Y5608" s="104"/>
      <c r="Z5608" s="88" t="s">
        <v>386</v>
      </c>
      <c r="AA5608" s="89">
        <v>2617553</v>
      </c>
      <c r="AB5608" s="94" t="s">
        <v>387</v>
      </c>
    </row>
    <row r="5609" spans="2:28" x14ac:dyDescent="0.25">
      <c r="B5609" s="103"/>
      <c r="C5609" s="104"/>
      <c r="D5609" s="87"/>
      <c r="E5609" s="87"/>
      <c r="F5609" s="87"/>
      <c r="G5609" s="103"/>
      <c r="H5609" s="104"/>
      <c r="I5609" s="103"/>
      <c r="J5609" s="107"/>
      <c r="K5609" s="107"/>
      <c r="L5609" s="104"/>
      <c r="M5609" s="88"/>
      <c r="O5609" s="82"/>
      <c r="Q5609" s="87"/>
      <c r="R5609" s="87"/>
      <c r="S5609" s="106">
        <v>43157</v>
      </c>
      <c r="T5609" s="104"/>
      <c r="U5609" s="108" t="s">
        <v>386</v>
      </c>
      <c r="V5609" s="107"/>
      <c r="W5609" s="107"/>
      <c r="X5609" s="109">
        <v>-4542</v>
      </c>
      <c r="Y5609" s="104"/>
      <c r="Z5609" s="88" t="s">
        <v>386</v>
      </c>
      <c r="AA5609" s="89">
        <v>2613011</v>
      </c>
      <c r="AB5609" s="94" t="s">
        <v>387</v>
      </c>
    </row>
    <row r="5610" spans="2:28" x14ac:dyDescent="0.25">
      <c r="B5610" s="103"/>
      <c r="C5610" s="104"/>
      <c r="D5610" s="87"/>
      <c r="E5610" s="87"/>
      <c r="F5610" s="87"/>
      <c r="G5610" s="103"/>
      <c r="H5610" s="104"/>
      <c r="I5610" s="103"/>
      <c r="J5610" s="107"/>
      <c r="K5610" s="107"/>
      <c r="L5610" s="104"/>
      <c r="M5610" s="88"/>
      <c r="O5610" s="82"/>
      <c r="Q5610" s="87"/>
      <c r="R5610" s="87"/>
      <c r="S5610" s="106">
        <v>43181</v>
      </c>
      <c r="T5610" s="104"/>
      <c r="U5610" s="108" t="s">
        <v>386</v>
      </c>
      <c r="V5610" s="107"/>
      <c r="W5610" s="107"/>
      <c r="X5610" s="109">
        <v>-11003</v>
      </c>
      <c r="Y5610" s="104"/>
      <c r="Z5610" s="88" t="s">
        <v>386</v>
      </c>
      <c r="AA5610" s="89">
        <v>2602008</v>
      </c>
      <c r="AB5610" s="94" t="s">
        <v>387</v>
      </c>
    </row>
    <row r="5611" spans="2:28" ht="30.6" x14ac:dyDescent="0.25">
      <c r="B5611" s="106">
        <v>40058</v>
      </c>
      <c r="C5611" s="104"/>
      <c r="D5611" s="87" t="s">
        <v>652</v>
      </c>
      <c r="E5611" s="87" t="s">
        <v>442</v>
      </c>
      <c r="F5611" s="87" t="s">
        <v>397</v>
      </c>
      <c r="G5611" s="103" t="s">
        <v>10</v>
      </c>
      <c r="H5611" s="104"/>
      <c r="I5611" s="103" t="s">
        <v>384</v>
      </c>
      <c r="J5611" s="107"/>
      <c r="K5611" s="107"/>
      <c r="L5611" s="104"/>
      <c r="M5611" s="88" t="s">
        <v>386</v>
      </c>
      <c r="O5611" s="89">
        <v>6000000</v>
      </c>
      <c r="Q5611" s="87" t="s">
        <v>11</v>
      </c>
      <c r="R5611" s="87" t="s">
        <v>443</v>
      </c>
      <c r="S5611" s="106">
        <v>40088</v>
      </c>
      <c r="T5611" s="104"/>
      <c r="U5611" s="108" t="s">
        <v>386</v>
      </c>
      <c r="V5611" s="107"/>
      <c r="W5611" s="107"/>
      <c r="X5611" s="109">
        <v>1310000</v>
      </c>
      <c r="Y5611" s="104"/>
      <c r="Z5611" s="88" t="s">
        <v>386</v>
      </c>
      <c r="AA5611" s="89">
        <v>7310000</v>
      </c>
      <c r="AB5611" s="94" t="s">
        <v>393</v>
      </c>
    </row>
    <row r="5612" spans="2:28" ht="13.2" customHeight="1" x14ac:dyDescent="0.25">
      <c r="B5612" s="103"/>
      <c r="C5612" s="104"/>
      <c r="D5612" s="87"/>
      <c r="E5612" s="87"/>
      <c r="F5612" s="87"/>
      <c r="G5612" s="103"/>
      <c r="H5612" s="104"/>
      <c r="I5612" s="103"/>
      <c r="J5612" s="107"/>
      <c r="K5612" s="107"/>
      <c r="L5612" s="104"/>
      <c r="M5612" s="88"/>
      <c r="O5612" s="82"/>
      <c r="Q5612" s="87"/>
      <c r="R5612" s="87"/>
      <c r="S5612" s="106">
        <v>40177</v>
      </c>
      <c r="T5612" s="104"/>
      <c r="U5612" s="108" t="s">
        <v>386</v>
      </c>
      <c r="V5612" s="107"/>
      <c r="W5612" s="107"/>
      <c r="X5612" s="109">
        <v>-3390000</v>
      </c>
      <c r="Y5612" s="104"/>
      <c r="Z5612" s="88" t="s">
        <v>386</v>
      </c>
      <c r="AA5612" s="89">
        <v>3920000</v>
      </c>
      <c r="AB5612" s="94" t="s">
        <v>393</v>
      </c>
    </row>
    <row r="5613" spans="2:28" x14ac:dyDescent="0.25">
      <c r="B5613" s="103"/>
      <c r="C5613" s="104"/>
      <c r="D5613" s="87"/>
      <c r="E5613" s="87"/>
      <c r="F5613" s="87"/>
      <c r="G5613" s="103"/>
      <c r="H5613" s="104"/>
      <c r="I5613" s="103"/>
      <c r="J5613" s="107"/>
      <c r="K5613" s="107"/>
      <c r="L5613" s="104"/>
      <c r="M5613" s="88"/>
      <c r="O5613" s="82"/>
      <c r="Q5613" s="87"/>
      <c r="R5613" s="87"/>
      <c r="S5613" s="106">
        <v>40263</v>
      </c>
      <c r="T5613" s="104"/>
      <c r="U5613" s="108" t="s">
        <v>386</v>
      </c>
      <c r="V5613" s="107"/>
      <c r="W5613" s="107"/>
      <c r="X5613" s="109">
        <v>410000</v>
      </c>
      <c r="Y5613" s="104"/>
      <c r="Z5613" s="88" t="s">
        <v>386</v>
      </c>
      <c r="AA5613" s="89">
        <v>4330000</v>
      </c>
      <c r="AB5613" s="94" t="s">
        <v>390</v>
      </c>
    </row>
    <row r="5614" spans="2:28" x14ac:dyDescent="0.25">
      <c r="B5614" s="103"/>
      <c r="C5614" s="104"/>
      <c r="D5614" s="87"/>
      <c r="E5614" s="87"/>
      <c r="F5614" s="87"/>
      <c r="G5614" s="103"/>
      <c r="H5614" s="104"/>
      <c r="I5614" s="103"/>
      <c r="J5614" s="107"/>
      <c r="K5614" s="107"/>
      <c r="L5614" s="104"/>
      <c r="M5614" s="88"/>
      <c r="O5614" s="82"/>
      <c r="Q5614" s="87"/>
      <c r="R5614" s="87"/>
      <c r="S5614" s="106">
        <v>40373</v>
      </c>
      <c r="T5614" s="104"/>
      <c r="U5614" s="108" t="s">
        <v>386</v>
      </c>
      <c r="V5614" s="107"/>
      <c r="W5614" s="107"/>
      <c r="X5614" s="109">
        <v>-730000</v>
      </c>
      <c r="Y5614" s="104"/>
      <c r="Z5614" s="88" t="s">
        <v>386</v>
      </c>
      <c r="AA5614" s="89">
        <v>3600000</v>
      </c>
      <c r="AB5614" s="94" t="s">
        <v>390</v>
      </c>
    </row>
    <row r="5615" spans="2:28" x14ac:dyDescent="0.25">
      <c r="B5615" s="103"/>
      <c r="C5615" s="104"/>
      <c r="D5615" s="87"/>
      <c r="E5615" s="87"/>
      <c r="F5615" s="87"/>
      <c r="G5615" s="103"/>
      <c r="H5615" s="104"/>
      <c r="I5615" s="103"/>
      <c r="J5615" s="107"/>
      <c r="K5615" s="107"/>
      <c r="L5615" s="104"/>
      <c r="M5615" s="88"/>
      <c r="O5615" s="82"/>
      <c r="Q5615" s="87"/>
      <c r="R5615" s="87"/>
      <c r="S5615" s="106">
        <v>40436</v>
      </c>
      <c r="T5615" s="104"/>
      <c r="U5615" s="108" t="s">
        <v>386</v>
      </c>
      <c r="V5615" s="107"/>
      <c r="W5615" s="107"/>
      <c r="X5615" s="109">
        <v>4700000</v>
      </c>
      <c r="Y5615" s="104"/>
      <c r="Z5615" s="88" t="s">
        <v>386</v>
      </c>
      <c r="AA5615" s="89">
        <v>8300000</v>
      </c>
      <c r="AB5615" s="94" t="s">
        <v>387</v>
      </c>
    </row>
    <row r="5616" spans="2:28" x14ac:dyDescent="0.25">
      <c r="B5616" s="103"/>
      <c r="C5616" s="104"/>
      <c r="D5616" s="87"/>
      <c r="E5616" s="87"/>
      <c r="F5616" s="87"/>
      <c r="G5616" s="103"/>
      <c r="H5616" s="104"/>
      <c r="I5616" s="103"/>
      <c r="J5616" s="107"/>
      <c r="K5616" s="107"/>
      <c r="L5616" s="104"/>
      <c r="M5616" s="88"/>
      <c r="O5616" s="82"/>
      <c r="Q5616" s="87"/>
      <c r="R5616" s="87"/>
      <c r="S5616" s="106">
        <v>40451</v>
      </c>
      <c r="T5616" s="104"/>
      <c r="U5616" s="108" t="s">
        <v>386</v>
      </c>
      <c r="V5616" s="107"/>
      <c r="W5616" s="107"/>
      <c r="X5616" s="109">
        <v>117764</v>
      </c>
      <c r="Y5616" s="104"/>
      <c r="Z5616" s="88" t="s">
        <v>386</v>
      </c>
      <c r="AA5616" s="89">
        <v>8417764</v>
      </c>
      <c r="AB5616" s="94" t="s">
        <v>390</v>
      </c>
    </row>
    <row r="5617" spans="2:28" x14ac:dyDescent="0.25">
      <c r="B5617" s="103"/>
      <c r="C5617" s="104"/>
      <c r="D5617" s="87"/>
      <c r="E5617" s="87"/>
      <c r="F5617" s="87"/>
      <c r="G5617" s="103"/>
      <c r="H5617" s="104"/>
      <c r="I5617" s="103"/>
      <c r="J5617" s="107"/>
      <c r="K5617" s="107"/>
      <c r="L5617" s="104"/>
      <c r="M5617" s="88"/>
      <c r="O5617" s="82"/>
      <c r="Q5617" s="87"/>
      <c r="R5617" s="87"/>
      <c r="S5617" s="106">
        <v>40498</v>
      </c>
      <c r="T5617" s="104"/>
      <c r="U5617" s="108" t="s">
        <v>386</v>
      </c>
      <c r="V5617" s="107"/>
      <c r="W5617" s="107"/>
      <c r="X5617" s="109">
        <v>800000</v>
      </c>
      <c r="Y5617" s="104"/>
      <c r="Z5617" s="88" t="s">
        <v>386</v>
      </c>
      <c r="AA5617" s="89">
        <v>9217764</v>
      </c>
      <c r="AB5617" s="94" t="s">
        <v>387</v>
      </c>
    </row>
    <row r="5618" spans="2:28" x14ac:dyDescent="0.25">
      <c r="B5618" s="103"/>
      <c r="C5618" s="104"/>
      <c r="D5618" s="87"/>
      <c r="E5618" s="87"/>
      <c r="F5618" s="87"/>
      <c r="G5618" s="103"/>
      <c r="H5618" s="104"/>
      <c r="I5618" s="103"/>
      <c r="J5618" s="107"/>
      <c r="K5618" s="107"/>
      <c r="L5618" s="104"/>
      <c r="M5618" s="88"/>
      <c r="O5618" s="82"/>
      <c r="Q5618" s="87"/>
      <c r="R5618" s="87"/>
      <c r="S5618" s="106">
        <v>40527</v>
      </c>
      <c r="T5618" s="104"/>
      <c r="U5618" s="108" t="s">
        <v>386</v>
      </c>
      <c r="V5618" s="107"/>
      <c r="W5618" s="107"/>
      <c r="X5618" s="109">
        <v>2700000</v>
      </c>
      <c r="Y5618" s="104"/>
      <c r="Z5618" s="88" t="s">
        <v>386</v>
      </c>
      <c r="AA5618" s="89">
        <v>11917764</v>
      </c>
      <c r="AB5618" s="94" t="s">
        <v>387</v>
      </c>
    </row>
    <row r="5619" spans="2:28" x14ac:dyDescent="0.25">
      <c r="B5619" s="103"/>
      <c r="C5619" s="104"/>
      <c r="D5619" s="87"/>
      <c r="E5619" s="87"/>
      <c r="F5619" s="87"/>
      <c r="G5619" s="103"/>
      <c r="H5619" s="104"/>
      <c r="I5619" s="103"/>
      <c r="J5619" s="107"/>
      <c r="K5619" s="107"/>
      <c r="L5619" s="104"/>
      <c r="M5619" s="88"/>
      <c r="O5619" s="82"/>
      <c r="Q5619" s="87"/>
      <c r="R5619" s="87"/>
      <c r="S5619" s="106">
        <v>40549</v>
      </c>
      <c r="T5619" s="104"/>
      <c r="U5619" s="108" t="s">
        <v>386</v>
      </c>
      <c r="V5619" s="107"/>
      <c r="W5619" s="107"/>
      <c r="X5619" s="109">
        <v>-17</v>
      </c>
      <c r="Y5619" s="104"/>
      <c r="Z5619" s="88" t="s">
        <v>386</v>
      </c>
      <c r="AA5619" s="89">
        <v>11917747</v>
      </c>
      <c r="AB5619" s="94" t="s">
        <v>388</v>
      </c>
    </row>
    <row r="5620" spans="2:28" x14ac:dyDescent="0.25">
      <c r="B5620" s="103"/>
      <c r="C5620" s="104"/>
      <c r="D5620" s="87"/>
      <c r="E5620" s="87"/>
      <c r="F5620" s="87"/>
      <c r="G5620" s="103"/>
      <c r="H5620" s="104"/>
      <c r="I5620" s="103"/>
      <c r="J5620" s="107"/>
      <c r="K5620" s="107"/>
      <c r="L5620" s="104"/>
      <c r="M5620" s="88"/>
      <c r="O5620" s="82"/>
      <c r="Q5620" s="87"/>
      <c r="R5620" s="87"/>
      <c r="S5620" s="106">
        <v>40556</v>
      </c>
      <c r="T5620" s="104"/>
      <c r="U5620" s="108" t="s">
        <v>386</v>
      </c>
      <c r="V5620" s="107"/>
      <c r="W5620" s="107"/>
      <c r="X5620" s="109">
        <v>700000</v>
      </c>
      <c r="Y5620" s="104"/>
      <c r="Z5620" s="88" t="s">
        <v>386</v>
      </c>
      <c r="AA5620" s="89">
        <v>12617747</v>
      </c>
      <c r="AB5620" s="94" t="s">
        <v>387</v>
      </c>
    </row>
    <row r="5621" spans="2:28" x14ac:dyDescent="0.25">
      <c r="B5621" s="103"/>
      <c r="C5621" s="104"/>
      <c r="D5621" s="87"/>
      <c r="E5621" s="87"/>
      <c r="F5621" s="87"/>
      <c r="G5621" s="103"/>
      <c r="H5621" s="104"/>
      <c r="I5621" s="103"/>
      <c r="J5621" s="107"/>
      <c r="K5621" s="107"/>
      <c r="L5621" s="104"/>
      <c r="M5621" s="88"/>
      <c r="O5621" s="82"/>
      <c r="Q5621" s="87"/>
      <c r="R5621" s="87"/>
      <c r="S5621" s="106">
        <v>40590</v>
      </c>
      <c r="T5621" s="104"/>
      <c r="U5621" s="108" t="s">
        <v>386</v>
      </c>
      <c r="V5621" s="107"/>
      <c r="W5621" s="107"/>
      <c r="X5621" s="109">
        <v>1800000</v>
      </c>
      <c r="Y5621" s="104"/>
      <c r="Z5621" s="88" t="s">
        <v>386</v>
      </c>
      <c r="AA5621" s="89">
        <v>14417747</v>
      </c>
      <c r="AB5621" s="94" t="s">
        <v>387</v>
      </c>
    </row>
    <row r="5622" spans="2:28" x14ac:dyDescent="0.25">
      <c r="B5622" s="103"/>
      <c r="C5622" s="104"/>
      <c r="D5622" s="87"/>
      <c r="E5622" s="87"/>
      <c r="F5622" s="87"/>
      <c r="G5622" s="103"/>
      <c r="H5622" s="104"/>
      <c r="I5622" s="103"/>
      <c r="J5622" s="107"/>
      <c r="K5622" s="107"/>
      <c r="L5622" s="104"/>
      <c r="M5622" s="88"/>
      <c r="O5622" s="82"/>
      <c r="Q5622" s="87"/>
      <c r="R5622" s="87"/>
      <c r="S5622" s="106">
        <v>40632</v>
      </c>
      <c r="T5622" s="104"/>
      <c r="U5622" s="108" t="s">
        <v>386</v>
      </c>
      <c r="V5622" s="107"/>
      <c r="W5622" s="107"/>
      <c r="X5622" s="109">
        <v>-19</v>
      </c>
      <c r="Y5622" s="104"/>
      <c r="Z5622" s="88" t="s">
        <v>386</v>
      </c>
      <c r="AA5622" s="89">
        <v>14417728</v>
      </c>
      <c r="AB5622" s="94" t="s">
        <v>388</v>
      </c>
    </row>
    <row r="5623" spans="2:28" x14ac:dyDescent="0.25">
      <c r="B5623" s="103"/>
      <c r="C5623" s="104"/>
      <c r="D5623" s="87"/>
      <c r="E5623" s="87"/>
      <c r="F5623" s="87"/>
      <c r="G5623" s="103"/>
      <c r="H5623" s="104"/>
      <c r="I5623" s="103"/>
      <c r="J5623" s="107"/>
      <c r="K5623" s="107"/>
      <c r="L5623" s="104"/>
      <c r="M5623" s="88"/>
      <c r="O5623" s="82"/>
      <c r="Q5623" s="87"/>
      <c r="R5623" s="87"/>
      <c r="S5623" s="106">
        <v>40646</v>
      </c>
      <c r="T5623" s="104"/>
      <c r="U5623" s="108" t="s">
        <v>386</v>
      </c>
      <c r="V5623" s="107"/>
      <c r="W5623" s="107"/>
      <c r="X5623" s="109">
        <v>300000</v>
      </c>
      <c r="Y5623" s="104"/>
      <c r="Z5623" s="88" t="s">
        <v>386</v>
      </c>
      <c r="AA5623" s="89">
        <v>14717728</v>
      </c>
      <c r="AB5623" s="94" t="s">
        <v>387</v>
      </c>
    </row>
    <row r="5624" spans="2:28" x14ac:dyDescent="0.25">
      <c r="B5624" s="103"/>
      <c r="C5624" s="104"/>
      <c r="D5624" s="87"/>
      <c r="E5624" s="87"/>
      <c r="F5624" s="87"/>
      <c r="G5624" s="103"/>
      <c r="H5624" s="104"/>
      <c r="I5624" s="103"/>
      <c r="J5624" s="107"/>
      <c r="K5624" s="107"/>
      <c r="L5624" s="104"/>
      <c r="M5624" s="88"/>
      <c r="O5624" s="82"/>
      <c r="Q5624" s="87"/>
      <c r="R5624" s="87"/>
      <c r="S5624" s="106">
        <v>40723</v>
      </c>
      <c r="T5624" s="104"/>
      <c r="U5624" s="108" t="s">
        <v>386</v>
      </c>
      <c r="V5624" s="107"/>
      <c r="W5624" s="107"/>
      <c r="X5624" s="109">
        <v>-189</v>
      </c>
      <c r="Y5624" s="104"/>
      <c r="Z5624" s="88" t="s">
        <v>386</v>
      </c>
      <c r="AA5624" s="89">
        <v>14717539</v>
      </c>
      <c r="AB5624" s="94" t="s">
        <v>388</v>
      </c>
    </row>
    <row r="5625" spans="2:28" x14ac:dyDescent="0.25">
      <c r="B5625" s="103"/>
      <c r="C5625" s="104"/>
      <c r="D5625" s="87"/>
      <c r="E5625" s="87"/>
      <c r="F5625" s="87"/>
      <c r="G5625" s="103"/>
      <c r="H5625" s="104"/>
      <c r="I5625" s="103"/>
      <c r="J5625" s="107"/>
      <c r="K5625" s="107"/>
      <c r="L5625" s="104"/>
      <c r="M5625" s="88"/>
      <c r="O5625" s="82"/>
      <c r="Q5625" s="87"/>
      <c r="R5625" s="87"/>
      <c r="S5625" s="106">
        <v>40771</v>
      </c>
      <c r="T5625" s="104"/>
      <c r="U5625" s="108" t="s">
        <v>386</v>
      </c>
      <c r="V5625" s="107"/>
      <c r="W5625" s="107"/>
      <c r="X5625" s="109">
        <v>300000</v>
      </c>
      <c r="Y5625" s="104"/>
      <c r="Z5625" s="88" t="s">
        <v>386</v>
      </c>
      <c r="AA5625" s="89">
        <v>15017539</v>
      </c>
      <c r="AB5625" s="94" t="s">
        <v>387</v>
      </c>
    </row>
    <row r="5626" spans="2:28" x14ac:dyDescent="0.25">
      <c r="B5626" s="103"/>
      <c r="C5626" s="104"/>
      <c r="D5626" s="87"/>
      <c r="E5626" s="87"/>
      <c r="F5626" s="87"/>
      <c r="G5626" s="103"/>
      <c r="H5626" s="104"/>
      <c r="I5626" s="103"/>
      <c r="J5626" s="107"/>
      <c r="K5626" s="107"/>
      <c r="L5626" s="104"/>
      <c r="M5626" s="88"/>
      <c r="O5626" s="82"/>
      <c r="Q5626" s="87"/>
      <c r="R5626" s="87"/>
      <c r="S5626" s="106">
        <v>40801</v>
      </c>
      <c r="T5626" s="104"/>
      <c r="U5626" s="108" t="s">
        <v>386</v>
      </c>
      <c r="V5626" s="107"/>
      <c r="W5626" s="107"/>
      <c r="X5626" s="109">
        <v>100000</v>
      </c>
      <c r="Y5626" s="104"/>
      <c r="Z5626" s="88" t="s">
        <v>386</v>
      </c>
      <c r="AA5626" s="89">
        <v>15117539</v>
      </c>
      <c r="AB5626" s="94" t="s">
        <v>387</v>
      </c>
    </row>
    <row r="5627" spans="2:28" x14ac:dyDescent="0.25">
      <c r="B5627" s="103"/>
      <c r="C5627" s="104"/>
      <c r="D5627" s="87"/>
      <c r="E5627" s="87"/>
      <c r="F5627" s="87"/>
      <c r="G5627" s="103"/>
      <c r="H5627" s="104"/>
      <c r="I5627" s="103"/>
      <c r="J5627" s="107"/>
      <c r="K5627" s="107"/>
      <c r="L5627" s="104"/>
      <c r="M5627" s="88"/>
      <c r="O5627" s="82"/>
      <c r="Q5627" s="87"/>
      <c r="R5627" s="87"/>
      <c r="S5627" s="106">
        <v>40830</v>
      </c>
      <c r="T5627" s="104"/>
      <c r="U5627" s="108" t="s">
        <v>386</v>
      </c>
      <c r="V5627" s="107"/>
      <c r="W5627" s="107"/>
      <c r="X5627" s="109">
        <v>100000</v>
      </c>
      <c r="Y5627" s="104"/>
      <c r="Z5627" s="88" t="s">
        <v>386</v>
      </c>
      <c r="AA5627" s="89">
        <v>15217539</v>
      </c>
      <c r="AB5627" s="94" t="s">
        <v>387</v>
      </c>
    </row>
    <row r="5628" spans="2:28" x14ac:dyDescent="0.25">
      <c r="B5628" s="103"/>
      <c r="C5628" s="104"/>
      <c r="D5628" s="87"/>
      <c r="E5628" s="87"/>
      <c r="F5628" s="87"/>
      <c r="G5628" s="103"/>
      <c r="H5628" s="104"/>
      <c r="I5628" s="103"/>
      <c r="J5628" s="107"/>
      <c r="K5628" s="107"/>
      <c r="L5628" s="104"/>
      <c r="M5628" s="88"/>
      <c r="O5628" s="82"/>
      <c r="Q5628" s="87"/>
      <c r="R5628" s="87"/>
      <c r="S5628" s="106">
        <v>41088</v>
      </c>
      <c r="T5628" s="104"/>
      <c r="U5628" s="108" t="s">
        <v>386</v>
      </c>
      <c r="V5628" s="107"/>
      <c r="W5628" s="107"/>
      <c r="X5628" s="109">
        <v>-147</v>
      </c>
      <c r="Y5628" s="104"/>
      <c r="Z5628" s="88" t="s">
        <v>386</v>
      </c>
      <c r="AA5628" s="89">
        <v>15217392</v>
      </c>
      <c r="AB5628" s="94" t="s">
        <v>388</v>
      </c>
    </row>
    <row r="5629" spans="2:28" x14ac:dyDescent="0.25">
      <c r="B5629" s="103"/>
      <c r="C5629" s="104"/>
      <c r="D5629" s="87"/>
      <c r="E5629" s="87"/>
      <c r="F5629" s="87"/>
      <c r="G5629" s="103"/>
      <c r="H5629" s="104"/>
      <c r="I5629" s="103"/>
      <c r="J5629" s="107"/>
      <c r="K5629" s="107"/>
      <c r="L5629" s="104"/>
      <c r="M5629" s="88"/>
      <c r="O5629" s="82"/>
      <c r="Q5629" s="87"/>
      <c r="R5629" s="87"/>
      <c r="S5629" s="106">
        <v>41106</v>
      </c>
      <c r="T5629" s="104"/>
      <c r="U5629" s="108" t="s">
        <v>386</v>
      </c>
      <c r="V5629" s="107"/>
      <c r="W5629" s="107"/>
      <c r="X5629" s="109">
        <v>-10000</v>
      </c>
      <c r="Y5629" s="104"/>
      <c r="Z5629" s="88" t="s">
        <v>386</v>
      </c>
      <c r="AA5629" s="89">
        <v>15207392</v>
      </c>
      <c r="AB5629" s="94" t="s">
        <v>387</v>
      </c>
    </row>
    <row r="5630" spans="2:28" x14ac:dyDescent="0.25">
      <c r="B5630" s="103"/>
      <c r="C5630" s="104"/>
      <c r="D5630" s="87"/>
      <c r="E5630" s="87"/>
      <c r="F5630" s="87"/>
      <c r="G5630" s="103"/>
      <c r="H5630" s="104"/>
      <c r="I5630" s="103"/>
      <c r="J5630" s="107"/>
      <c r="K5630" s="107"/>
      <c r="L5630" s="104"/>
      <c r="M5630" s="88"/>
      <c r="O5630" s="82"/>
      <c r="Q5630" s="87"/>
      <c r="R5630" s="87"/>
      <c r="S5630" s="106">
        <v>41179</v>
      </c>
      <c r="T5630" s="104"/>
      <c r="U5630" s="108" t="s">
        <v>386</v>
      </c>
      <c r="V5630" s="107"/>
      <c r="W5630" s="107"/>
      <c r="X5630" s="109">
        <v>-413</v>
      </c>
      <c r="Y5630" s="104"/>
      <c r="Z5630" s="88" t="s">
        <v>386</v>
      </c>
      <c r="AA5630" s="89">
        <v>15206979</v>
      </c>
      <c r="AB5630" s="94" t="s">
        <v>388</v>
      </c>
    </row>
    <row r="5631" spans="2:28" x14ac:dyDescent="0.25">
      <c r="B5631" s="103"/>
      <c r="C5631" s="104"/>
      <c r="D5631" s="87"/>
      <c r="E5631" s="87"/>
      <c r="F5631" s="87"/>
      <c r="G5631" s="103"/>
      <c r="H5631" s="104"/>
      <c r="I5631" s="103"/>
      <c r="J5631" s="107"/>
      <c r="K5631" s="107"/>
      <c r="L5631" s="104"/>
      <c r="M5631" s="88"/>
      <c r="O5631" s="82"/>
      <c r="Q5631" s="87"/>
      <c r="R5631" s="87"/>
      <c r="S5631" s="106">
        <v>41228</v>
      </c>
      <c r="T5631" s="104"/>
      <c r="U5631" s="108" t="s">
        <v>386</v>
      </c>
      <c r="V5631" s="107"/>
      <c r="W5631" s="107"/>
      <c r="X5631" s="109">
        <v>-40000</v>
      </c>
      <c r="Y5631" s="104"/>
      <c r="Z5631" s="88" t="s">
        <v>386</v>
      </c>
      <c r="AA5631" s="89">
        <v>15166979</v>
      </c>
      <c r="AB5631" s="94" t="s">
        <v>387</v>
      </c>
    </row>
    <row r="5632" spans="2:28" x14ac:dyDescent="0.25">
      <c r="B5632" s="103"/>
      <c r="C5632" s="104"/>
      <c r="D5632" s="87"/>
      <c r="E5632" s="87"/>
      <c r="F5632" s="87"/>
      <c r="G5632" s="103"/>
      <c r="H5632" s="104"/>
      <c r="I5632" s="103"/>
      <c r="J5632" s="107"/>
      <c r="K5632" s="107"/>
      <c r="L5632" s="104"/>
      <c r="M5632" s="88"/>
      <c r="O5632" s="82"/>
      <c r="Q5632" s="87"/>
      <c r="R5632" s="87"/>
      <c r="S5632" s="106">
        <v>41270</v>
      </c>
      <c r="T5632" s="104"/>
      <c r="U5632" s="108" t="s">
        <v>386</v>
      </c>
      <c r="V5632" s="107"/>
      <c r="W5632" s="107"/>
      <c r="X5632" s="109">
        <v>-71</v>
      </c>
      <c r="Y5632" s="104"/>
      <c r="Z5632" s="88" t="s">
        <v>386</v>
      </c>
      <c r="AA5632" s="89">
        <v>15166908</v>
      </c>
      <c r="AB5632" s="94" t="s">
        <v>388</v>
      </c>
    </row>
    <row r="5633" spans="2:28" x14ac:dyDescent="0.25">
      <c r="B5633" s="103"/>
      <c r="C5633" s="104"/>
      <c r="D5633" s="87"/>
      <c r="E5633" s="87"/>
      <c r="F5633" s="87"/>
      <c r="G5633" s="103"/>
      <c r="H5633" s="104"/>
      <c r="I5633" s="103"/>
      <c r="J5633" s="107"/>
      <c r="K5633" s="107"/>
      <c r="L5633" s="104"/>
      <c r="M5633" s="88"/>
      <c r="O5633" s="82"/>
      <c r="Q5633" s="87"/>
      <c r="R5633" s="87"/>
      <c r="S5633" s="106">
        <v>41319</v>
      </c>
      <c r="T5633" s="104"/>
      <c r="U5633" s="108" t="s">
        <v>386</v>
      </c>
      <c r="V5633" s="107"/>
      <c r="W5633" s="107"/>
      <c r="X5633" s="109">
        <v>-770000</v>
      </c>
      <c r="Y5633" s="104"/>
      <c r="Z5633" s="88" t="s">
        <v>386</v>
      </c>
      <c r="AA5633" s="89">
        <v>14396908</v>
      </c>
      <c r="AB5633" s="94" t="s">
        <v>387</v>
      </c>
    </row>
    <row r="5634" spans="2:28" x14ac:dyDescent="0.25">
      <c r="B5634" s="103"/>
      <c r="C5634" s="104"/>
      <c r="D5634" s="87"/>
      <c r="E5634" s="87"/>
      <c r="F5634" s="87"/>
      <c r="G5634" s="103"/>
      <c r="H5634" s="104"/>
      <c r="I5634" s="103"/>
      <c r="J5634" s="107"/>
      <c r="K5634" s="107"/>
      <c r="L5634" s="104"/>
      <c r="M5634" s="88"/>
      <c r="O5634" s="82"/>
      <c r="Q5634" s="87"/>
      <c r="R5634" s="87"/>
      <c r="S5634" s="106">
        <v>41347</v>
      </c>
      <c r="T5634" s="104"/>
      <c r="U5634" s="108" t="s">
        <v>386</v>
      </c>
      <c r="V5634" s="107"/>
      <c r="W5634" s="107"/>
      <c r="X5634" s="109">
        <v>-20000</v>
      </c>
      <c r="Y5634" s="104"/>
      <c r="Z5634" s="88" t="s">
        <v>386</v>
      </c>
      <c r="AA5634" s="89">
        <v>14376908</v>
      </c>
      <c r="AB5634" s="94" t="s">
        <v>387</v>
      </c>
    </row>
    <row r="5635" spans="2:28" x14ac:dyDescent="0.25">
      <c r="B5635" s="103"/>
      <c r="C5635" s="104"/>
      <c r="D5635" s="87"/>
      <c r="E5635" s="87"/>
      <c r="F5635" s="87"/>
      <c r="G5635" s="103"/>
      <c r="H5635" s="104"/>
      <c r="I5635" s="103"/>
      <c r="J5635" s="107"/>
      <c r="K5635" s="107"/>
      <c r="L5635" s="104"/>
      <c r="M5635" s="88"/>
      <c r="O5635" s="82"/>
      <c r="Q5635" s="87"/>
      <c r="R5635" s="87"/>
      <c r="S5635" s="106">
        <v>41358</v>
      </c>
      <c r="T5635" s="104"/>
      <c r="U5635" s="108" t="s">
        <v>386</v>
      </c>
      <c r="V5635" s="107"/>
      <c r="W5635" s="107"/>
      <c r="X5635" s="109">
        <v>-256</v>
      </c>
      <c r="Y5635" s="104"/>
      <c r="Z5635" s="88" t="s">
        <v>386</v>
      </c>
      <c r="AA5635" s="89">
        <v>14376652</v>
      </c>
      <c r="AB5635" s="94" t="s">
        <v>388</v>
      </c>
    </row>
    <row r="5636" spans="2:28" x14ac:dyDescent="0.25">
      <c r="B5636" s="103"/>
      <c r="C5636" s="104"/>
      <c r="D5636" s="87"/>
      <c r="E5636" s="87"/>
      <c r="F5636" s="87"/>
      <c r="G5636" s="103"/>
      <c r="H5636" s="104"/>
      <c r="I5636" s="103"/>
      <c r="J5636" s="107"/>
      <c r="K5636" s="107"/>
      <c r="L5636" s="104"/>
      <c r="M5636" s="88"/>
      <c r="O5636" s="82"/>
      <c r="Q5636" s="87"/>
      <c r="R5636" s="87"/>
      <c r="S5636" s="106">
        <v>41380</v>
      </c>
      <c r="T5636" s="104"/>
      <c r="U5636" s="108" t="s">
        <v>386</v>
      </c>
      <c r="V5636" s="107"/>
      <c r="W5636" s="107"/>
      <c r="X5636" s="109">
        <v>-620000</v>
      </c>
      <c r="Y5636" s="104"/>
      <c r="Z5636" s="88" t="s">
        <v>386</v>
      </c>
      <c r="AA5636" s="89">
        <v>13756652</v>
      </c>
      <c r="AB5636" s="94" t="s">
        <v>387</v>
      </c>
    </row>
    <row r="5637" spans="2:28" x14ac:dyDescent="0.25">
      <c r="B5637" s="103"/>
      <c r="C5637" s="104"/>
      <c r="D5637" s="87"/>
      <c r="E5637" s="87"/>
      <c r="F5637" s="87"/>
      <c r="G5637" s="103"/>
      <c r="H5637" s="104"/>
      <c r="I5637" s="103"/>
      <c r="J5637" s="107"/>
      <c r="K5637" s="107"/>
      <c r="L5637" s="104"/>
      <c r="M5637" s="88"/>
      <c r="O5637" s="82"/>
      <c r="Q5637" s="87"/>
      <c r="R5637" s="87"/>
      <c r="S5637" s="106">
        <v>41410</v>
      </c>
      <c r="T5637" s="104"/>
      <c r="U5637" s="108" t="s">
        <v>386</v>
      </c>
      <c r="V5637" s="107"/>
      <c r="W5637" s="107"/>
      <c r="X5637" s="109">
        <v>40000</v>
      </c>
      <c r="Y5637" s="104"/>
      <c r="Z5637" s="88" t="s">
        <v>386</v>
      </c>
      <c r="AA5637" s="89">
        <v>13796652</v>
      </c>
      <c r="AB5637" s="94" t="s">
        <v>387</v>
      </c>
    </row>
    <row r="5638" spans="2:28" x14ac:dyDescent="0.25">
      <c r="B5638" s="103"/>
      <c r="C5638" s="104"/>
      <c r="D5638" s="87"/>
      <c r="E5638" s="87"/>
      <c r="F5638" s="87"/>
      <c r="G5638" s="103"/>
      <c r="H5638" s="104"/>
      <c r="I5638" s="103"/>
      <c r="J5638" s="107"/>
      <c r="K5638" s="107"/>
      <c r="L5638" s="104"/>
      <c r="M5638" s="88"/>
      <c r="O5638" s="82"/>
      <c r="Q5638" s="87"/>
      <c r="R5638" s="87"/>
      <c r="S5638" s="106">
        <v>41439</v>
      </c>
      <c r="T5638" s="104"/>
      <c r="U5638" s="108" t="s">
        <v>386</v>
      </c>
      <c r="V5638" s="107"/>
      <c r="W5638" s="107"/>
      <c r="X5638" s="109">
        <v>10000</v>
      </c>
      <c r="Y5638" s="104"/>
      <c r="Z5638" s="88" t="s">
        <v>386</v>
      </c>
      <c r="AA5638" s="89">
        <v>13806652</v>
      </c>
      <c r="AB5638" s="94" t="s">
        <v>387</v>
      </c>
    </row>
    <row r="5639" spans="2:28" x14ac:dyDescent="0.25">
      <c r="B5639" s="103"/>
      <c r="C5639" s="104"/>
      <c r="D5639" s="87"/>
      <c r="E5639" s="87"/>
      <c r="F5639" s="87"/>
      <c r="G5639" s="103"/>
      <c r="H5639" s="104"/>
      <c r="I5639" s="103"/>
      <c r="J5639" s="107"/>
      <c r="K5639" s="107"/>
      <c r="L5639" s="104"/>
      <c r="M5639" s="88"/>
      <c r="O5639" s="82"/>
      <c r="Q5639" s="87"/>
      <c r="R5639" s="87"/>
      <c r="S5639" s="106">
        <v>41452</v>
      </c>
      <c r="T5639" s="104"/>
      <c r="U5639" s="108" t="s">
        <v>386</v>
      </c>
      <c r="V5639" s="107"/>
      <c r="W5639" s="107"/>
      <c r="X5639" s="109">
        <v>-95</v>
      </c>
      <c r="Y5639" s="104"/>
      <c r="Z5639" s="88" t="s">
        <v>386</v>
      </c>
      <c r="AA5639" s="89">
        <v>13806557</v>
      </c>
      <c r="AB5639" s="94" t="s">
        <v>388</v>
      </c>
    </row>
    <row r="5640" spans="2:28" x14ac:dyDescent="0.25">
      <c r="B5640" s="103"/>
      <c r="C5640" s="104"/>
      <c r="D5640" s="87"/>
      <c r="E5640" s="87"/>
      <c r="F5640" s="87"/>
      <c r="G5640" s="103"/>
      <c r="H5640" s="104"/>
      <c r="I5640" s="103"/>
      <c r="J5640" s="107"/>
      <c r="K5640" s="107"/>
      <c r="L5640" s="104"/>
      <c r="M5640" s="88"/>
      <c r="O5640" s="82"/>
      <c r="Q5640" s="87"/>
      <c r="R5640" s="87"/>
      <c r="S5640" s="106">
        <v>41471</v>
      </c>
      <c r="T5640" s="104"/>
      <c r="U5640" s="108" t="s">
        <v>386</v>
      </c>
      <c r="V5640" s="107"/>
      <c r="W5640" s="107"/>
      <c r="X5640" s="109">
        <v>-290000</v>
      </c>
      <c r="Y5640" s="104"/>
      <c r="Z5640" s="88" t="s">
        <v>386</v>
      </c>
      <c r="AA5640" s="89">
        <v>13516557</v>
      </c>
      <c r="AB5640" s="94" t="s">
        <v>387</v>
      </c>
    </row>
    <row r="5641" spans="2:28" x14ac:dyDescent="0.25">
      <c r="B5641" s="103"/>
      <c r="C5641" s="104"/>
      <c r="D5641" s="87"/>
      <c r="E5641" s="87"/>
      <c r="F5641" s="87"/>
      <c r="G5641" s="103"/>
      <c r="H5641" s="104"/>
      <c r="I5641" s="103"/>
      <c r="J5641" s="107"/>
      <c r="K5641" s="107"/>
      <c r="L5641" s="104"/>
      <c r="M5641" s="88"/>
      <c r="O5641" s="82"/>
      <c r="Q5641" s="87"/>
      <c r="R5641" s="87"/>
      <c r="S5641" s="106">
        <v>41544</v>
      </c>
      <c r="T5641" s="104"/>
      <c r="U5641" s="108" t="s">
        <v>386</v>
      </c>
      <c r="V5641" s="107"/>
      <c r="W5641" s="107"/>
      <c r="X5641" s="109">
        <v>-34</v>
      </c>
      <c r="Y5641" s="104"/>
      <c r="Z5641" s="88" t="s">
        <v>386</v>
      </c>
      <c r="AA5641" s="89">
        <v>13516523</v>
      </c>
      <c r="AB5641" s="94" t="s">
        <v>388</v>
      </c>
    </row>
    <row r="5642" spans="2:28" x14ac:dyDescent="0.25">
      <c r="B5642" s="103"/>
      <c r="C5642" s="104"/>
      <c r="D5642" s="87"/>
      <c r="E5642" s="87"/>
      <c r="F5642" s="87"/>
      <c r="G5642" s="103"/>
      <c r="H5642" s="104"/>
      <c r="I5642" s="103"/>
      <c r="J5642" s="107"/>
      <c r="K5642" s="107"/>
      <c r="L5642" s="104"/>
      <c r="M5642" s="88"/>
      <c r="O5642" s="82"/>
      <c r="Q5642" s="87"/>
      <c r="R5642" s="87"/>
      <c r="S5642" s="106">
        <v>41624</v>
      </c>
      <c r="T5642" s="104"/>
      <c r="U5642" s="108" t="s">
        <v>386</v>
      </c>
      <c r="V5642" s="107"/>
      <c r="W5642" s="107"/>
      <c r="X5642" s="109">
        <v>40000</v>
      </c>
      <c r="Y5642" s="104"/>
      <c r="Z5642" s="88" t="s">
        <v>386</v>
      </c>
      <c r="AA5642" s="89">
        <v>13556523</v>
      </c>
      <c r="AB5642" s="94" t="s">
        <v>387</v>
      </c>
    </row>
    <row r="5643" spans="2:28" x14ac:dyDescent="0.25">
      <c r="B5643" s="103"/>
      <c r="C5643" s="104"/>
      <c r="D5643" s="87"/>
      <c r="E5643" s="87"/>
      <c r="F5643" s="87"/>
      <c r="G5643" s="103"/>
      <c r="H5643" s="104"/>
      <c r="I5643" s="103"/>
      <c r="J5643" s="107"/>
      <c r="K5643" s="107"/>
      <c r="L5643" s="104"/>
      <c r="M5643" s="88"/>
      <c r="O5643" s="82"/>
      <c r="Q5643" s="87"/>
      <c r="R5643" s="87"/>
      <c r="S5643" s="106">
        <v>41631</v>
      </c>
      <c r="T5643" s="104"/>
      <c r="U5643" s="108" t="s">
        <v>386</v>
      </c>
      <c r="V5643" s="107"/>
      <c r="W5643" s="107"/>
      <c r="X5643" s="109">
        <v>-57271</v>
      </c>
      <c r="Y5643" s="104"/>
      <c r="Z5643" s="88" t="s">
        <v>386</v>
      </c>
      <c r="AA5643" s="89">
        <v>13499252</v>
      </c>
      <c r="AB5643" s="94" t="s">
        <v>388</v>
      </c>
    </row>
    <row r="5644" spans="2:28" x14ac:dyDescent="0.25">
      <c r="B5644" s="103"/>
      <c r="C5644" s="104"/>
      <c r="D5644" s="87"/>
      <c r="E5644" s="87"/>
      <c r="F5644" s="87"/>
      <c r="G5644" s="103"/>
      <c r="H5644" s="104"/>
      <c r="I5644" s="103"/>
      <c r="J5644" s="107"/>
      <c r="K5644" s="107"/>
      <c r="L5644" s="104"/>
      <c r="M5644" s="88"/>
      <c r="O5644" s="82"/>
      <c r="Q5644" s="87"/>
      <c r="R5644" s="87"/>
      <c r="S5644" s="106">
        <v>41683</v>
      </c>
      <c r="T5644" s="104"/>
      <c r="U5644" s="108" t="s">
        <v>386</v>
      </c>
      <c r="V5644" s="107"/>
      <c r="W5644" s="107"/>
      <c r="X5644" s="109">
        <v>-90000</v>
      </c>
      <c r="Y5644" s="104"/>
      <c r="Z5644" s="88" t="s">
        <v>386</v>
      </c>
      <c r="AA5644" s="89">
        <v>13409252</v>
      </c>
      <c r="AB5644" s="94" t="s">
        <v>387</v>
      </c>
    </row>
    <row r="5645" spans="2:28" x14ac:dyDescent="0.25">
      <c r="B5645" s="103"/>
      <c r="C5645" s="104"/>
      <c r="D5645" s="87"/>
      <c r="E5645" s="87"/>
      <c r="F5645" s="87"/>
      <c r="G5645" s="103"/>
      <c r="H5645" s="104"/>
      <c r="I5645" s="103"/>
      <c r="J5645" s="107"/>
      <c r="K5645" s="107"/>
      <c r="L5645" s="104"/>
      <c r="M5645" s="88"/>
      <c r="O5645" s="82"/>
      <c r="Q5645" s="87"/>
      <c r="R5645" s="87"/>
      <c r="S5645" s="106">
        <v>41712</v>
      </c>
      <c r="T5645" s="104"/>
      <c r="U5645" s="108" t="s">
        <v>386</v>
      </c>
      <c r="V5645" s="107"/>
      <c r="W5645" s="107"/>
      <c r="X5645" s="109">
        <v>-40000</v>
      </c>
      <c r="Y5645" s="104"/>
      <c r="Z5645" s="88" t="s">
        <v>386</v>
      </c>
      <c r="AA5645" s="89">
        <v>13369252</v>
      </c>
      <c r="AB5645" s="94" t="s">
        <v>387</v>
      </c>
    </row>
    <row r="5646" spans="2:28" x14ac:dyDescent="0.25">
      <c r="B5646" s="103"/>
      <c r="C5646" s="104"/>
      <c r="D5646" s="87"/>
      <c r="E5646" s="87"/>
      <c r="F5646" s="87"/>
      <c r="G5646" s="103"/>
      <c r="H5646" s="104"/>
      <c r="I5646" s="103"/>
      <c r="J5646" s="107"/>
      <c r="K5646" s="107"/>
      <c r="L5646" s="104"/>
      <c r="M5646" s="88"/>
      <c r="O5646" s="82"/>
      <c r="Q5646" s="87"/>
      <c r="R5646" s="87"/>
      <c r="S5646" s="106">
        <v>41724</v>
      </c>
      <c r="T5646" s="104"/>
      <c r="U5646" s="108" t="s">
        <v>386</v>
      </c>
      <c r="V5646" s="107"/>
      <c r="W5646" s="107"/>
      <c r="X5646" s="109">
        <v>-1989</v>
      </c>
      <c r="Y5646" s="104"/>
      <c r="Z5646" s="88" t="s">
        <v>386</v>
      </c>
      <c r="AA5646" s="89">
        <v>13367263</v>
      </c>
      <c r="AB5646" s="94" t="s">
        <v>388</v>
      </c>
    </row>
    <row r="5647" spans="2:28" x14ac:dyDescent="0.25">
      <c r="B5647" s="103"/>
      <c r="C5647" s="104"/>
      <c r="D5647" s="87"/>
      <c r="E5647" s="87"/>
      <c r="F5647" s="87"/>
      <c r="G5647" s="103"/>
      <c r="H5647" s="104"/>
      <c r="I5647" s="103"/>
      <c r="J5647" s="107"/>
      <c r="K5647" s="107"/>
      <c r="L5647" s="104"/>
      <c r="M5647" s="88"/>
      <c r="O5647" s="82"/>
      <c r="Q5647" s="87"/>
      <c r="R5647" s="87"/>
      <c r="S5647" s="106">
        <v>41745</v>
      </c>
      <c r="T5647" s="104"/>
      <c r="U5647" s="108" t="s">
        <v>386</v>
      </c>
      <c r="V5647" s="107"/>
      <c r="W5647" s="107"/>
      <c r="X5647" s="109">
        <v>80000</v>
      </c>
      <c r="Y5647" s="104"/>
      <c r="Z5647" s="88" t="s">
        <v>386</v>
      </c>
      <c r="AA5647" s="89">
        <v>13447263</v>
      </c>
      <c r="AB5647" s="94" t="s">
        <v>387</v>
      </c>
    </row>
    <row r="5648" spans="2:28" x14ac:dyDescent="0.25">
      <c r="B5648" s="103"/>
      <c r="C5648" s="104"/>
      <c r="D5648" s="87"/>
      <c r="E5648" s="87"/>
      <c r="F5648" s="87"/>
      <c r="G5648" s="103"/>
      <c r="H5648" s="104"/>
      <c r="I5648" s="103"/>
      <c r="J5648" s="107"/>
      <c r="K5648" s="107"/>
      <c r="L5648" s="104"/>
      <c r="M5648" s="88"/>
      <c r="O5648" s="82"/>
      <c r="Q5648" s="87"/>
      <c r="R5648" s="87"/>
      <c r="S5648" s="106">
        <v>41774</v>
      </c>
      <c r="T5648" s="104"/>
      <c r="U5648" s="108" t="s">
        <v>386</v>
      </c>
      <c r="V5648" s="107"/>
      <c r="W5648" s="107"/>
      <c r="X5648" s="109">
        <v>-230000</v>
      </c>
      <c r="Y5648" s="104"/>
      <c r="Z5648" s="88" t="s">
        <v>386</v>
      </c>
      <c r="AA5648" s="89">
        <v>13217263</v>
      </c>
      <c r="AB5648" s="94" t="s">
        <v>387</v>
      </c>
    </row>
    <row r="5649" spans="2:28" x14ac:dyDescent="0.25">
      <c r="B5649" s="103"/>
      <c r="C5649" s="104"/>
      <c r="D5649" s="87"/>
      <c r="E5649" s="87"/>
      <c r="F5649" s="87"/>
      <c r="G5649" s="103"/>
      <c r="H5649" s="104"/>
      <c r="I5649" s="103"/>
      <c r="J5649" s="107"/>
      <c r="K5649" s="107"/>
      <c r="L5649" s="104"/>
      <c r="M5649" s="88"/>
      <c r="O5649" s="82"/>
      <c r="Q5649" s="87"/>
      <c r="R5649" s="87"/>
      <c r="S5649" s="106">
        <v>41806</v>
      </c>
      <c r="T5649" s="104"/>
      <c r="U5649" s="108" t="s">
        <v>386</v>
      </c>
      <c r="V5649" s="107"/>
      <c r="W5649" s="107"/>
      <c r="X5649" s="109">
        <v>100000</v>
      </c>
      <c r="Y5649" s="104"/>
      <c r="Z5649" s="88" t="s">
        <v>386</v>
      </c>
      <c r="AA5649" s="89">
        <v>13317263</v>
      </c>
      <c r="AB5649" s="94" t="s">
        <v>387</v>
      </c>
    </row>
    <row r="5650" spans="2:28" x14ac:dyDescent="0.25">
      <c r="B5650" s="103"/>
      <c r="C5650" s="104"/>
      <c r="D5650" s="87"/>
      <c r="E5650" s="87"/>
      <c r="F5650" s="87"/>
      <c r="G5650" s="103"/>
      <c r="H5650" s="104"/>
      <c r="I5650" s="103"/>
      <c r="J5650" s="107"/>
      <c r="K5650" s="107"/>
      <c r="L5650" s="104"/>
      <c r="M5650" s="88"/>
      <c r="O5650" s="82"/>
      <c r="Q5650" s="87"/>
      <c r="R5650" s="87"/>
      <c r="S5650" s="106">
        <v>41816</v>
      </c>
      <c r="T5650" s="104"/>
      <c r="U5650" s="108" t="s">
        <v>386</v>
      </c>
      <c r="V5650" s="107"/>
      <c r="W5650" s="107"/>
      <c r="X5650" s="109">
        <v>-23438</v>
      </c>
      <c r="Y5650" s="104"/>
      <c r="Z5650" s="88" t="s">
        <v>386</v>
      </c>
      <c r="AA5650" s="89">
        <v>13293825</v>
      </c>
      <c r="AB5650" s="94" t="s">
        <v>388</v>
      </c>
    </row>
    <row r="5651" spans="2:28" x14ac:dyDescent="0.25">
      <c r="B5651" s="103"/>
      <c r="C5651" s="104"/>
      <c r="D5651" s="87"/>
      <c r="E5651" s="87"/>
      <c r="F5651" s="87"/>
      <c r="G5651" s="103"/>
      <c r="H5651" s="104"/>
      <c r="I5651" s="103"/>
      <c r="J5651" s="107"/>
      <c r="K5651" s="107"/>
      <c r="L5651" s="104"/>
      <c r="M5651" s="88"/>
      <c r="O5651" s="82"/>
      <c r="Q5651" s="87"/>
      <c r="R5651" s="87"/>
      <c r="S5651" s="106">
        <v>41836</v>
      </c>
      <c r="T5651" s="104"/>
      <c r="U5651" s="108" t="s">
        <v>386</v>
      </c>
      <c r="V5651" s="107"/>
      <c r="W5651" s="107"/>
      <c r="X5651" s="109">
        <v>1210000</v>
      </c>
      <c r="Y5651" s="104"/>
      <c r="Z5651" s="88" t="s">
        <v>386</v>
      </c>
      <c r="AA5651" s="89">
        <v>14503825</v>
      </c>
      <c r="AB5651" s="94" t="s">
        <v>387</v>
      </c>
    </row>
    <row r="5652" spans="2:28" x14ac:dyDescent="0.25">
      <c r="B5652" s="103"/>
      <c r="C5652" s="104"/>
      <c r="D5652" s="87"/>
      <c r="E5652" s="87"/>
      <c r="F5652" s="87"/>
      <c r="G5652" s="103"/>
      <c r="H5652" s="104"/>
      <c r="I5652" s="103"/>
      <c r="J5652" s="107"/>
      <c r="K5652" s="107"/>
      <c r="L5652" s="104"/>
      <c r="M5652" s="88"/>
      <c r="O5652" s="82"/>
      <c r="Q5652" s="87"/>
      <c r="R5652" s="87"/>
      <c r="S5652" s="106">
        <v>41849</v>
      </c>
      <c r="T5652" s="104"/>
      <c r="U5652" s="108" t="s">
        <v>386</v>
      </c>
      <c r="V5652" s="107"/>
      <c r="W5652" s="107"/>
      <c r="X5652" s="109">
        <v>-51728</v>
      </c>
      <c r="Y5652" s="104"/>
      <c r="Z5652" s="88" t="s">
        <v>386</v>
      </c>
      <c r="AA5652" s="89">
        <v>14452097</v>
      </c>
      <c r="AB5652" s="94" t="s">
        <v>388</v>
      </c>
    </row>
    <row r="5653" spans="2:28" x14ac:dyDescent="0.25">
      <c r="B5653" s="103"/>
      <c r="C5653" s="104"/>
      <c r="D5653" s="87"/>
      <c r="E5653" s="87"/>
      <c r="F5653" s="87"/>
      <c r="G5653" s="103"/>
      <c r="H5653" s="104"/>
      <c r="I5653" s="103"/>
      <c r="J5653" s="107"/>
      <c r="K5653" s="107"/>
      <c r="L5653" s="104"/>
      <c r="M5653" s="88"/>
      <c r="O5653" s="82"/>
      <c r="Q5653" s="87"/>
      <c r="R5653" s="87"/>
      <c r="S5653" s="106">
        <v>41911</v>
      </c>
      <c r="T5653" s="104"/>
      <c r="U5653" s="108" t="s">
        <v>386</v>
      </c>
      <c r="V5653" s="107"/>
      <c r="W5653" s="107"/>
      <c r="X5653" s="109">
        <v>-17168</v>
      </c>
      <c r="Y5653" s="104"/>
      <c r="Z5653" s="88" t="s">
        <v>386</v>
      </c>
      <c r="AA5653" s="89">
        <v>14434929</v>
      </c>
      <c r="AB5653" s="94" t="s">
        <v>388</v>
      </c>
    </row>
    <row r="5654" spans="2:28" x14ac:dyDescent="0.25">
      <c r="B5654" s="103"/>
      <c r="C5654" s="104"/>
      <c r="D5654" s="87"/>
      <c r="E5654" s="87"/>
      <c r="F5654" s="87"/>
      <c r="G5654" s="103"/>
      <c r="H5654" s="104"/>
      <c r="I5654" s="103"/>
      <c r="J5654" s="107"/>
      <c r="K5654" s="107"/>
      <c r="L5654" s="104"/>
      <c r="M5654" s="88"/>
      <c r="O5654" s="82"/>
      <c r="Q5654" s="87"/>
      <c r="R5654" s="87"/>
      <c r="S5654" s="106">
        <v>41928</v>
      </c>
      <c r="T5654" s="104"/>
      <c r="U5654" s="108" t="s">
        <v>386</v>
      </c>
      <c r="V5654" s="107"/>
      <c r="W5654" s="107"/>
      <c r="X5654" s="109">
        <v>500000</v>
      </c>
      <c r="Y5654" s="104"/>
      <c r="Z5654" s="88" t="s">
        <v>386</v>
      </c>
      <c r="AA5654" s="89">
        <v>14934929</v>
      </c>
      <c r="AB5654" s="94" t="s">
        <v>387</v>
      </c>
    </row>
    <row r="5655" spans="2:28" x14ac:dyDescent="0.25">
      <c r="B5655" s="103"/>
      <c r="C5655" s="104"/>
      <c r="D5655" s="87"/>
      <c r="E5655" s="87"/>
      <c r="F5655" s="87"/>
      <c r="G5655" s="103"/>
      <c r="H5655" s="104"/>
      <c r="I5655" s="103"/>
      <c r="J5655" s="107"/>
      <c r="K5655" s="107"/>
      <c r="L5655" s="104"/>
      <c r="M5655" s="88"/>
      <c r="O5655" s="82"/>
      <c r="Q5655" s="87"/>
      <c r="R5655" s="87"/>
      <c r="S5655" s="106">
        <v>41957</v>
      </c>
      <c r="T5655" s="104"/>
      <c r="U5655" s="108" t="s">
        <v>386</v>
      </c>
      <c r="V5655" s="107"/>
      <c r="W5655" s="107"/>
      <c r="X5655" s="109">
        <v>-10000</v>
      </c>
      <c r="Y5655" s="104"/>
      <c r="Z5655" s="88" t="s">
        <v>386</v>
      </c>
      <c r="AA5655" s="89">
        <v>14924929</v>
      </c>
      <c r="AB5655" s="94" t="s">
        <v>387</v>
      </c>
    </row>
    <row r="5656" spans="2:28" x14ac:dyDescent="0.25">
      <c r="B5656" s="103"/>
      <c r="C5656" s="104"/>
      <c r="D5656" s="87"/>
      <c r="E5656" s="87"/>
      <c r="F5656" s="87"/>
      <c r="G5656" s="103"/>
      <c r="H5656" s="104"/>
      <c r="I5656" s="103"/>
      <c r="J5656" s="107"/>
      <c r="K5656" s="107"/>
      <c r="L5656" s="104"/>
      <c r="M5656" s="88"/>
      <c r="O5656" s="82"/>
      <c r="Q5656" s="87"/>
      <c r="R5656" s="87"/>
      <c r="S5656" s="106">
        <v>42002</v>
      </c>
      <c r="T5656" s="104"/>
      <c r="U5656" s="108" t="s">
        <v>386</v>
      </c>
      <c r="V5656" s="107"/>
      <c r="W5656" s="107"/>
      <c r="X5656" s="109">
        <v>-2097962</v>
      </c>
      <c r="Y5656" s="104"/>
      <c r="Z5656" s="88" t="s">
        <v>386</v>
      </c>
      <c r="AA5656" s="89">
        <v>12826967</v>
      </c>
      <c r="AB5656" s="94" t="s">
        <v>388</v>
      </c>
    </row>
    <row r="5657" spans="2:28" x14ac:dyDescent="0.25">
      <c r="B5657" s="103"/>
      <c r="C5657" s="104"/>
      <c r="D5657" s="87"/>
      <c r="E5657" s="87"/>
      <c r="F5657" s="87"/>
      <c r="G5657" s="103"/>
      <c r="H5657" s="104"/>
      <c r="I5657" s="103"/>
      <c r="J5657" s="107"/>
      <c r="K5657" s="107"/>
      <c r="L5657" s="104"/>
      <c r="M5657" s="88"/>
      <c r="O5657" s="82"/>
      <c r="Q5657" s="87"/>
      <c r="R5657" s="87"/>
      <c r="S5657" s="106">
        <v>42089</v>
      </c>
      <c r="T5657" s="104"/>
      <c r="U5657" s="108" t="s">
        <v>386</v>
      </c>
      <c r="V5657" s="107"/>
      <c r="W5657" s="107"/>
      <c r="X5657" s="109">
        <v>-789030</v>
      </c>
      <c r="Y5657" s="104"/>
      <c r="Z5657" s="88" t="s">
        <v>386</v>
      </c>
      <c r="AA5657" s="89">
        <v>12037937</v>
      </c>
      <c r="AB5657" s="94" t="s">
        <v>388</v>
      </c>
    </row>
    <row r="5658" spans="2:28" x14ac:dyDescent="0.25">
      <c r="B5658" s="103"/>
      <c r="C5658" s="104"/>
      <c r="D5658" s="87"/>
      <c r="E5658" s="87"/>
      <c r="F5658" s="87"/>
      <c r="G5658" s="103"/>
      <c r="H5658" s="104"/>
      <c r="I5658" s="103"/>
      <c r="J5658" s="107"/>
      <c r="K5658" s="107"/>
      <c r="L5658" s="104"/>
      <c r="M5658" s="88"/>
      <c r="O5658" s="82"/>
      <c r="Q5658" s="87"/>
      <c r="R5658" s="87"/>
      <c r="S5658" s="106">
        <v>42122</v>
      </c>
      <c r="T5658" s="104"/>
      <c r="U5658" s="108" t="s">
        <v>386</v>
      </c>
      <c r="V5658" s="107"/>
      <c r="W5658" s="107"/>
      <c r="X5658" s="109">
        <v>-3110011</v>
      </c>
      <c r="Y5658" s="104"/>
      <c r="Z5658" s="88" t="s">
        <v>386</v>
      </c>
      <c r="AA5658" s="89">
        <v>8927926</v>
      </c>
      <c r="AB5658" s="94" t="s">
        <v>388</v>
      </c>
    </row>
    <row r="5659" spans="2:28" x14ac:dyDescent="0.25">
      <c r="B5659" s="103"/>
      <c r="C5659" s="104"/>
      <c r="D5659" s="87"/>
      <c r="E5659" s="87"/>
      <c r="F5659" s="87"/>
      <c r="G5659" s="103"/>
      <c r="H5659" s="104"/>
      <c r="I5659" s="103"/>
      <c r="J5659" s="107"/>
      <c r="K5659" s="107"/>
      <c r="L5659" s="104"/>
      <c r="M5659" s="88"/>
      <c r="O5659" s="82"/>
      <c r="Q5659" s="87"/>
      <c r="R5659" s="87"/>
      <c r="S5659" s="106">
        <v>42180</v>
      </c>
      <c r="T5659" s="104"/>
      <c r="U5659" s="108" t="s">
        <v>386</v>
      </c>
      <c r="V5659" s="107"/>
      <c r="W5659" s="107"/>
      <c r="X5659" s="109">
        <v>-735363</v>
      </c>
      <c r="Y5659" s="104"/>
      <c r="Z5659" s="88" t="s">
        <v>386</v>
      </c>
      <c r="AA5659" s="89">
        <v>8192563</v>
      </c>
      <c r="AB5659" s="94" t="s">
        <v>388</v>
      </c>
    </row>
    <row r="5660" spans="2:28" x14ac:dyDescent="0.25">
      <c r="B5660" s="103"/>
      <c r="C5660" s="104"/>
      <c r="D5660" s="87"/>
      <c r="E5660" s="87"/>
      <c r="F5660" s="87"/>
      <c r="G5660" s="103"/>
      <c r="H5660" s="104"/>
      <c r="I5660" s="103"/>
      <c r="J5660" s="107"/>
      <c r="K5660" s="107"/>
      <c r="L5660" s="104"/>
      <c r="M5660" s="88"/>
      <c r="O5660" s="82"/>
      <c r="Q5660" s="87"/>
      <c r="R5660" s="87"/>
      <c r="S5660" s="106">
        <v>42201</v>
      </c>
      <c r="T5660" s="104"/>
      <c r="U5660" s="108" t="s">
        <v>386</v>
      </c>
      <c r="V5660" s="107"/>
      <c r="W5660" s="107"/>
      <c r="X5660" s="109">
        <v>-230000</v>
      </c>
      <c r="Y5660" s="104"/>
      <c r="Z5660" s="88" t="s">
        <v>386</v>
      </c>
      <c r="AA5660" s="89">
        <v>7962563</v>
      </c>
      <c r="AB5660" s="94" t="s">
        <v>387</v>
      </c>
    </row>
    <row r="5661" spans="2:28" x14ac:dyDescent="0.25">
      <c r="B5661" s="103"/>
      <c r="C5661" s="104"/>
      <c r="D5661" s="87"/>
      <c r="E5661" s="87"/>
      <c r="F5661" s="87"/>
      <c r="G5661" s="103"/>
      <c r="H5661" s="104"/>
      <c r="I5661" s="103"/>
      <c r="J5661" s="107"/>
      <c r="K5661" s="107"/>
      <c r="L5661" s="104"/>
      <c r="M5661" s="88"/>
      <c r="O5661" s="82"/>
      <c r="Q5661" s="87"/>
      <c r="R5661" s="87"/>
      <c r="S5661" s="106">
        <v>42230</v>
      </c>
      <c r="T5661" s="104"/>
      <c r="U5661" s="108" t="s">
        <v>386</v>
      </c>
      <c r="V5661" s="107"/>
      <c r="W5661" s="107"/>
      <c r="X5661" s="109">
        <v>-970000</v>
      </c>
      <c r="Y5661" s="104"/>
      <c r="Z5661" s="88" t="s">
        <v>386</v>
      </c>
      <c r="AA5661" s="89">
        <v>6992563</v>
      </c>
      <c r="AB5661" s="94" t="s">
        <v>387</v>
      </c>
    </row>
    <row r="5662" spans="2:28" x14ac:dyDescent="0.25">
      <c r="B5662" s="103"/>
      <c r="C5662" s="104"/>
      <c r="D5662" s="87"/>
      <c r="E5662" s="87"/>
      <c r="F5662" s="87"/>
      <c r="G5662" s="103"/>
      <c r="H5662" s="104"/>
      <c r="I5662" s="103"/>
      <c r="J5662" s="107"/>
      <c r="K5662" s="107"/>
      <c r="L5662" s="104"/>
      <c r="M5662" s="88"/>
      <c r="O5662" s="82"/>
      <c r="Q5662" s="87"/>
      <c r="R5662" s="87"/>
      <c r="S5662" s="106">
        <v>42263</v>
      </c>
      <c r="T5662" s="104"/>
      <c r="U5662" s="108" t="s">
        <v>386</v>
      </c>
      <c r="V5662" s="107"/>
      <c r="W5662" s="107"/>
      <c r="X5662" s="109">
        <v>-370000</v>
      </c>
      <c r="Y5662" s="104"/>
      <c r="Z5662" s="88" t="s">
        <v>386</v>
      </c>
      <c r="AA5662" s="89">
        <v>6622563</v>
      </c>
      <c r="AB5662" s="94" t="s">
        <v>387</v>
      </c>
    </row>
    <row r="5663" spans="2:28" x14ac:dyDescent="0.25">
      <c r="B5663" s="103"/>
      <c r="C5663" s="104"/>
      <c r="D5663" s="87"/>
      <c r="E5663" s="87"/>
      <c r="F5663" s="87"/>
      <c r="G5663" s="103"/>
      <c r="H5663" s="104"/>
      <c r="I5663" s="103"/>
      <c r="J5663" s="107"/>
      <c r="K5663" s="107"/>
      <c r="L5663" s="104"/>
      <c r="M5663" s="88"/>
      <c r="O5663" s="82"/>
      <c r="Q5663" s="87"/>
      <c r="R5663" s="87"/>
      <c r="S5663" s="106">
        <v>42275</v>
      </c>
      <c r="T5663" s="104"/>
      <c r="U5663" s="108" t="s">
        <v>386</v>
      </c>
      <c r="V5663" s="107"/>
      <c r="W5663" s="107"/>
      <c r="X5663" s="109">
        <v>-898229</v>
      </c>
      <c r="Y5663" s="104"/>
      <c r="Z5663" s="88" t="s">
        <v>386</v>
      </c>
      <c r="AA5663" s="89">
        <v>5724334</v>
      </c>
      <c r="AB5663" s="94" t="s">
        <v>388</v>
      </c>
    </row>
    <row r="5664" spans="2:28" x14ac:dyDescent="0.25">
      <c r="B5664" s="103"/>
      <c r="C5664" s="104"/>
      <c r="D5664" s="87"/>
      <c r="E5664" s="87"/>
      <c r="F5664" s="87"/>
      <c r="G5664" s="103"/>
      <c r="H5664" s="104"/>
      <c r="I5664" s="103"/>
      <c r="J5664" s="107"/>
      <c r="K5664" s="107"/>
      <c r="L5664" s="104"/>
      <c r="M5664" s="88"/>
      <c r="O5664" s="82"/>
      <c r="Q5664" s="87"/>
      <c r="R5664" s="87"/>
      <c r="S5664" s="106">
        <v>42292</v>
      </c>
      <c r="T5664" s="104"/>
      <c r="U5664" s="108" t="s">
        <v>386</v>
      </c>
      <c r="V5664" s="107"/>
      <c r="W5664" s="107"/>
      <c r="X5664" s="109">
        <v>590000</v>
      </c>
      <c r="Y5664" s="104"/>
      <c r="Z5664" s="88" t="s">
        <v>386</v>
      </c>
      <c r="AA5664" s="89">
        <v>6314334</v>
      </c>
      <c r="AB5664" s="94" t="s">
        <v>387</v>
      </c>
    </row>
    <row r="5665" spans="2:28" x14ac:dyDescent="0.25">
      <c r="B5665" s="103"/>
      <c r="C5665" s="104"/>
      <c r="D5665" s="87"/>
      <c r="E5665" s="87"/>
      <c r="F5665" s="87"/>
      <c r="G5665" s="103"/>
      <c r="H5665" s="104"/>
      <c r="I5665" s="103"/>
      <c r="J5665" s="107"/>
      <c r="K5665" s="107"/>
      <c r="L5665" s="104"/>
      <c r="M5665" s="88"/>
      <c r="O5665" s="82"/>
      <c r="Q5665" s="87"/>
      <c r="R5665" s="87"/>
      <c r="S5665" s="106">
        <v>42354</v>
      </c>
      <c r="T5665" s="104"/>
      <c r="U5665" s="108" t="s">
        <v>386</v>
      </c>
      <c r="V5665" s="107"/>
      <c r="W5665" s="107"/>
      <c r="X5665" s="109">
        <v>10000</v>
      </c>
      <c r="Y5665" s="104"/>
      <c r="Z5665" s="88" t="s">
        <v>386</v>
      </c>
      <c r="AA5665" s="89">
        <v>6324334</v>
      </c>
      <c r="AB5665" s="94" t="s">
        <v>387</v>
      </c>
    </row>
    <row r="5666" spans="2:28" x14ac:dyDescent="0.25">
      <c r="B5666" s="103"/>
      <c r="C5666" s="104"/>
      <c r="D5666" s="87"/>
      <c r="E5666" s="87"/>
      <c r="F5666" s="87"/>
      <c r="G5666" s="103"/>
      <c r="H5666" s="104"/>
      <c r="I5666" s="103"/>
      <c r="J5666" s="107"/>
      <c r="K5666" s="107"/>
      <c r="L5666" s="104"/>
      <c r="M5666" s="88"/>
      <c r="O5666" s="82"/>
      <c r="Q5666" s="87"/>
      <c r="R5666" s="87"/>
      <c r="S5666" s="106">
        <v>42366</v>
      </c>
      <c r="T5666" s="104"/>
      <c r="U5666" s="108" t="s">
        <v>386</v>
      </c>
      <c r="V5666" s="107"/>
      <c r="W5666" s="107"/>
      <c r="X5666" s="109">
        <v>-774973</v>
      </c>
      <c r="Y5666" s="104"/>
      <c r="Z5666" s="88" t="s">
        <v>386</v>
      </c>
      <c r="AA5666" s="89">
        <v>5549361</v>
      </c>
      <c r="AB5666" s="94" t="s">
        <v>388</v>
      </c>
    </row>
    <row r="5667" spans="2:28" x14ac:dyDescent="0.25">
      <c r="B5667" s="103"/>
      <c r="C5667" s="104"/>
      <c r="D5667" s="87"/>
      <c r="E5667" s="87"/>
      <c r="F5667" s="87"/>
      <c r="G5667" s="103"/>
      <c r="H5667" s="104"/>
      <c r="I5667" s="103"/>
      <c r="J5667" s="107"/>
      <c r="K5667" s="107"/>
      <c r="L5667" s="104"/>
      <c r="M5667" s="88"/>
      <c r="O5667" s="82"/>
      <c r="Q5667" s="87"/>
      <c r="R5667" s="87"/>
      <c r="S5667" s="106">
        <v>42383</v>
      </c>
      <c r="T5667" s="104"/>
      <c r="U5667" s="108" t="s">
        <v>386</v>
      </c>
      <c r="V5667" s="107"/>
      <c r="W5667" s="107"/>
      <c r="X5667" s="109">
        <v>-20000</v>
      </c>
      <c r="Y5667" s="104"/>
      <c r="Z5667" s="88" t="s">
        <v>386</v>
      </c>
      <c r="AA5667" s="89">
        <v>5529361</v>
      </c>
      <c r="AB5667" s="94" t="s">
        <v>387</v>
      </c>
    </row>
    <row r="5668" spans="2:28" x14ac:dyDescent="0.25">
      <c r="B5668" s="103"/>
      <c r="C5668" s="104"/>
      <c r="D5668" s="87"/>
      <c r="E5668" s="87"/>
      <c r="F5668" s="87"/>
      <c r="G5668" s="103"/>
      <c r="H5668" s="104"/>
      <c r="I5668" s="103"/>
      <c r="J5668" s="107"/>
      <c r="K5668" s="107"/>
      <c r="L5668" s="104"/>
      <c r="M5668" s="88"/>
      <c r="O5668" s="82"/>
      <c r="Q5668" s="87"/>
      <c r="R5668" s="87"/>
      <c r="S5668" s="106">
        <v>42425</v>
      </c>
      <c r="T5668" s="104"/>
      <c r="U5668" s="108" t="s">
        <v>386</v>
      </c>
      <c r="V5668" s="107"/>
      <c r="W5668" s="107"/>
      <c r="X5668" s="109">
        <v>-2262695</v>
      </c>
      <c r="Y5668" s="104"/>
      <c r="Z5668" s="88" t="s">
        <v>386</v>
      </c>
      <c r="AA5668" s="89">
        <v>3266666</v>
      </c>
      <c r="AB5668" s="94" t="s">
        <v>389</v>
      </c>
    </row>
    <row r="5669" spans="2:28" x14ac:dyDescent="0.25">
      <c r="B5669" s="103"/>
      <c r="C5669" s="104"/>
      <c r="D5669" s="87"/>
      <c r="E5669" s="87"/>
      <c r="F5669" s="87"/>
      <c r="G5669" s="103"/>
      <c r="H5669" s="104"/>
      <c r="I5669" s="103"/>
      <c r="J5669" s="107"/>
      <c r="K5669" s="107"/>
      <c r="L5669" s="104"/>
      <c r="M5669" s="88"/>
      <c r="O5669" s="82"/>
      <c r="Q5669" s="87"/>
      <c r="R5669" s="87"/>
      <c r="S5669" s="106">
        <v>42445</v>
      </c>
      <c r="T5669" s="104"/>
      <c r="U5669" s="108" t="s">
        <v>386</v>
      </c>
      <c r="V5669" s="107"/>
      <c r="W5669" s="107"/>
      <c r="X5669" s="109">
        <v>190000</v>
      </c>
      <c r="Y5669" s="104"/>
      <c r="Z5669" s="88" t="s">
        <v>386</v>
      </c>
      <c r="AA5669" s="89">
        <v>3456666</v>
      </c>
      <c r="AB5669" s="94" t="s">
        <v>387</v>
      </c>
    </row>
    <row r="5670" spans="2:28" x14ac:dyDescent="0.25">
      <c r="B5670" s="103"/>
      <c r="C5670" s="104"/>
      <c r="D5670" s="87"/>
      <c r="E5670" s="87"/>
      <c r="F5670" s="87"/>
      <c r="G5670" s="103"/>
      <c r="H5670" s="104"/>
      <c r="I5670" s="103"/>
      <c r="J5670" s="107"/>
      <c r="K5670" s="107"/>
      <c r="L5670" s="104"/>
      <c r="M5670" s="88"/>
      <c r="O5670" s="82"/>
      <c r="Q5670" s="87"/>
      <c r="R5670" s="87"/>
      <c r="S5670" s="106">
        <v>42457</v>
      </c>
      <c r="T5670" s="104"/>
      <c r="U5670" s="108" t="s">
        <v>386</v>
      </c>
      <c r="V5670" s="107"/>
      <c r="W5670" s="107"/>
      <c r="X5670" s="109">
        <v>-52053</v>
      </c>
      <c r="Y5670" s="104"/>
      <c r="Z5670" s="88" t="s">
        <v>386</v>
      </c>
      <c r="AA5670" s="89">
        <v>3404613</v>
      </c>
      <c r="AB5670" s="94" t="s">
        <v>388</v>
      </c>
    </row>
    <row r="5671" spans="2:28" x14ac:dyDescent="0.25">
      <c r="B5671" s="103"/>
      <c r="C5671" s="104"/>
      <c r="D5671" s="87"/>
      <c r="E5671" s="87"/>
      <c r="F5671" s="87"/>
      <c r="G5671" s="103"/>
      <c r="H5671" s="104"/>
      <c r="I5671" s="103"/>
      <c r="J5671" s="107"/>
      <c r="K5671" s="107"/>
      <c r="L5671" s="104"/>
      <c r="M5671" s="88"/>
      <c r="O5671" s="82"/>
      <c r="Q5671" s="87"/>
      <c r="R5671" s="87"/>
      <c r="S5671" s="106">
        <v>42506</v>
      </c>
      <c r="T5671" s="104"/>
      <c r="U5671" s="108" t="s">
        <v>386</v>
      </c>
      <c r="V5671" s="107"/>
      <c r="W5671" s="107"/>
      <c r="X5671" s="109">
        <v>70000</v>
      </c>
      <c r="Y5671" s="104"/>
      <c r="Z5671" s="88" t="s">
        <v>386</v>
      </c>
      <c r="AA5671" s="89">
        <v>3474613</v>
      </c>
      <c r="AB5671" s="94" t="s">
        <v>387</v>
      </c>
    </row>
    <row r="5672" spans="2:28" x14ac:dyDescent="0.25">
      <c r="B5672" s="103"/>
      <c r="C5672" s="104"/>
      <c r="D5672" s="87"/>
      <c r="E5672" s="87"/>
      <c r="F5672" s="87"/>
      <c r="G5672" s="103"/>
      <c r="H5672" s="104"/>
      <c r="I5672" s="103"/>
      <c r="J5672" s="107"/>
      <c r="K5672" s="107"/>
      <c r="L5672" s="104"/>
      <c r="M5672" s="88"/>
      <c r="O5672" s="82"/>
      <c r="Q5672" s="87"/>
      <c r="R5672" s="87"/>
      <c r="S5672" s="106">
        <v>42521</v>
      </c>
      <c r="T5672" s="104"/>
      <c r="U5672" s="108" t="s">
        <v>386</v>
      </c>
      <c r="V5672" s="107"/>
      <c r="W5672" s="107"/>
      <c r="X5672" s="109">
        <v>-422197</v>
      </c>
      <c r="Y5672" s="104"/>
      <c r="Z5672" s="88" t="s">
        <v>386</v>
      </c>
      <c r="AA5672" s="89">
        <v>3052416</v>
      </c>
      <c r="AB5672" s="94" t="s">
        <v>388</v>
      </c>
    </row>
    <row r="5673" spans="2:28" x14ac:dyDescent="0.25">
      <c r="B5673" s="103"/>
      <c r="C5673" s="104"/>
      <c r="D5673" s="87"/>
      <c r="E5673" s="87"/>
      <c r="F5673" s="87"/>
      <c r="G5673" s="103"/>
      <c r="H5673" s="104"/>
      <c r="I5673" s="103"/>
      <c r="J5673" s="107"/>
      <c r="K5673" s="107"/>
      <c r="L5673" s="104"/>
      <c r="M5673" s="88"/>
      <c r="O5673" s="82"/>
      <c r="Q5673" s="87"/>
      <c r="R5673" s="87"/>
      <c r="S5673" s="106">
        <v>42537</v>
      </c>
      <c r="T5673" s="104"/>
      <c r="U5673" s="108" t="s">
        <v>386</v>
      </c>
      <c r="V5673" s="107"/>
      <c r="W5673" s="107"/>
      <c r="X5673" s="109">
        <v>290000</v>
      </c>
      <c r="Y5673" s="104"/>
      <c r="Z5673" s="88" t="s">
        <v>386</v>
      </c>
      <c r="AA5673" s="89">
        <v>3342416</v>
      </c>
      <c r="AB5673" s="94" t="s">
        <v>387</v>
      </c>
    </row>
    <row r="5674" spans="2:28" x14ac:dyDescent="0.25">
      <c r="B5674" s="103"/>
      <c r="C5674" s="104"/>
      <c r="D5674" s="87"/>
      <c r="E5674" s="87"/>
      <c r="F5674" s="87"/>
      <c r="G5674" s="103"/>
      <c r="H5674" s="104"/>
      <c r="I5674" s="103"/>
      <c r="J5674" s="107"/>
      <c r="K5674" s="107"/>
      <c r="L5674" s="104"/>
      <c r="M5674" s="88"/>
      <c r="O5674" s="82"/>
      <c r="Q5674" s="87"/>
      <c r="R5674" s="87"/>
      <c r="S5674" s="106">
        <v>42548</v>
      </c>
      <c r="T5674" s="104"/>
      <c r="U5674" s="108" t="s">
        <v>386</v>
      </c>
      <c r="V5674" s="107"/>
      <c r="W5674" s="107"/>
      <c r="X5674" s="109">
        <v>-291214</v>
      </c>
      <c r="Y5674" s="104"/>
      <c r="Z5674" s="88" t="s">
        <v>386</v>
      </c>
      <c r="AA5674" s="89">
        <v>3051202</v>
      </c>
      <c r="AB5674" s="94" t="s">
        <v>388</v>
      </c>
    </row>
    <row r="5675" spans="2:28" x14ac:dyDescent="0.25">
      <c r="B5675" s="103"/>
      <c r="C5675" s="104"/>
      <c r="D5675" s="87"/>
      <c r="E5675" s="87"/>
      <c r="F5675" s="87"/>
      <c r="G5675" s="103"/>
      <c r="H5675" s="104"/>
      <c r="I5675" s="103"/>
      <c r="J5675" s="107"/>
      <c r="K5675" s="107"/>
      <c r="L5675" s="104"/>
      <c r="M5675" s="88"/>
      <c r="O5675" s="82"/>
      <c r="Q5675" s="87"/>
      <c r="R5675" s="87"/>
      <c r="S5675" s="106">
        <v>42578</v>
      </c>
      <c r="T5675" s="104"/>
      <c r="U5675" s="108" t="s">
        <v>386</v>
      </c>
      <c r="V5675" s="107"/>
      <c r="W5675" s="107"/>
      <c r="X5675" s="109">
        <v>-291302</v>
      </c>
      <c r="Y5675" s="104"/>
      <c r="Z5675" s="88" t="s">
        <v>386</v>
      </c>
      <c r="AA5675" s="89">
        <v>2759900</v>
      </c>
      <c r="AB5675" s="94" t="s">
        <v>388</v>
      </c>
    </row>
    <row r="5676" spans="2:28" x14ac:dyDescent="0.25">
      <c r="B5676" s="103"/>
      <c r="C5676" s="104"/>
      <c r="D5676" s="87"/>
      <c r="E5676" s="87"/>
      <c r="F5676" s="87"/>
      <c r="G5676" s="103"/>
      <c r="H5676" s="104"/>
      <c r="I5676" s="103"/>
      <c r="J5676" s="107"/>
      <c r="K5676" s="107"/>
      <c r="L5676" s="104"/>
      <c r="M5676" s="88"/>
      <c r="O5676" s="82"/>
      <c r="Q5676" s="87"/>
      <c r="R5676" s="87"/>
      <c r="S5676" s="106">
        <v>42628</v>
      </c>
      <c r="T5676" s="104"/>
      <c r="U5676" s="108" t="s">
        <v>386</v>
      </c>
      <c r="V5676" s="107"/>
      <c r="W5676" s="107"/>
      <c r="X5676" s="109">
        <v>640000</v>
      </c>
      <c r="Y5676" s="104"/>
      <c r="Z5676" s="88" t="s">
        <v>386</v>
      </c>
      <c r="AA5676" s="89">
        <v>3399900</v>
      </c>
      <c r="AB5676" s="94" t="s">
        <v>387</v>
      </c>
    </row>
    <row r="5677" spans="2:28" x14ac:dyDescent="0.25">
      <c r="B5677" s="103"/>
      <c r="C5677" s="104"/>
      <c r="D5677" s="87"/>
      <c r="E5677" s="87"/>
      <c r="F5677" s="87"/>
      <c r="G5677" s="103"/>
      <c r="H5677" s="104"/>
      <c r="I5677" s="103"/>
      <c r="J5677" s="107"/>
      <c r="K5677" s="107"/>
      <c r="L5677" s="104"/>
      <c r="M5677" s="88"/>
      <c r="O5677" s="82"/>
      <c r="Q5677" s="87"/>
      <c r="R5677" s="87"/>
      <c r="S5677" s="106">
        <v>42641</v>
      </c>
      <c r="T5677" s="104"/>
      <c r="U5677" s="108" t="s">
        <v>386</v>
      </c>
      <c r="V5677" s="107"/>
      <c r="W5677" s="107"/>
      <c r="X5677" s="109">
        <v>-761286</v>
      </c>
      <c r="Y5677" s="104"/>
      <c r="Z5677" s="88" t="s">
        <v>386</v>
      </c>
      <c r="AA5677" s="89">
        <v>2638614</v>
      </c>
      <c r="AB5677" s="94" t="s">
        <v>388</v>
      </c>
    </row>
    <row r="5678" spans="2:28" x14ac:dyDescent="0.25">
      <c r="B5678" s="103"/>
      <c r="C5678" s="104"/>
      <c r="D5678" s="87"/>
      <c r="E5678" s="87"/>
      <c r="F5678" s="87"/>
      <c r="G5678" s="103"/>
      <c r="H5678" s="104"/>
      <c r="I5678" s="103"/>
      <c r="J5678" s="107"/>
      <c r="K5678" s="107"/>
      <c r="L5678" s="104"/>
      <c r="M5678" s="88"/>
      <c r="O5678" s="82"/>
      <c r="Q5678" s="87"/>
      <c r="R5678" s="87"/>
      <c r="S5678" s="106">
        <v>42668</v>
      </c>
      <c r="T5678" s="104"/>
      <c r="U5678" s="108" t="s">
        <v>386</v>
      </c>
      <c r="V5678" s="107"/>
      <c r="W5678" s="107"/>
      <c r="X5678" s="109">
        <v>-719364</v>
      </c>
      <c r="Y5678" s="104"/>
      <c r="Z5678" s="88" t="s">
        <v>386</v>
      </c>
      <c r="AA5678" s="89">
        <v>1919250</v>
      </c>
      <c r="AB5678" s="94" t="s">
        <v>388</v>
      </c>
    </row>
    <row r="5679" spans="2:28" x14ac:dyDescent="0.25">
      <c r="B5679" s="103"/>
      <c r="C5679" s="104"/>
      <c r="D5679" s="87"/>
      <c r="E5679" s="87"/>
      <c r="F5679" s="87"/>
      <c r="G5679" s="103"/>
      <c r="H5679" s="104"/>
      <c r="I5679" s="103"/>
      <c r="J5679" s="107"/>
      <c r="K5679" s="107"/>
      <c r="L5679" s="104"/>
      <c r="M5679" s="88"/>
      <c r="O5679" s="82"/>
      <c r="Q5679" s="87"/>
      <c r="R5679" s="87"/>
      <c r="S5679" s="106">
        <v>42681</v>
      </c>
      <c r="T5679" s="104"/>
      <c r="U5679" s="108" t="s">
        <v>386</v>
      </c>
      <c r="V5679" s="107"/>
      <c r="W5679" s="107"/>
      <c r="X5679" s="109">
        <v>277340</v>
      </c>
      <c r="Y5679" s="104"/>
      <c r="Z5679" s="88" t="s">
        <v>386</v>
      </c>
      <c r="AA5679" s="89">
        <v>2196590</v>
      </c>
      <c r="AB5679" s="94" t="s">
        <v>388</v>
      </c>
    </row>
    <row r="5680" spans="2:28" x14ac:dyDescent="0.25">
      <c r="B5680" s="103"/>
      <c r="C5680" s="104"/>
      <c r="D5680" s="87"/>
      <c r="E5680" s="87"/>
      <c r="F5680" s="87"/>
      <c r="G5680" s="103"/>
      <c r="H5680" s="104"/>
      <c r="I5680" s="103"/>
      <c r="J5680" s="107"/>
      <c r="K5680" s="107"/>
      <c r="L5680" s="104"/>
      <c r="M5680" s="88"/>
      <c r="O5680" s="82"/>
      <c r="Q5680" s="87"/>
      <c r="R5680" s="87"/>
      <c r="S5680" s="106">
        <v>42703</v>
      </c>
      <c r="T5680" s="104"/>
      <c r="U5680" s="108" t="s">
        <v>386</v>
      </c>
      <c r="V5680" s="107"/>
      <c r="W5680" s="107"/>
      <c r="X5680" s="109">
        <v>-5640</v>
      </c>
      <c r="Y5680" s="104"/>
      <c r="Z5680" s="88" t="s">
        <v>386</v>
      </c>
      <c r="AA5680" s="89">
        <v>2190950</v>
      </c>
      <c r="AB5680" s="94" t="s">
        <v>388</v>
      </c>
    </row>
    <row r="5681" spans="2:28" x14ac:dyDescent="0.25">
      <c r="B5681" s="103"/>
      <c r="C5681" s="104"/>
      <c r="D5681" s="87"/>
      <c r="E5681" s="87"/>
      <c r="F5681" s="87"/>
      <c r="G5681" s="103"/>
      <c r="H5681" s="104"/>
      <c r="I5681" s="103"/>
      <c r="J5681" s="107"/>
      <c r="K5681" s="107"/>
      <c r="L5681" s="104"/>
      <c r="M5681" s="88"/>
      <c r="O5681" s="82"/>
      <c r="Q5681" s="87"/>
      <c r="R5681" s="87"/>
      <c r="S5681" s="106">
        <v>42719</v>
      </c>
      <c r="T5681" s="104"/>
      <c r="U5681" s="108" t="s">
        <v>386</v>
      </c>
      <c r="V5681" s="107"/>
      <c r="W5681" s="107"/>
      <c r="X5681" s="109">
        <v>10000</v>
      </c>
      <c r="Y5681" s="104"/>
      <c r="Z5681" s="88" t="s">
        <v>386</v>
      </c>
      <c r="AA5681" s="89">
        <v>2200950</v>
      </c>
      <c r="AB5681" s="94" t="s">
        <v>387</v>
      </c>
    </row>
    <row r="5682" spans="2:28" x14ac:dyDescent="0.25">
      <c r="B5682" s="103"/>
      <c r="C5682" s="104"/>
      <c r="D5682" s="87"/>
      <c r="E5682" s="87"/>
      <c r="F5682" s="87"/>
      <c r="G5682" s="103"/>
      <c r="H5682" s="104"/>
      <c r="I5682" s="103"/>
      <c r="J5682" s="107"/>
      <c r="K5682" s="107"/>
      <c r="L5682" s="104"/>
      <c r="M5682" s="88"/>
      <c r="O5682" s="82"/>
      <c r="Q5682" s="87"/>
      <c r="R5682" s="87"/>
      <c r="S5682" s="106">
        <v>42731</v>
      </c>
      <c r="T5682" s="104"/>
      <c r="U5682" s="108" t="s">
        <v>386</v>
      </c>
      <c r="V5682" s="107"/>
      <c r="W5682" s="107"/>
      <c r="X5682" s="109">
        <v>-873</v>
      </c>
      <c r="Y5682" s="104"/>
      <c r="Z5682" s="88" t="s">
        <v>386</v>
      </c>
      <c r="AA5682" s="89">
        <v>2200077</v>
      </c>
      <c r="AB5682" s="94" t="s">
        <v>387</v>
      </c>
    </row>
    <row r="5683" spans="2:28" x14ac:dyDescent="0.25">
      <c r="B5683" s="103"/>
      <c r="C5683" s="104"/>
      <c r="D5683" s="87"/>
      <c r="E5683" s="87"/>
      <c r="F5683" s="87"/>
      <c r="G5683" s="103"/>
      <c r="H5683" s="104"/>
      <c r="I5683" s="103"/>
      <c r="J5683" s="107"/>
      <c r="K5683" s="107"/>
      <c r="L5683" s="104"/>
      <c r="M5683" s="88"/>
      <c r="O5683" s="82"/>
      <c r="Q5683" s="87"/>
      <c r="R5683" s="87"/>
      <c r="S5683" s="106">
        <v>42793</v>
      </c>
      <c r="T5683" s="104"/>
      <c r="U5683" s="108" t="s">
        <v>386</v>
      </c>
      <c r="V5683" s="107"/>
      <c r="W5683" s="107"/>
      <c r="X5683" s="109">
        <v>-15146</v>
      </c>
      <c r="Y5683" s="104"/>
      <c r="Z5683" s="88" t="s">
        <v>386</v>
      </c>
      <c r="AA5683" s="89">
        <v>2184931</v>
      </c>
      <c r="AB5683" s="94" t="s">
        <v>387</v>
      </c>
    </row>
    <row r="5684" spans="2:28" x14ac:dyDescent="0.25">
      <c r="B5684" s="103"/>
      <c r="C5684" s="104"/>
      <c r="D5684" s="87"/>
      <c r="E5684" s="87"/>
      <c r="F5684" s="87"/>
      <c r="G5684" s="103"/>
      <c r="H5684" s="104"/>
      <c r="I5684" s="103"/>
      <c r="J5684" s="107"/>
      <c r="K5684" s="107"/>
      <c r="L5684" s="104"/>
      <c r="M5684" s="88"/>
      <c r="O5684" s="82"/>
      <c r="Q5684" s="87"/>
      <c r="R5684" s="87"/>
      <c r="S5684" s="106">
        <v>42851</v>
      </c>
      <c r="T5684" s="104"/>
      <c r="U5684" s="108" t="s">
        <v>386</v>
      </c>
      <c r="V5684" s="107"/>
      <c r="W5684" s="107"/>
      <c r="X5684" s="109">
        <v>-993</v>
      </c>
      <c r="Y5684" s="104"/>
      <c r="Z5684" s="88" t="s">
        <v>386</v>
      </c>
      <c r="AA5684" s="89">
        <v>2183938</v>
      </c>
      <c r="AB5684" s="94" t="s">
        <v>387</v>
      </c>
    </row>
    <row r="5685" spans="2:28" x14ac:dyDescent="0.25">
      <c r="B5685" s="103"/>
      <c r="C5685" s="104"/>
      <c r="D5685" s="87"/>
      <c r="E5685" s="87"/>
      <c r="F5685" s="87"/>
      <c r="G5685" s="103"/>
      <c r="H5685" s="104"/>
      <c r="I5685" s="103"/>
      <c r="J5685" s="107"/>
      <c r="K5685" s="107"/>
      <c r="L5685" s="104"/>
      <c r="M5685" s="88"/>
      <c r="O5685" s="82"/>
      <c r="Q5685" s="87"/>
      <c r="R5685" s="87"/>
      <c r="S5685" s="106">
        <v>42912</v>
      </c>
      <c r="T5685" s="104"/>
      <c r="U5685" s="108" t="s">
        <v>386</v>
      </c>
      <c r="V5685" s="107"/>
      <c r="W5685" s="107"/>
      <c r="X5685" s="109">
        <v>-7547</v>
      </c>
      <c r="Y5685" s="104"/>
      <c r="Z5685" s="88" t="s">
        <v>386</v>
      </c>
      <c r="AA5685" s="89">
        <v>2176391</v>
      </c>
      <c r="AB5685" s="94" t="s">
        <v>387</v>
      </c>
    </row>
    <row r="5686" spans="2:28" x14ac:dyDescent="0.25">
      <c r="B5686" s="103"/>
      <c r="C5686" s="104"/>
      <c r="D5686" s="87"/>
      <c r="E5686" s="87"/>
      <c r="F5686" s="87"/>
      <c r="G5686" s="103"/>
      <c r="H5686" s="104"/>
      <c r="I5686" s="103"/>
      <c r="J5686" s="107"/>
      <c r="K5686" s="107"/>
      <c r="L5686" s="104"/>
      <c r="M5686" s="88"/>
      <c r="O5686" s="82"/>
      <c r="Q5686" s="87"/>
      <c r="R5686" s="87"/>
      <c r="S5686" s="106">
        <v>42942</v>
      </c>
      <c r="T5686" s="104"/>
      <c r="U5686" s="108" t="s">
        <v>386</v>
      </c>
      <c r="V5686" s="107"/>
      <c r="W5686" s="107"/>
      <c r="X5686" s="109">
        <v>-228</v>
      </c>
      <c r="Y5686" s="104"/>
      <c r="Z5686" s="88" t="s">
        <v>386</v>
      </c>
      <c r="AA5686" s="89">
        <v>2176163</v>
      </c>
      <c r="AB5686" s="94" t="s">
        <v>387</v>
      </c>
    </row>
    <row r="5687" spans="2:28" x14ac:dyDescent="0.25">
      <c r="B5687" s="103"/>
      <c r="C5687" s="104"/>
      <c r="D5687" s="87"/>
      <c r="E5687" s="87"/>
      <c r="F5687" s="87"/>
      <c r="G5687" s="103"/>
      <c r="H5687" s="104"/>
      <c r="I5687" s="103"/>
      <c r="J5687" s="107"/>
      <c r="K5687" s="107"/>
      <c r="L5687" s="104"/>
      <c r="M5687" s="88"/>
      <c r="O5687" s="82"/>
      <c r="Q5687" s="87"/>
      <c r="R5687" s="87"/>
      <c r="S5687" s="106">
        <v>43004</v>
      </c>
      <c r="T5687" s="104"/>
      <c r="U5687" s="108" t="s">
        <v>386</v>
      </c>
      <c r="V5687" s="107"/>
      <c r="W5687" s="107"/>
      <c r="X5687" s="109">
        <v>-239456</v>
      </c>
      <c r="Y5687" s="104"/>
      <c r="Z5687" s="88" t="s">
        <v>386</v>
      </c>
      <c r="AA5687" s="89">
        <v>1936707</v>
      </c>
      <c r="AB5687" s="94" t="s">
        <v>387</v>
      </c>
    </row>
    <row r="5688" spans="2:28" x14ac:dyDescent="0.25">
      <c r="B5688" s="103"/>
      <c r="C5688" s="104"/>
      <c r="D5688" s="87"/>
      <c r="E5688" s="87"/>
      <c r="F5688" s="87"/>
      <c r="G5688" s="103"/>
      <c r="H5688" s="104"/>
      <c r="I5688" s="103"/>
      <c r="J5688" s="107"/>
      <c r="K5688" s="107"/>
      <c r="L5688" s="104"/>
      <c r="M5688" s="88"/>
      <c r="O5688" s="82"/>
      <c r="Q5688" s="87"/>
      <c r="R5688" s="87"/>
      <c r="S5688" s="106">
        <v>43034</v>
      </c>
      <c r="T5688" s="104"/>
      <c r="U5688" s="108" t="s">
        <v>386</v>
      </c>
      <c r="V5688" s="107"/>
      <c r="W5688" s="107"/>
      <c r="X5688" s="109">
        <v>-29696</v>
      </c>
      <c r="Y5688" s="104"/>
      <c r="Z5688" s="88" t="s">
        <v>386</v>
      </c>
      <c r="AA5688" s="89">
        <v>1907011</v>
      </c>
      <c r="AB5688" s="94" t="s">
        <v>387</v>
      </c>
    </row>
    <row r="5689" spans="2:28" x14ac:dyDescent="0.25">
      <c r="B5689" s="103"/>
      <c r="C5689" s="104"/>
      <c r="D5689" s="87"/>
      <c r="E5689" s="87"/>
      <c r="F5689" s="87"/>
      <c r="G5689" s="103"/>
      <c r="H5689" s="104"/>
      <c r="I5689" s="103"/>
      <c r="J5689" s="107"/>
      <c r="K5689" s="107"/>
      <c r="L5689" s="104"/>
      <c r="M5689" s="88"/>
      <c r="O5689" s="82"/>
      <c r="Q5689" s="87"/>
      <c r="R5689" s="87"/>
      <c r="S5689" s="106">
        <v>43090</v>
      </c>
      <c r="T5689" s="104"/>
      <c r="U5689" s="108" t="s">
        <v>386</v>
      </c>
      <c r="V5689" s="107"/>
      <c r="W5689" s="107"/>
      <c r="X5689" s="109">
        <v>-28971</v>
      </c>
      <c r="Y5689" s="104"/>
      <c r="Z5689" s="88" t="s">
        <v>386</v>
      </c>
      <c r="AA5689" s="89">
        <v>1878040</v>
      </c>
      <c r="AB5689" s="94" t="s">
        <v>387</v>
      </c>
    </row>
    <row r="5690" spans="2:28" x14ac:dyDescent="0.25">
      <c r="B5690" s="103"/>
      <c r="C5690" s="104"/>
      <c r="D5690" s="87"/>
      <c r="E5690" s="87"/>
      <c r="F5690" s="87"/>
      <c r="G5690" s="103"/>
      <c r="H5690" s="104"/>
      <c r="I5690" s="103"/>
      <c r="J5690" s="107"/>
      <c r="K5690" s="107"/>
      <c r="L5690" s="104"/>
      <c r="M5690" s="88"/>
      <c r="O5690" s="82"/>
      <c r="Q5690" s="87"/>
      <c r="R5690" s="87"/>
      <c r="S5690" s="106">
        <v>43157</v>
      </c>
      <c r="T5690" s="104"/>
      <c r="U5690" s="108" t="s">
        <v>386</v>
      </c>
      <c r="V5690" s="107"/>
      <c r="W5690" s="107"/>
      <c r="X5690" s="109">
        <v>-1390</v>
      </c>
      <c r="Y5690" s="104"/>
      <c r="Z5690" s="88" t="s">
        <v>386</v>
      </c>
      <c r="AA5690" s="89">
        <v>1876650</v>
      </c>
      <c r="AB5690" s="94" t="s">
        <v>387</v>
      </c>
    </row>
    <row r="5691" spans="2:28" x14ac:dyDescent="0.25">
      <c r="B5691" s="103"/>
      <c r="C5691" s="104"/>
      <c r="D5691" s="87"/>
      <c r="E5691" s="87"/>
      <c r="F5691" s="87"/>
      <c r="G5691" s="103"/>
      <c r="H5691" s="104"/>
      <c r="I5691" s="103"/>
      <c r="J5691" s="107"/>
      <c r="K5691" s="107"/>
      <c r="L5691" s="104"/>
      <c r="M5691" s="88"/>
      <c r="O5691" s="82"/>
      <c r="Q5691" s="87"/>
      <c r="R5691" s="87"/>
      <c r="S5691" s="106">
        <v>43181</v>
      </c>
      <c r="T5691" s="104"/>
      <c r="U5691" s="108" t="s">
        <v>386</v>
      </c>
      <c r="V5691" s="107"/>
      <c r="W5691" s="107"/>
      <c r="X5691" s="109">
        <v>-4532</v>
      </c>
      <c r="Y5691" s="104"/>
      <c r="Z5691" s="88" t="s">
        <v>386</v>
      </c>
      <c r="AA5691" s="89">
        <v>1872118</v>
      </c>
      <c r="AB5691" s="94" t="s">
        <v>387</v>
      </c>
    </row>
    <row r="5692" spans="2:28" ht="13.2" customHeight="1" x14ac:dyDescent="0.25">
      <c r="B5692" s="106">
        <v>40163</v>
      </c>
      <c r="C5692" s="104"/>
      <c r="D5692" s="87" t="s">
        <v>348</v>
      </c>
      <c r="E5692" s="87" t="s">
        <v>575</v>
      </c>
      <c r="F5692" s="87" t="s">
        <v>417</v>
      </c>
      <c r="G5692" s="103" t="s">
        <v>10</v>
      </c>
      <c r="H5692" s="104"/>
      <c r="I5692" s="103" t="s">
        <v>384</v>
      </c>
      <c r="J5692" s="107"/>
      <c r="K5692" s="107"/>
      <c r="L5692" s="104"/>
      <c r="M5692" s="88" t="s">
        <v>386</v>
      </c>
      <c r="O5692" s="89">
        <v>440000</v>
      </c>
      <c r="Q5692" s="87" t="s">
        <v>11</v>
      </c>
      <c r="R5692" s="87"/>
      <c r="S5692" s="106">
        <v>40200</v>
      </c>
      <c r="T5692" s="104"/>
      <c r="U5692" s="108" t="s">
        <v>386</v>
      </c>
      <c r="V5692" s="107"/>
      <c r="W5692" s="107"/>
      <c r="X5692" s="109">
        <v>20000</v>
      </c>
      <c r="Y5692" s="104"/>
      <c r="Z5692" s="88" t="s">
        <v>386</v>
      </c>
      <c r="AA5692" s="89">
        <v>460000</v>
      </c>
      <c r="AB5692" s="94" t="s">
        <v>393</v>
      </c>
    </row>
    <row r="5693" spans="2:28" x14ac:dyDescent="0.25">
      <c r="B5693" s="103"/>
      <c r="C5693" s="104"/>
      <c r="D5693" s="87"/>
      <c r="E5693" s="87"/>
      <c r="F5693" s="87"/>
      <c r="G5693" s="103"/>
      <c r="H5693" s="104"/>
      <c r="I5693" s="103"/>
      <c r="J5693" s="107"/>
      <c r="K5693" s="107"/>
      <c r="L5693" s="104"/>
      <c r="M5693" s="88"/>
      <c r="O5693" s="82"/>
      <c r="Q5693" s="87"/>
      <c r="R5693" s="87"/>
      <c r="S5693" s="106">
        <v>40263</v>
      </c>
      <c r="T5693" s="104"/>
      <c r="U5693" s="108" t="s">
        <v>386</v>
      </c>
      <c r="V5693" s="107"/>
      <c r="W5693" s="107"/>
      <c r="X5693" s="109">
        <v>1430000</v>
      </c>
      <c r="Y5693" s="104"/>
      <c r="Z5693" s="88" t="s">
        <v>386</v>
      </c>
      <c r="AA5693" s="89">
        <v>1890000</v>
      </c>
      <c r="AB5693" s="94" t="s">
        <v>390</v>
      </c>
    </row>
    <row r="5694" spans="2:28" x14ac:dyDescent="0.25">
      <c r="B5694" s="103"/>
      <c r="C5694" s="104"/>
      <c r="D5694" s="87"/>
      <c r="E5694" s="87"/>
      <c r="F5694" s="87"/>
      <c r="G5694" s="103"/>
      <c r="H5694" s="104"/>
      <c r="I5694" s="103"/>
      <c r="J5694" s="107"/>
      <c r="K5694" s="107"/>
      <c r="L5694" s="104"/>
      <c r="M5694" s="88"/>
      <c r="O5694" s="82"/>
      <c r="Q5694" s="87"/>
      <c r="R5694" s="87"/>
      <c r="S5694" s="106">
        <v>40373</v>
      </c>
      <c r="T5694" s="104"/>
      <c r="U5694" s="108" t="s">
        <v>386</v>
      </c>
      <c r="V5694" s="107"/>
      <c r="W5694" s="107"/>
      <c r="X5694" s="109">
        <v>-390000</v>
      </c>
      <c r="Y5694" s="104"/>
      <c r="Z5694" s="88" t="s">
        <v>386</v>
      </c>
      <c r="AA5694" s="89">
        <v>1500000</v>
      </c>
      <c r="AB5694" s="94" t="s">
        <v>390</v>
      </c>
    </row>
    <row r="5695" spans="2:28" x14ac:dyDescent="0.25">
      <c r="B5695" s="103"/>
      <c r="C5695" s="104"/>
      <c r="D5695" s="87"/>
      <c r="E5695" s="87"/>
      <c r="F5695" s="87"/>
      <c r="G5695" s="103"/>
      <c r="H5695" s="104"/>
      <c r="I5695" s="103"/>
      <c r="J5695" s="107"/>
      <c r="K5695" s="107"/>
      <c r="L5695" s="104"/>
      <c r="M5695" s="88"/>
      <c r="O5695" s="82"/>
      <c r="Q5695" s="87"/>
      <c r="R5695" s="87"/>
      <c r="S5695" s="106">
        <v>40429</v>
      </c>
      <c r="T5695" s="104"/>
      <c r="U5695" s="108" t="s">
        <v>386</v>
      </c>
      <c r="V5695" s="107"/>
      <c r="W5695" s="107"/>
      <c r="X5695" s="109">
        <v>-1500000</v>
      </c>
      <c r="Y5695" s="104"/>
      <c r="Z5695" s="88"/>
      <c r="AA5695" s="89">
        <v>0</v>
      </c>
      <c r="AB5695" s="94" t="s">
        <v>391</v>
      </c>
    </row>
    <row r="5696" spans="2:28" x14ac:dyDescent="0.25">
      <c r="B5696" s="106">
        <v>40191</v>
      </c>
      <c r="C5696" s="104"/>
      <c r="D5696" s="87" t="s">
        <v>95</v>
      </c>
      <c r="E5696" s="87" t="s">
        <v>576</v>
      </c>
      <c r="F5696" s="87" t="s">
        <v>405</v>
      </c>
      <c r="G5696" s="103" t="s">
        <v>10</v>
      </c>
      <c r="H5696" s="104"/>
      <c r="I5696" s="103" t="s">
        <v>384</v>
      </c>
      <c r="J5696" s="107"/>
      <c r="K5696" s="107"/>
      <c r="L5696" s="104"/>
      <c r="M5696" s="88" t="s">
        <v>386</v>
      </c>
      <c r="O5696" s="89">
        <v>64150000</v>
      </c>
      <c r="Q5696" s="87" t="s">
        <v>11</v>
      </c>
      <c r="R5696" s="87"/>
      <c r="S5696" s="106">
        <v>40263</v>
      </c>
      <c r="T5696" s="104"/>
      <c r="U5696" s="108" t="s">
        <v>386</v>
      </c>
      <c r="V5696" s="107"/>
      <c r="W5696" s="107"/>
      <c r="X5696" s="109">
        <v>-51240000</v>
      </c>
      <c r="Y5696" s="104"/>
      <c r="Z5696" s="88" t="s">
        <v>386</v>
      </c>
      <c r="AA5696" s="89">
        <v>12910000</v>
      </c>
      <c r="AB5696" s="94" t="s">
        <v>390</v>
      </c>
    </row>
    <row r="5697" spans="2:28" x14ac:dyDescent="0.25">
      <c r="B5697" s="103"/>
      <c r="C5697" s="104"/>
      <c r="D5697" s="87"/>
      <c r="E5697" s="87"/>
      <c r="F5697" s="87"/>
      <c r="G5697" s="103"/>
      <c r="H5697" s="104"/>
      <c r="I5697" s="103"/>
      <c r="J5697" s="107"/>
      <c r="K5697" s="107"/>
      <c r="L5697" s="104"/>
      <c r="M5697" s="88"/>
      <c r="O5697" s="82"/>
      <c r="Q5697" s="87"/>
      <c r="R5697" s="87"/>
      <c r="S5697" s="106">
        <v>40312</v>
      </c>
      <c r="T5697" s="104"/>
      <c r="U5697" s="108" t="s">
        <v>386</v>
      </c>
      <c r="V5697" s="107"/>
      <c r="W5697" s="107"/>
      <c r="X5697" s="109">
        <v>3000000</v>
      </c>
      <c r="Y5697" s="104"/>
      <c r="Z5697" s="88" t="s">
        <v>386</v>
      </c>
      <c r="AA5697" s="89">
        <v>15910000</v>
      </c>
      <c r="AB5697" s="94" t="s">
        <v>387</v>
      </c>
    </row>
    <row r="5698" spans="2:28" x14ac:dyDescent="0.25">
      <c r="B5698" s="103"/>
      <c r="C5698" s="104"/>
      <c r="D5698" s="87"/>
      <c r="E5698" s="87"/>
      <c r="F5698" s="87"/>
      <c r="G5698" s="103"/>
      <c r="H5698" s="104"/>
      <c r="I5698" s="103"/>
      <c r="J5698" s="107"/>
      <c r="K5698" s="107"/>
      <c r="L5698" s="104"/>
      <c r="M5698" s="88"/>
      <c r="O5698" s="82"/>
      <c r="Q5698" s="87"/>
      <c r="R5698" s="87"/>
      <c r="S5698" s="106">
        <v>40345</v>
      </c>
      <c r="T5698" s="104"/>
      <c r="U5698" s="108" t="s">
        <v>386</v>
      </c>
      <c r="V5698" s="107"/>
      <c r="W5698" s="107"/>
      <c r="X5698" s="109">
        <v>4860000</v>
      </c>
      <c r="Y5698" s="104"/>
      <c r="Z5698" s="88" t="s">
        <v>386</v>
      </c>
      <c r="AA5698" s="89">
        <v>20770000</v>
      </c>
      <c r="AB5698" s="94" t="s">
        <v>387</v>
      </c>
    </row>
    <row r="5699" spans="2:28" x14ac:dyDescent="0.25">
      <c r="B5699" s="103"/>
      <c r="C5699" s="104"/>
      <c r="D5699" s="87"/>
      <c r="E5699" s="87"/>
      <c r="F5699" s="87"/>
      <c r="G5699" s="103"/>
      <c r="H5699" s="104"/>
      <c r="I5699" s="103"/>
      <c r="J5699" s="107"/>
      <c r="K5699" s="107"/>
      <c r="L5699" s="104"/>
      <c r="M5699" s="88"/>
      <c r="O5699" s="82"/>
      <c r="Q5699" s="87"/>
      <c r="R5699" s="87"/>
      <c r="S5699" s="106">
        <v>40373</v>
      </c>
      <c r="T5699" s="104"/>
      <c r="U5699" s="108" t="s">
        <v>386</v>
      </c>
      <c r="V5699" s="107"/>
      <c r="W5699" s="107"/>
      <c r="X5699" s="109">
        <v>3630000</v>
      </c>
      <c r="Y5699" s="104"/>
      <c r="Z5699" s="88" t="s">
        <v>386</v>
      </c>
      <c r="AA5699" s="89">
        <v>24400000</v>
      </c>
      <c r="AB5699" s="94" t="s">
        <v>390</v>
      </c>
    </row>
    <row r="5700" spans="2:28" x14ac:dyDescent="0.25">
      <c r="B5700" s="103"/>
      <c r="C5700" s="104"/>
      <c r="D5700" s="87"/>
      <c r="E5700" s="87"/>
      <c r="F5700" s="87"/>
      <c r="G5700" s="103"/>
      <c r="H5700" s="104"/>
      <c r="I5700" s="103"/>
      <c r="J5700" s="107"/>
      <c r="K5700" s="107"/>
      <c r="L5700" s="104"/>
      <c r="M5700" s="88"/>
      <c r="O5700" s="82"/>
      <c r="Q5700" s="87"/>
      <c r="R5700" s="87"/>
      <c r="S5700" s="106">
        <v>40375</v>
      </c>
      <c r="T5700" s="104"/>
      <c r="U5700" s="108" t="s">
        <v>386</v>
      </c>
      <c r="V5700" s="107"/>
      <c r="W5700" s="107"/>
      <c r="X5700" s="109">
        <v>330000</v>
      </c>
      <c r="Y5700" s="104"/>
      <c r="Z5700" s="88" t="s">
        <v>386</v>
      </c>
      <c r="AA5700" s="89">
        <v>24730000</v>
      </c>
      <c r="AB5700" s="94" t="s">
        <v>387</v>
      </c>
    </row>
    <row r="5701" spans="2:28" x14ac:dyDescent="0.25">
      <c r="B5701" s="103"/>
      <c r="C5701" s="104"/>
      <c r="D5701" s="87"/>
      <c r="E5701" s="87"/>
      <c r="F5701" s="87"/>
      <c r="G5701" s="103"/>
      <c r="H5701" s="104"/>
      <c r="I5701" s="103"/>
      <c r="J5701" s="107"/>
      <c r="K5701" s="107"/>
      <c r="L5701" s="104"/>
      <c r="M5701" s="88"/>
      <c r="O5701" s="82"/>
      <c r="Q5701" s="87"/>
      <c r="R5701" s="87"/>
      <c r="S5701" s="106">
        <v>40403</v>
      </c>
      <c r="T5701" s="104"/>
      <c r="U5701" s="108" t="s">
        <v>386</v>
      </c>
      <c r="V5701" s="107"/>
      <c r="W5701" s="107"/>
      <c r="X5701" s="109">
        <v>700000</v>
      </c>
      <c r="Y5701" s="104"/>
      <c r="Z5701" s="88" t="s">
        <v>386</v>
      </c>
      <c r="AA5701" s="89">
        <v>25430000</v>
      </c>
      <c r="AB5701" s="94" t="s">
        <v>387</v>
      </c>
    </row>
    <row r="5702" spans="2:28" x14ac:dyDescent="0.25">
      <c r="B5702" s="103"/>
      <c r="C5702" s="104"/>
      <c r="D5702" s="87"/>
      <c r="E5702" s="87"/>
      <c r="F5702" s="87"/>
      <c r="G5702" s="103"/>
      <c r="H5702" s="104"/>
      <c r="I5702" s="103"/>
      <c r="J5702" s="107"/>
      <c r="K5702" s="107"/>
      <c r="L5702" s="104"/>
      <c r="M5702" s="88"/>
      <c r="O5702" s="82"/>
      <c r="Q5702" s="87"/>
      <c r="R5702" s="87"/>
      <c r="S5702" s="106">
        <v>40436</v>
      </c>
      <c r="T5702" s="104"/>
      <c r="U5702" s="108" t="s">
        <v>386</v>
      </c>
      <c r="V5702" s="107"/>
      <c r="W5702" s="107"/>
      <c r="X5702" s="109">
        <v>200000</v>
      </c>
      <c r="Y5702" s="104"/>
      <c r="Z5702" s="88" t="s">
        <v>386</v>
      </c>
      <c r="AA5702" s="89">
        <v>25630000</v>
      </c>
      <c r="AB5702" s="94" t="s">
        <v>387</v>
      </c>
    </row>
    <row r="5703" spans="2:28" x14ac:dyDescent="0.25">
      <c r="B5703" s="103"/>
      <c r="C5703" s="104"/>
      <c r="D5703" s="87"/>
      <c r="E5703" s="87"/>
      <c r="F5703" s="87"/>
      <c r="G5703" s="103"/>
      <c r="H5703" s="104"/>
      <c r="I5703" s="103"/>
      <c r="J5703" s="107"/>
      <c r="K5703" s="107"/>
      <c r="L5703" s="104"/>
      <c r="M5703" s="88"/>
      <c r="O5703" s="82"/>
      <c r="Q5703" s="87"/>
      <c r="R5703" s="87"/>
      <c r="S5703" s="106">
        <v>40451</v>
      </c>
      <c r="T5703" s="104"/>
      <c r="U5703" s="108" t="s">
        <v>386</v>
      </c>
      <c r="V5703" s="107"/>
      <c r="W5703" s="107"/>
      <c r="X5703" s="109">
        <v>-1695826</v>
      </c>
      <c r="Y5703" s="104"/>
      <c r="Z5703" s="88" t="s">
        <v>386</v>
      </c>
      <c r="AA5703" s="89">
        <v>23934174</v>
      </c>
      <c r="AB5703" s="94" t="s">
        <v>390</v>
      </c>
    </row>
    <row r="5704" spans="2:28" x14ac:dyDescent="0.25">
      <c r="B5704" s="103"/>
      <c r="C5704" s="104"/>
      <c r="D5704" s="87"/>
      <c r="E5704" s="87"/>
      <c r="F5704" s="87"/>
      <c r="G5704" s="103"/>
      <c r="H5704" s="104"/>
      <c r="I5704" s="103"/>
      <c r="J5704" s="107"/>
      <c r="K5704" s="107"/>
      <c r="L5704" s="104"/>
      <c r="M5704" s="88"/>
      <c r="O5704" s="82"/>
      <c r="Q5704" s="87"/>
      <c r="R5704" s="87"/>
      <c r="S5704" s="106">
        <v>40498</v>
      </c>
      <c r="T5704" s="104"/>
      <c r="U5704" s="108" t="s">
        <v>386</v>
      </c>
      <c r="V5704" s="107"/>
      <c r="W5704" s="107"/>
      <c r="X5704" s="109">
        <v>200000</v>
      </c>
      <c r="Y5704" s="104"/>
      <c r="Z5704" s="88" t="s">
        <v>386</v>
      </c>
      <c r="AA5704" s="89">
        <v>24134174</v>
      </c>
      <c r="AB5704" s="94" t="s">
        <v>387</v>
      </c>
    </row>
    <row r="5705" spans="2:28" x14ac:dyDescent="0.25">
      <c r="B5705" s="103"/>
      <c r="C5705" s="104"/>
      <c r="D5705" s="87"/>
      <c r="E5705" s="87"/>
      <c r="F5705" s="87"/>
      <c r="G5705" s="103"/>
      <c r="H5705" s="104"/>
      <c r="I5705" s="103"/>
      <c r="J5705" s="107"/>
      <c r="K5705" s="107"/>
      <c r="L5705" s="104"/>
      <c r="M5705" s="88"/>
      <c r="O5705" s="82"/>
      <c r="Q5705" s="87"/>
      <c r="R5705" s="87"/>
      <c r="S5705" s="106">
        <v>40549</v>
      </c>
      <c r="T5705" s="104"/>
      <c r="U5705" s="108" t="s">
        <v>386</v>
      </c>
      <c r="V5705" s="107"/>
      <c r="W5705" s="107"/>
      <c r="X5705" s="109">
        <v>-32</v>
      </c>
      <c r="Y5705" s="104"/>
      <c r="Z5705" s="88" t="s">
        <v>386</v>
      </c>
      <c r="AA5705" s="89">
        <v>24134142</v>
      </c>
      <c r="AB5705" s="94" t="s">
        <v>388</v>
      </c>
    </row>
    <row r="5706" spans="2:28" x14ac:dyDescent="0.25">
      <c r="B5706" s="103"/>
      <c r="C5706" s="104"/>
      <c r="D5706" s="87"/>
      <c r="E5706" s="87"/>
      <c r="F5706" s="87"/>
      <c r="G5706" s="103"/>
      <c r="H5706" s="104"/>
      <c r="I5706" s="103"/>
      <c r="J5706" s="107"/>
      <c r="K5706" s="107"/>
      <c r="L5706" s="104"/>
      <c r="M5706" s="88"/>
      <c r="O5706" s="82"/>
      <c r="Q5706" s="87"/>
      <c r="R5706" s="87"/>
      <c r="S5706" s="106">
        <v>40556</v>
      </c>
      <c r="T5706" s="104"/>
      <c r="U5706" s="108" t="s">
        <v>386</v>
      </c>
      <c r="V5706" s="107"/>
      <c r="W5706" s="107"/>
      <c r="X5706" s="109">
        <v>1500000</v>
      </c>
      <c r="Y5706" s="104"/>
      <c r="Z5706" s="88" t="s">
        <v>386</v>
      </c>
      <c r="AA5706" s="89">
        <v>25634142</v>
      </c>
      <c r="AB5706" s="94" t="s">
        <v>387</v>
      </c>
    </row>
    <row r="5707" spans="2:28" x14ac:dyDescent="0.25">
      <c r="B5707" s="103"/>
      <c r="C5707" s="104"/>
      <c r="D5707" s="87"/>
      <c r="E5707" s="87"/>
      <c r="F5707" s="87"/>
      <c r="G5707" s="103"/>
      <c r="H5707" s="104"/>
      <c r="I5707" s="103"/>
      <c r="J5707" s="107"/>
      <c r="K5707" s="107"/>
      <c r="L5707" s="104"/>
      <c r="M5707" s="88"/>
      <c r="O5707" s="82"/>
      <c r="Q5707" s="87"/>
      <c r="R5707" s="87"/>
      <c r="S5707" s="106">
        <v>40618</v>
      </c>
      <c r="T5707" s="104"/>
      <c r="U5707" s="108" t="s">
        <v>386</v>
      </c>
      <c r="V5707" s="107"/>
      <c r="W5707" s="107"/>
      <c r="X5707" s="109">
        <v>7100000</v>
      </c>
      <c r="Y5707" s="104"/>
      <c r="Z5707" s="88" t="s">
        <v>386</v>
      </c>
      <c r="AA5707" s="89">
        <v>32734142</v>
      </c>
      <c r="AB5707" s="94" t="s">
        <v>387</v>
      </c>
    </row>
    <row r="5708" spans="2:28" x14ac:dyDescent="0.25">
      <c r="B5708" s="103"/>
      <c r="C5708" s="104"/>
      <c r="D5708" s="87"/>
      <c r="E5708" s="87"/>
      <c r="F5708" s="87"/>
      <c r="G5708" s="103"/>
      <c r="H5708" s="104"/>
      <c r="I5708" s="103"/>
      <c r="J5708" s="107"/>
      <c r="K5708" s="107"/>
      <c r="L5708" s="104"/>
      <c r="M5708" s="88"/>
      <c r="O5708" s="82"/>
      <c r="Q5708" s="87"/>
      <c r="R5708" s="87"/>
      <c r="S5708" s="106">
        <v>40632</v>
      </c>
      <c r="T5708" s="104"/>
      <c r="U5708" s="108" t="s">
        <v>386</v>
      </c>
      <c r="V5708" s="107"/>
      <c r="W5708" s="107"/>
      <c r="X5708" s="109">
        <v>-36</v>
      </c>
      <c r="Y5708" s="104"/>
      <c r="Z5708" s="88" t="s">
        <v>386</v>
      </c>
      <c r="AA5708" s="89">
        <v>32734106</v>
      </c>
      <c r="AB5708" s="94" t="s">
        <v>388</v>
      </c>
    </row>
    <row r="5709" spans="2:28" x14ac:dyDescent="0.25">
      <c r="B5709" s="103"/>
      <c r="C5709" s="104"/>
      <c r="D5709" s="87"/>
      <c r="E5709" s="87"/>
      <c r="F5709" s="87"/>
      <c r="G5709" s="103"/>
      <c r="H5709" s="104"/>
      <c r="I5709" s="103"/>
      <c r="J5709" s="107"/>
      <c r="K5709" s="107"/>
      <c r="L5709" s="104"/>
      <c r="M5709" s="88"/>
      <c r="O5709" s="82"/>
      <c r="Q5709" s="87"/>
      <c r="R5709" s="87"/>
      <c r="S5709" s="106">
        <v>40646</v>
      </c>
      <c r="T5709" s="104"/>
      <c r="U5709" s="108" t="s">
        <v>386</v>
      </c>
      <c r="V5709" s="107"/>
      <c r="W5709" s="107"/>
      <c r="X5709" s="109">
        <v>1000000</v>
      </c>
      <c r="Y5709" s="104"/>
      <c r="Z5709" s="88" t="s">
        <v>386</v>
      </c>
      <c r="AA5709" s="89">
        <v>33734106</v>
      </c>
      <c r="AB5709" s="94" t="s">
        <v>387</v>
      </c>
    </row>
    <row r="5710" spans="2:28" x14ac:dyDescent="0.25">
      <c r="B5710" s="103"/>
      <c r="C5710" s="104"/>
      <c r="D5710" s="87"/>
      <c r="E5710" s="87"/>
      <c r="F5710" s="87"/>
      <c r="G5710" s="103"/>
      <c r="H5710" s="104"/>
      <c r="I5710" s="103"/>
      <c r="J5710" s="107"/>
      <c r="K5710" s="107"/>
      <c r="L5710" s="104"/>
      <c r="M5710" s="88"/>
      <c r="O5710" s="82"/>
      <c r="Q5710" s="87"/>
      <c r="R5710" s="87"/>
      <c r="S5710" s="106">
        <v>40676</v>
      </c>
      <c r="T5710" s="104"/>
      <c r="U5710" s="108" t="s">
        <v>386</v>
      </c>
      <c r="V5710" s="107"/>
      <c r="W5710" s="107"/>
      <c r="X5710" s="109">
        <v>100000</v>
      </c>
      <c r="Y5710" s="104"/>
      <c r="Z5710" s="88" t="s">
        <v>386</v>
      </c>
      <c r="AA5710" s="89">
        <v>33834106</v>
      </c>
      <c r="AB5710" s="94" t="s">
        <v>387</v>
      </c>
    </row>
    <row r="5711" spans="2:28" x14ac:dyDescent="0.25">
      <c r="B5711" s="103"/>
      <c r="C5711" s="104"/>
      <c r="D5711" s="87"/>
      <c r="E5711" s="87"/>
      <c r="F5711" s="87"/>
      <c r="G5711" s="103"/>
      <c r="H5711" s="104"/>
      <c r="I5711" s="103"/>
      <c r="J5711" s="107"/>
      <c r="K5711" s="107"/>
      <c r="L5711" s="104"/>
      <c r="M5711" s="88"/>
      <c r="O5711" s="82"/>
      <c r="Q5711" s="87"/>
      <c r="R5711" s="87"/>
      <c r="S5711" s="106">
        <v>40710</v>
      </c>
      <c r="T5711" s="104"/>
      <c r="U5711" s="108" t="s">
        <v>386</v>
      </c>
      <c r="V5711" s="107"/>
      <c r="W5711" s="107"/>
      <c r="X5711" s="109">
        <v>300000</v>
      </c>
      <c r="Y5711" s="104"/>
      <c r="Z5711" s="88" t="s">
        <v>386</v>
      </c>
      <c r="AA5711" s="89">
        <v>34134106</v>
      </c>
      <c r="AB5711" s="94" t="s">
        <v>387</v>
      </c>
    </row>
    <row r="5712" spans="2:28" x14ac:dyDescent="0.25">
      <c r="B5712" s="103"/>
      <c r="C5712" s="104"/>
      <c r="D5712" s="87"/>
      <c r="E5712" s="87"/>
      <c r="F5712" s="87"/>
      <c r="G5712" s="103"/>
      <c r="H5712" s="104"/>
      <c r="I5712" s="103"/>
      <c r="J5712" s="107"/>
      <c r="K5712" s="107"/>
      <c r="L5712" s="104"/>
      <c r="M5712" s="88"/>
      <c r="O5712" s="82"/>
      <c r="Q5712" s="87"/>
      <c r="R5712" s="87"/>
      <c r="S5712" s="106">
        <v>40723</v>
      </c>
      <c r="T5712" s="104"/>
      <c r="U5712" s="108" t="s">
        <v>386</v>
      </c>
      <c r="V5712" s="107"/>
      <c r="W5712" s="107"/>
      <c r="X5712" s="109">
        <v>-332</v>
      </c>
      <c r="Y5712" s="104"/>
      <c r="Z5712" s="88" t="s">
        <v>386</v>
      </c>
      <c r="AA5712" s="89">
        <v>34133774</v>
      </c>
      <c r="AB5712" s="94" t="s">
        <v>388</v>
      </c>
    </row>
    <row r="5713" spans="2:28" x14ac:dyDescent="0.25">
      <c r="B5713" s="103"/>
      <c r="C5713" s="104"/>
      <c r="D5713" s="87"/>
      <c r="E5713" s="87"/>
      <c r="F5713" s="87"/>
      <c r="G5713" s="103"/>
      <c r="H5713" s="104"/>
      <c r="I5713" s="103"/>
      <c r="J5713" s="107"/>
      <c r="K5713" s="107"/>
      <c r="L5713" s="104"/>
      <c r="M5713" s="88"/>
      <c r="O5713" s="82"/>
      <c r="Q5713" s="87"/>
      <c r="R5713" s="87"/>
      <c r="S5713" s="106">
        <v>40771</v>
      </c>
      <c r="T5713" s="104"/>
      <c r="U5713" s="108" t="s">
        <v>386</v>
      </c>
      <c r="V5713" s="107"/>
      <c r="W5713" s="107"/>
      <c r="X5713" s="109">
        <v>100000</v>
      </c>
      <c r="Y5713" s="104"/>
      <c r="Z5713" s="88" t="s">
        <v>386</v>
      </c>
      <c r="AA5713" s="89">
        <v>34233774</v>
      </c>
      <c r="AB5713" s="94" t="s">
        <v>387</v>
      </c>
    </row>
    <row r="5714" spans="2:28" x14ac:dyDescent="0.25">
      <c r="B5714" s="103"/>
      <c r="C5714" s="104"/>
      <c r="D5714" s="87"/>
      <c r="E5714" s="87"/>
      <c r="F5714" s="87"/>
      <c r="G5714" s="103"/>
      <c r="H5714" s="104"/>
      <c r="I5714" s="103"/>
      <c r="J5714" s="107"/>
      <c r="K5714" s="107"/>
      <c r="L5714" s="104"/>
      <c r="M5714" s="88"/>
      <c r="O5714" s="82"/>
      <c r="Q5714" s="87"/>
      <c r="R5714" s="87"/>
      <c r="S5714" s="106">
        <v>40801</v>
      </c>
      <c r="T5714" s="104"/>
      <c r="U5714" s="108" t="s">
        <v>386</v>
      </c>
      <c r="V5714" s="107"/>
      <c r="W5714" s="107"/>
      <c r="X5714" s="109">
        <v>300000</v>
      </c>
      <c r="Y5714" s="104"/>
      <c r="Z5714" s="88" t="s">
        <v>386</v>
      </c>
      <c r="AA5714" s="89">
        <v>34533774</v>
      </c>
      <c r="AB5714" s="94" t="s">
        <v>387</v>
      </c>
    </row>
    <row r="5715" spans="2:28" x14ac:dyDescent="0.25">
      <c r="B5715" s="103"/>
      <c r="C5715" s="104"/>
      <c r="D5715" s="87"/>
      <c r="E5715" s="87"/>
      <c r="F5715" s="87"/>
      <c r="G5715" s="103"/>
      <c r="H5715" s="104"/>
      <c r="I5715" s="103"/>
      <c r="J5715" s="107"/>
      <c r="K5715" s="107"/>
      <c r="L5715" s="104"/>
      <c r="M5715" s="88"/>
      <c r="O5715" s="82"/>
      <c r="Q5715" s="87"/>
      <c r="R5715" s="87"/>
      <c r="S5715" s="106">
        <v>40830</v>
      </c>
      <c r="T5715" s="104"/>
      <c r="U5715" s="108" t="s">
        <v>386</v>
      </c>
      <c r="V5715" s="107"/>
      <c r="W5715" s="107"/>
      <c r="X5715" s="109">
        <v>300000</v>
      </c>
      <c r="Y5715" s="104"/>
      <c r="Z5715" s="88" t="s">
        <v>386</v>
      </c>
      <c r="AA5715" s="89">
        <v>34833774</v>
      </c>
      <c r="AB5715" s="94" t="s">
        <v>387</v>
      </c>
    </row>
    <row r="5716" spans="2:28" x14ac:dyDescent="0.25">
      <c r="B5716" s="103"/>
      <c r="C5716" s="104"/>
      <c r="D5716" s="87"/>
      <c r="E5716" s="87"/>
      <c r="F5716" s="87"/>
      <c r="G5716" s="103"/>
      <c r="H5716" s="104"/>
      <c r="I5716" s="103"/>
      <c r="J5716" s="107"/>
      <c r="K5716" s="107"/>
      <c r="L5716" s="104"/>
      <c r="M5716" s="88"/>
      <c r="O5716" s="82"/>
      <c r="Q5716" s="87"/>
      <c r="R5716" s="87"/>
      <c r="S5716" s="106">
        <v>40892</v>
      </c>
      <c r="T5716" s="104"/>
      <c r="U5716" s="108" t="s">
        <v>386</v>
      </c>
      <c r="V5716" s="107"/>
      <c r="W5716" s="107"/>
      <c r="X5716" s="109">
        <v>-1700000</v>
      </c>
      <c r="Y5716" s="104"/>
      <c r="Z5716" s="88" t="s">
        <v>386</v>
      </c>
      <c r="AA5716" s="89">
        <v>33133774</v>
      </c>
      <c r="AB5716" s="94" t="s">
        <v>387</v>
      </c>
    </row>
    <row r="5717" spans="2:28" x14ac:dyDescent="0.25">
      <c r="B5717" s="103"/>
      <c r="C5717" s="104"/>
      <c r="D5717" s="87"/>
      <c r="E5717" s="87"/>
      <c r="F5717" s="87"/>
      <c r="G5717" s="103"/>
      <c r="H5717" s="104"/>
      <c r="I5717" s="103"/>
      <c r="J5717" s="107"/>
      <c r="K5717" s="107"/>
      <c r="L5717" s="104"/>
      <c r="M5717" s="88"/>
      <c r="O5717" s="82"/>
      <c r="Q5717" s="87"/>
      <c r="R5717" s="87"/>
      <c r="S5717" s="106">
        <v>40921</v>
      </c>
      <c r="T5717" s="104"/>
      <c r="U5717" s="108" t="s">
        <v>386</v>
      </c>
      <c r="V5717" s="107"/>
      <c r="W5717" s="107"/>
      <c r="X5717" s="109">
        <v>1600000</v>
      </c>
      <c r="Y5717" s="104"/>
      <c r="Z5717" s="88" t="s">
        <v>386</v>
      </c>
      <c r="AA5717" s="89">
        <v>34733774</v>
      </c>
      <c r="AB5717" s="94" t="s">
        <v>387</v>
      </c>
    </row>
    <row r="5718" spans="2:28" x14ac:dyDescent="0.25">
      <c r="B5718" s="103"/>
      <c r="C5718" s="104"/>
      <c r="D5718" s="87"/>
      <c r="E5718" s="87"/>
      <c r="F5718" s="87"/>
      <c r="G5718" s="103"/>
      <c r="H5718" s="104"/>
      <c r="I5718" s="103"/>
      <c r="J5718" s="107"/>
      <c r="K5718" s="107"/>
      <c r="L5718" s="104"/>
      <c r="M5718" s="88"/>
      <c r="O5718" s="82"/>
      <c r="Q5718" s="87"/>
      <c r="R5718" s="87"/>
      <c r="S5718" s="106">
        <v>40955</v>
      </c>
      <c r="T5718" s="104"/>
      <c r="U5718" s="108" t="s">
        <v>386</v>
      </c>
      <c r="V5718" s="107"/>
      <c r="W5718" s="107"/>
      <c r="X5718" s="109">
        <v>100000</v>
      </c>
      <c r="Y5718" s="104"/>
      <c r="Z5718" s="88" t="s">
        <v>386</v>
      </c>
      <c r="AA5718" s="89">
        <v>34833774</v>
      </c>
      <c r="AB5718" s="94" t="s">
        <v>387</v>
      </c>
    </row>
    <row r="5719" spans="2:28" x14ac:dyDescent="0.25">
      <c r="B5719" s="103"/>
      <c r="C5719" s="104"/>
      <c r="D5719" s="87"/>
      <c r="E5719" s="87"/>
      <c r="F5719" s="87"/>
      <c r="G5719" s="103"/>
      <c r="H5719" s="104"/>
      <c r="I5719" s="103"/>
      <c r="J5719" s="107"/>
      <c r="K5719" s="107"/>
      <c r="L5719" s="104"/>
      <c r="M5719" s="88"/>
      <c r="O5719" s="82"/>
      <c r="Q5719" s="87"/>
      <c r="R5719" s="87"/>
      <c r="S5719" s="106">
        <v>40983</v>
      </c>
      <c r="T5719" s="104"/>
      <c r="U5719" s="108" t="s">
        <v>386</v>
      </c>
      <c r="V5719" s="107"/>
      <c r="W5719" s="107"/>
      <c r="X5719" s="109">
        <v>100000</v>
      </c>
      <c r="Y5719" s="104"/>
      <c r="Z5719" s="88" t="s">
        <v>386</v>
      </c>
      <c r="AA5719" s="89">
        <v>34933774</v>
      </c>
      <c r="AB5719" s="94" t="s">
        <v>387</v>
      </c>
    </row>
    <row r="5720" spans="2:28" x14ac:dyDescent="0.25">
      <c r="B5720" s="103"/>
      <c r="C5720" s="104"/>
      <c r="D5720" s="87"/>
      <c r="E5720" s="87"/>
      <c r="F5720" s="87"/>
      <c r="G5720" s="103"/>
      <c r="H5720" s="104"/>
      <c r="I5720" s="103"/>
      <c r="J5720" s="107"/>
      <c r="K5720" s="107"/>
      <c r="L5720" s="104"/>
      <c r="M5720" s="88"/>
      <c r="O5720" s="82"/>
      <c r="Q5720" s="87"/>
      <c r="R5720" s="87"/>
      <c r="S5720" s="106">
        <v>41015</v>
      </c>
      <c r="T5720" s="104"/>
      <c r="U5720" s="108" t="s">
        <v>386</v>
      </c>
      <c r="V5720" s="107"/>
      <c r="W5720" s="107"/>
      <c r="X5720" s="109">
        <v>77600000</v>
      </c>
      <c r="Y5720" s="104"/>
      <c r="Z5720" s="88" t="s">
        <v>386</v>
      </c>
      <c r="AA5720" s="89">
        <v>112533774</v>
      </c>
      <c r="AB5720" s="94" t="s">
        <v>387</v>
      </c>
    </row>
    <row r="5721" spans="2:28" x14ac:dyDescent="0.25">
      <c r="B5721" s="103"/>
      <c r="C5721" s="104"/>
      <c r="D5721" s="87"/>
      <c r="E5721" s="87"/>
      <c r="F5721" s="87"/>
      <c r="G5721" s="103"/>
      <c r="H5721" s="104"/>
      <c r="I5721" s="103"/>
      <c r="J5721" s="107"/>
      <c r="K5721" s="107"/>
      <c r="L5721" s="104"/>
      <c r="M5721" s="88"/>
      <c r="O5721" s="82"/>
      <c r="Q5721" s="87"/>
      <c r="R5721" s="87"/>
      <c r="S5721" s="106">
        <v>41045</v>
      </c>
      <c r="T5721" s="104"/>
      <c r="U5721" s="108" t="s">
        <v>386</v>
      </c>
      <c r="V5721" s="107"/>
      <c r="W5721" s="107"/>
      <c r="X5721" s="109">
        <v>40000</v>
      </c>
      <c r="Y5721" s="104"/>
      <c r="Z5721" s="88" t="s">
        <v>386</v>
      </c>
      <c r="AA5721" s="89">
        <v>112573774</v>
      </c>
      <c r="AB5721" s="94" t="s">
        <v>387</v>
      </c>
    </row>
    <row r="5722" spans="2:28" x14ac:dyDescent="0.25">
      <c r="B5722" s="103"/>
      <c r="C5722" s="104"/>
      <c r="D5722" s="87"/>
      <c r="E5722" s="87"/>
      <c r="F5722" s="87"/>
      <c r="G5722" s="103"/>
      <c r="H5722" s="104"/>
      <c r="I5722" s="103"/>
      <c r="J5722" s="107"/>
      <c r="K5722" s="107"/>
      <c r="L5722" s="104"/>
      <c r="M5722" s="88"/>
      <c r="O5722" s="82"/>
      <c r="Q5722" s="87"/>
      <c r="R5722" s="87"/>
      <c r="S5722" s="106">
        <v>41074</v>
      </c>
      <c r="T5722" s="104"/>
      <c r="U5722" s="108" t="s">
        <v>386</v>
      </c>
      <c r="V5722" s="107"/>
      <c r="W5722" s="107"/>
      <c r="X5722" s="109">
        <v>-350000</v>
      </c>
      <c r="Y5722" s="104"/>
      <c r="Z5722" s="88" t="s">
        <v>386</v>
      </c>
      <c r="AA5722" s="89">
        <v>112223774</v>
      </c>
      <c r="AB5722" s="94" t="s">
        <v>387</v>
      </c>
    </row>
    <row r="5723" spans="2:28" x14ac:dyDescent="0.25">
      <c r="B5723" s="103"/>
      <c r="C5723" s="104"/>
      <c r="D5723" s="87"/>
      <c r="E5723" s="87"/>
      <c r="F5723" s="87"/>
      <c r="G5723" s="103"/>
      <c r="H5723" s="104"/>
      <c r="I5723" s="103"/>
      <c r="J5723" s="107"/>
      <c r="K5723" s="107"/>
      <c r="L5723" s="104"/>
      <c r="M5723" s="88"/>
      <c r="O5723" s="82"/>
      <c r="Q5723" s="87"/>
      <c r="R5723" s="87"/>
      <c r="S5723" s="106">
        <v>41088</v>
      </c>
      <c r="T5723" s="104"/>
      <c r="U5723" s="108" t="s">
        <v>386</v>
      </c>
      <c r="V5723" s="107"/>
      <c r="W5723" s="107"/>
      <c r="X5723" s="109">
        <v>-1058</v>
      </c>
      <c r="Y5723" s="104"/>
      <c r="Z5723" s="88" t="s">
        <v>386</v>
      </c>
      <c r="AA5723" s="89">
        <v>112222716</v>
      </c>
      <c r="AB5723" s="94" t="s">
        <v>388</v>
      </c>
    </row>
    <row r="5724" spans="2:28" x14ac:dyDescent="0.25">
      <c r="B5724" s="103"/>
      <c r="C5724" s="104"/>
      <c r="D5724" s="87"/>
      <c r="E5724" s="87"/>
      <c r="F5724" s="87"/>
      <c r="G5724" s="103"/>
      <c r="H5724" s="104"/>
      <c r="I5724" s="103"/>
      <c r="J5724" s="107"/>
      <c r="K5724" s="107"/>
      <c r="L5724" s="104"/>
      <c r="M5724" s="88"/>
      <c r="O5724" s="82"/>
      <c r="Q5724" s="87"/>
      <c r="R5724" s="87"/>
      <c r="S5724" s="106">
        <v>41106</v>
      </c>
      <c r="T5724" s="104"/>
      <c r="U5724" s="108" t="s">
        <v>386</v>
      </c>
      <c r="V5724" s="107"/>
      <c r="W5724" s="107"/>
      <c r="X5724" s="109">
        <v>4430000</v>
      </c>
      <c r="Y5724" s="104"/>
      <c r="Z5724" s="88" t="s">
        <v>386</v>
      </c>
      <c r="AA5724" s="89">
        <v>116652716</v>
      </c>
      <c r="AB5724" s="94" t="s">
        <v>387</v>
      </c>
    </row>
    <row r="5725" spans="2:28" x14ac:dyDescent="0.25">
      <c r="B5725" s="103"/>
      <c r="C5725" s="104"/>
      <c r="D5725" s="87"/>
      <c r="E5725" s="87"/>
      <c r="F5725" s="87"/>
      <c r="G5725" s="103"/>
      <c r="H5725" s="104"/>
      <c r="I5725" s="103"/>
      <c r="J5725" s="107"/>
      <c r="K5725" s="107"/>
      <c r="L5725" s="104"/>
      <c r="M5725" s="88"/>
      <c r="O5725" s="82"/>
      <c r="Q5725" s="87"/>
      <c r="R5725" s="87"/>
      <c r="S5725" s="106">
        <v>41137</v>
      </c>
      <c r="T5725" s="104"/>
      <c r="U5725" s="108" t="s">
        <v>386</v>
      </c>
      <c r="V5725" s="107"/>
      <c r="W5725" s="107"/>
      <c r="X5725" s="109">
        <v>-1280000</v>
      </c>
      <c r="Y5725" s="104"/>
      <c r="Z5725" s="88" t="s">
        <v>386</v>
      </c>
      <c r="AA5725" s="89">
        <v>115372716</v>
      </c>
      <c r="AB5725" s="94" t="s">
        <v>387</v>
      </c>
    </row>
    <row r="5726" spans="2:28" x14ac:dyDescent="0.25">
      <c r="B5726" s="103"/>
      <c r="C5726" s="104"/>
      <c r="D5726" s="87"/>
      <c r="E5726" s="87"/>
      <c r="F5726" s="87"/>
      <c r="G5726" s="103"/>
      <c r="H5726" s="104"/>
      <c r="I5726" s="103"/>
      <c r="J5726" s="107"/>
      <c r="K5726" s="107"/>
      <c r="L5726" s="104"/>
      <c r="M5726" s="88"/>
      <c r="O5726" s="82"/>
      <c r="Q5726" s="87"/>
      <c r="R5726" s="87"/>
      <c r="S5726" s="106">
        <v>41179</v>
      </c>
      <c r="T5726" s="104"/>
      <c r="U5726" s="108" t="s">
        <v>386</v>
      </c>
      <c r="V5726" s="107"/>
      <c r="W5726" s="107"/>
      <c r="X5726" s="109">
        <v>-3061</v>
      </c>
      <c r="Y5726" s="104"/>
      <c r="Z5726" s="88" t="s">
        <v>386</v>
      </c>
      <c r="AA5726" s="89">
        <v>115369655</v>
      </c>
      <c r="AB5726" s="94" t="s">
        <v>388</v>
      </c>
    </row>
    <row r="5727" spans="2:28" x14ac:dyDescent="0.25">
      <c r="B5727" s="103"/>
      <c r="C5727" s="104"/>
      <c r="D5727" s="87"/>
      <c r="E5727" s="87"/>
      <c r="F5727" s="87"/>
      <c r="G5727" s="103"/>
      <c r="H5727" s="104"/>
      <c r="I5727" s="103"/>
      <c r="J5727" s="107"/>
      <c r="K5727" s="107"/>
      <c r="L5727" s="104"/>
      <c r="M5727" s="88"/>
      <c r="O5727" s="82"/>
      <c r="Q5727" s="87"/>
      <c r="R5727" s="87"/>
      <c r="S5727" s="106">
        <v>41198</v>
      </c>
      <c r="T5727" s="104"/>
      <c r="U5727" s="108" t="s">
        <v>386</v>
      </c>
      <c r="V5727" s="107"/>
      <c r="W5727" s="107"/>
      <c r="X5727" s="109">
        <v>5600000</v>
      </c>
      <c r="Y5727" s="104"/>
      <c r="Z5727" s="88" t="s">
        <v>386</v>
      </c>
      <c r="AA5727" s="89">
        <v>120969655</v>
      </c>
      <c r="AB5727" s="94" t="s">
        <v>387</v>
      </c>
    </row>
    <row r="5728" spans="2:28" x14ac:dyDescent="0.25">
      <c r="B5728" s="103"/>
      <c r="C5728" s="104"/>
      <c r="D5728" s="87"/>
      <c r="E5728" s="87"/>
      <c r="F5728" s="87"/>
      <c r="G5728" s="103"/>
      <c r="H5728" s="104"/>
      <c r="I5728" s="103"/>
      <c r="J5728" s="107"/>
      <c r="K5728" s="107"/>
      <c r="L5728" s="104"/>
      <c r="M5728" s="88"/>
      <c r="O5728" s="82"/>
      <c r="Q5728" s="87"/>
      <c r="R5728" s="87"/>
      <c r="S5728" s="106">
        <v>41228</v>
      </c>
      <c r="T5728" s="104"/>
      <c r="U5728" s="108" t="s">
        <v>386</v>
      </c>
      <c r="V5728" s="107"/>
      <c r="W5728" s="107"/>
      <c r="X5728" s="109">
        <v>880000</v>
      </c>
      <c r="Y5728" s="104"/>
      <c r="Z5728" s="88" t="s">
        <v>386</v>
      </c>
      <c r="AA5728" s="89">
        <v>121849655</v>
      </c>
      <c r="AB5728" s="94" t="s">
        <v>387</v>
      </c>
    </row>
    <row r="5729" spans="2:28" x14ac:dyDescent="0.25">
      <c r="B5729" s="103"/>
      <c r="C5729" s="104"/>
      <c r="D5729" s="87"/>
      <c r="E5729" s="87"/>
      <c r="F5729" s="87"/>
      <c r="G5729" s="103"/>
      <c r="H5729" s="104"/>
      <c r="I5729" s="103"/>
      <c r="J5729" s="107"/>
      <c r="K5729" s="107"/>
      <c r="L5729" s="104"/>
      <c r="M5729" s="88"/>
      <c r="O5729" s="82"/>
      <c r="Q5729" s="87"/>
      <c r="R5729" s="87"/>
      <c r="S5729" s="106">
        <v>41257</v>
      </c>
      <c r="T5729" s="104"/>
      <c r="U5729" s="108" t="s">
        <v>386</v>
      </c>
      <c r="V5729" s="107"/>
      <c r="W5729" s="107"/>
      <c r="X5729" s="109">
        <v>24180000</v>
      </c>
      <c r="Y5729" s="104"/>
      <c r="Z5729" s="88" t="s">
        <v>386</v>
      </c>
      <c r="AA5729" s="89">
        <v>146029655</v>
      </c>
      <c r="AB5729" s="94" t="s">
        <v>387</v>
      </c>
    </row>
    <row r="5730" spans="2:28" x14ac:dyDescent="0.25">
      <c r="B5730" s="103"/>
      <c r="C5730" s="104"/>
      <c r="D5730" s="87"/>
      <c r="E5730" s="87"/>
      <c r="F5730" s="87"/>
      <c r="G5730" s="103"/>
      <c r="H5730" s="104"/>
      <c r="I5730" s="103"/>
      <c r="J5730" s="107"/>
      <c r="K5730" s="107"/>
      <c r="L5730" s="104"/>
      <c r="M5730" s="88"/>
      <c r="O5730" s="82"/>
      <c r="Q5730" s="87"/>
      <c r="R5730" s="87"/>
      <c r="S5730" s="106">
        <v>41270</v>
      </c>
      <c r="T5730" s="104"/>
      <c r="U5730" s="108" t="s">
        <v>386</v>
      </c>
      <c r="V5730" s="107"/>
      <c r="W5730" s="107"/>
      <c r="X5730" s="109">
        <v>-663</v>
      </c>
      <c r="Y5730" s="104"/>
      <c r="Z5730" s="88" t="s">
        <v>386</v>
      </c>
      <c r="AA5730" s="89">
        <v>146028992</v>
      </c>
      <c r="AB5730" s="94" t="s">
        <v>388</v>
      </c>
    </row>
    <row r="5731" spans="2:28" x14ac:dyDescent="0.25">
      <c r="B5731" s="103"/>
      <c r="C5731" s="104"/>
      <c r="D5731" s="87"/>
      <c r="E5731" s="87"/>
      <c r="F5731" s="87"/>
      <c r="G5731" s="103"/>
      <c r="H5731" s="104"/>
      <c r="I5731" s="103"/>
      <c r="J5731" s="107"/>
      <c r="K5731" s="107"/>
      <c r="L5731" s="104"/>
      <c r="M5731" s="88"/>
      <c r="O5731" s="82"/>
      <c r="Q5731" s="87"/>
      <c r="R5731" s="87"/>
      <c r="S5731" s="106">
        <v>41290</v>
      </c>
      <c r="T5731" s="104"/>
      <c r="U5731" s="108" t="s">
        <v>386</v>
      </c>
      <c r="V5731" s="107"/>
      <c r="W5731" s="107"/>
      <c r="X5731" s="109">
        <v>2410000</v>
      </c>
      <c r="Y5731" s="104"/>
      <c r="Z5731" s="88" t="s">
        <v>386</v>
      </c>
      <c r="AA5731" s="89">
        <v>148438992</v>
      </c>
      <c r="AB5731" s="94" t="s">
        <v>387</v>
      </c>
    </row>
    <row r="5732" spans="2:28" x14ac:dyDescent="0.25">
      <c r="B5732" s="103"/>
      <c r="C5732" s="104"/>
      <c r="D5732" s="87"/>
      <c r="E5732" s="87"/>
      <c r="F5732" s="87"/>
      <c r="G5732" s="103"/>
      <c r="H5732" s="104"/>
      <c r="I5732" s="103"/>
      <c r="J5732" s="107"/>
      <c r="K5732" s="107"/>
      <c r="L5732" s="104"/>
      <c r="M5732" s="88"/>
      <c r="O5732" s="82"/>
      <c r="Q5732" s="87"/>
      <c r="R5732" s="87"/>
      <c r="S5732" s="106">
        <v>41319</v>
      </c>
      <c r="T5732" s="104"/>
      <c r="U5732" s="108" t="s">
        <v>386</v>
      </c>
      <c r="V5732" s="107"/>
      <c r="W5732" s="107"/>
      <c r="X5732" s="109">
        <v>6650000</v>
      </c>
      <c r="Y5732" s="104"/>
      <c r="Z5732" s="88" t="s">
        <v>386</v>
      </c>
      <c r="AA5732" s="89">
        <v>155088992</v>
      </c>
      <c r="AB5732" s="94" t="s">
        <v>387</v>
      </c>
    </row>
    <row r="5733" spans="2:28" x14ac:dyDescent="0.25">
      <c r="B5733" s="103"/>
      <c r="C5733" s="104"/>
      <c r="D5733" s="87"/>
      <c r="E5733" s="87"/>
      <c r="F5733" s="87"/>
      <c r="G5733" s="103"/>
      <c r="H5733" s="104"/>
      <c r="I5733" s="103"/>
      <c r="J5733" s="107"/>
      <c r="K5733" s="107"/>
      <c r="L5733" s="104"/>
      <c r="M5733" s="88"/>
      <c r="O5733" s="82"/>
      <c r="Q5733" s="87"/>
      <c r="R5733" s="87"/>
      <c r="S5733" s="106">
        <v>41347</v>
      </c>
      <c r="T5733" s="104"/>
      <c r="U5733" s="108" t="s">
        <v>386</v>
      </c>
      <c r="V5733" s="107"/>
      <c r="W5733" s="107"/>
      <c r="X5733" s="109">
        <v>-1450000</v>
      </c>
      <c r="Y5733" s="104"/>
      <c r="Z5733" s="88" t="s">
        <v>386</v>
      </c>
      <c r="AA5733" s="89">
        <v>153638992</v>
      </c>
      <c r="AB5733" s="94" t="s">
        <v>387</v>
      </c>
    </row>
    <row r="5734" spans="2:28" x14ac:dyDescent="0.25">
      <c r="B5734" s="103"/>
      <c r="C5734" s="104"/>
      <c r="D5734" s="87"/>
      <c r="E5734" s="87"/>
      <c r="F5734" s="87"/>
      <c r="G5734" s="103"/>
      <c r="H5734" s="104"/>
      <c r="I5734" s="103"/>
      <c r="J5734" s="107"/>
      <c r="K5734" s="107"/>
      <c r="L5734" s="104"/>
      <c r="M5734" s="88"/>
      <c r="O5734" s="82"/>
      <c r="Q5734" s="87"/>
      <c r="R5734" s="87"/>
      <c r="S5734" s="106">
        <v>41358</v>
      </c>
      <c r="T5734" s="104"/>
      <c r="U5734" s="108" t="s">
        <v>386</v>
      </c>
      <c r="V5734" s="107"/>
      <c r="W5734" s="107"/>
      <c r="X5734" s="109">
        <v>-2584</v>
      </c>
      <c r="Y5734" s="104"/>
      <c r="Z5734" s="88" t="s">
        <v>386</v>
      </c>
      <c r="AA5734" s="89">
        <v>153636408</v>
      </c>
      <c r="AB5734" s="94" t="s">
        <v>388</v>
      </c>
    </row>
    <row r="5735" spans="2:28" x14ac:dyDescent="0.25">
      <c r="B5735" s="103"/>
      <c r="C5735" s="104"/>
      <c r="D5735" s="87"/>
      <c r="E5735" s="87"/>
      <c r="F5735" s="87"/>
      <c r="G5735" s="103"/>
      <c r="H5735" s="104"/>
      <c r="I5735" s="103"/>
      <c r="J5735" s="107"/>
      <c r="K5735" s="107"/>
      <c r="L5735" s="104"/>
      <c r="M5735" s="88"/>
      <c r="O5735" s="82"/>
      <c r="Q5735" s="87"/>
      <c r="R5735" s="87"/>
      <c r="S5735" s="106">
        <v>41380</v>
      </c>
      <c r="T5735" s="104"/>
      <c r="U5735" s="108" t="s">
        <v>386</v>
      </c>
      <c r="V5735" s="107"/>
      <c r="W5735" s="107"/>
      <c r="X5735" s="109">
        <v>-750000</v>
      </c>
      <c r="Y5735" s="104"/>
      <c r="Z5735" s="88" t="s">
        <v>386</v>
      </c>
      <c r="AA5735" s="89">
        <v>152886408</v>
      </c>
      <c r="AB5735" s="94" t="s">
        <v>387</v>
      </c>
    </row>
    <row r="5736" spans="2:28" x14ac:dyDescent="0.25">
      <c r="B5736" s="103"/>
      <c r="C5736" s="104"/>
      <c r="D5736" s="87"/>
      <c r="E5736" s="87"/>
      <c r="F5736" s="87"/>
      <c r="G5736" s="103"/>
      <c r="H5736" s="104"/>
      <c r="I5736" s="103"/>
      <c r="J5736" s="107"/>
      <c r="K5736" s="107"/>
      <c r="L5736" s="104"/>
      <c r="M5736" s="88"/>
      <c r="O5736" s="82"/>
      <c r="Q5736" s="87"/>
      <c r="R5736" s="87"/>
      <c r="S5736" s="106">
        <v>41410</v>
      </c>
      <c r="T5736" s="104"/>
      <c r="U5736" s="108" t="s">
        <v>386</v>
      </c>
      <c r="V5736" s="107"/>
      <c r="W5736" s="107"/>
      <c r="X5736" s="109">
        <v>-1250000</v>
      </c>
      <c r="Y5736" s="104"/>
      <c r="Z5736" s="88" t="s">
        <v>386</v>
      </c>
      <c r="AA5736" s="89">
        <v>151636408</v>
      </c>
      <c r="AB5736" s="94" t="s">
        <v>387</v>
      </c>
    </row>
    <row r="5737" spans="2:28" x14ac:dyDescent="0.25">
      <c r="B5737" s="103"/>
      <c r="C5737" s="104"/>
      <c r="D5737" s="87"/>
      <c r="E5737" s="87"/>
      <c r="F5737" s="87"/>
      <c r="G5737" s="103"/>
      <c r="H5737" s="104"/>
      <c r="I5737" s="103"/>
      <c r="J5737" s="107"/>
      <c r="K5737" s="107"/>
      <c r="L5737" s="104"/>
      <c r="M5737" s="88"/>
      <c r="O5737" s="82"/>
      <c r="Q5737" s="87"/>
      <c r="R5737" s="87"/>
      <c r="S5737" s="106">
        <v>41439</v>
      </c>
      <c r="T5737" s="104"/>
      <c r="U5737" s="108" t="s">
        <v>386</v>
      </c>
      <c r="V5737" s="107"/>
      <c r="W5737" s="107"/>
      <c r="X5737" s="109">
        <v>3670000</v>
      </c>
      <c r="Y5737" s="104"/>
      <c r="Z5737" s="88" t="s">
        <v>386</v>
      </c>
      <c r="AA5737" s="89">
        <v>155306408</v>
      </c>
      <c r="AB5737" s="94" t="s">
        <v>387</v>
      </c>
    </row>
    <row r="5738" spans="2:28" x14ac:dyDescent="0.25">
      <c r="B5738" s="103"/>
      <c r="C5738" s="104"/>
      <c r="D5738" s="87"/>
      <c r="E5738" s="87"/>
      <c r="F5738" s="87"/>
      <c r="G5738" s="103"/>
      <c r="H5738" s="104"/>
      <c r="I5738" s="103"/>
      <c r="J5738" s="107"/>
      <c r="K5738" s="107"/>
      <c r="L5738" s="104"/>
      <c r="M5738" s="88"/>
      <c r="O5738" s="82"/>
      <c r="Q5738" s="87"/>
      <c r="R5738" s="87"/>
      <c r="S5738" s="106">
        <v>41452</v>
      </c>
      <c r="T5738" s="104"/>
      <c r="U5738" s="108" t="s">
        <v>386</v>
      </c>
      <c r="V5738" s="107"/>
      <c r="W5738" s="107"/>
      <c r="X5738" s="109">
        <v>-985</v>
      </c>
      <c r="Y5738" s="104"/>
      <c r="Z5738" s="88" t="s">
        <v>386</v>
      </c>
      <c r="AA5738" s="89">
        <v>155305423</v>
      </c>
      <c r="AB5738" s="94" t="s">
        <v>388</v>
      </c>
    </row>
    <row r="5739" spans="2:28" x14ac:dyDescent="0.25">
      <c r="B5739" s="103"/>
      <c r="C5739" s="104"/>
      <c r="D5739" s="87"/>
      <c r="E5739" s="87"/>
      <c r="F5739" s="87"/>
      <c r="G5739" s="103"/>
      <c r="H5739" s="104"/>
      <c r="I5739" s="103"/>
      <c r="J5739" s="107"/>
      <c r="K5739" s="107"/>
      <c r="L5739" s="104"/>
      <c r="M5739" s="88"/>
      <c r="O5739" s="82"/>
      <c r="Q5739" s="87"/>
      <c r="R5739" s="87"/>
      <c r="S5739" s="106">
        <v>41471</v>
      </c>
      <c r="T5739" s="104"/>
      <c r="U5739" s="108" t="s">
        <v>386</v>
      </c>
      <c r="V5739" s="107"/>
      <c r="W5739" s="107"/>
      <c r="X5739" s="109">
        <v>-3720000</v>
      </c>
      <c r="Y5739" s="104"/>
      <c r="Z5739" s="88" t="s">
        <v>386</v>
      </c>
      <c r="AA5739" s="89">
        <v>151585423</v>
      </c>
      <c r="AB5739" s="94" t="s">
        <v>387</v>
      </c>
    </row>
    <row r="5740" spans="2:28" x14ac:dyDescent="0.25">
      <c r="B5740" s="103"/>
      <c r="C5740" s="104"/>
      <c r="D5740" s="87"/>
      <c r="E5740" s="87"/>
      <c r="F5740" s="87"/>
      <c r="G5740" s="103"/>
      <c r="H5740" s="104"/>
      <c r="I5740" s="103"/>
      <c r="J5740" s="107"/>
      <c r="K5740" s="107"/>
      <c r="L5740" s="104"/>
      <c r="M5740" s="88"/>
      <c r="O5740" s="82"/>
      <c r="Q5740" s="87"/>
      <c r="R5740" s="87"/>
      <c r="S5740" s="106">
        <v>41533</v>
      </c>
      <c r="T5740" s="104"/>
      <c r="U5740" s="108" t="s">
        <v>386</v>
      </c>
      <c r="V5740" s="107"/>
      <c r="W5740" s="107"/>
      <c r="X5740" s="109">
        <v>-180000</v>
      </c>
      <c r="Y5740" s="104"/>
      <c r="Z5740" s="88" t="s">
        <v>386</v>
      </c>
      <c r="AA5740" s="89">
        <v>151405423</v>
      </c>
      <c r="AB5740" s="94" t="s">
        <v>387</v>
      </c>
    </row>
    <row r="5741" spans="2:28" x14ac:dyDescent="0.25">
      <c r="B5741" s="103"/>
      <c r="C5741" s="104"/>
      <c r="D5741" s="87"/>
      <c r="E5741" s="87"/>
      <c r="F5741" s="87"/>
      <c r="G5741" s="103"/>
      <c r="H5741" s="104"/>
      <c r="I5741" s="103"/>
      <c r="J5741" s="107"/>
      <c r="K5741" s="107"/>
      <c r="L5741" s="104"/>
      <c r="M5741" s="88"/>
      <c r="O5741" s="82"/>
      <c r="Q5741" s="87"/>
      <c r="R5741" s="87"/>
      <c r="S5741" s="106">
        <v>41544</v>
      </c>
      <c r="T5741" s="104"/>
      <c r="U5741" s="108" t="s">
        <v>386</v>
      </c>
      <c r="V5741" s="107"/>
      <c r="W5741" s="107"/>
      <c r="X5741" s="109">
        <v>-346</v>
      </c>
      <c r="Y5741" s="104"/>
      <c r="Z5741" s="88" t="s">
        <v>386</v>
      </c>
      <c r="AA5741" s="89">
        <v>151405077</v>
      </c>
      <c r="AB5741" s="94" t="s">
        <v>388</v>
      </c>
    </row>
    <row r="5742" spans="2:28" x14ac:dyDescent="0.25">
      <c r="B5742" s="103"/>
      <c r="C5742" s="104"/>
      <c r="D5742" s="87"/>
      <c r="E5742" s="87"/>
      <c r="F5742" s="87"/>
      <c r="G5742" s="103"/>
      <c r="H5742" s="104"/>
      <c r="I5742" s="103"/>
      <c r="J5742" s="107"/>
      <c r="K5742" s="107"/>
      <c r="L5742" s="104"/>
      <c r="M5742" s="88"/>
      <c r="O5742" s="82"/>
      <c r="Q5742" s="87"/>
      <c r="R5742" s="87"/>
      <c r="S5742" s="106">
        <v>41562</v>
      </c>
      <c r="T5742" s="104"/>
      <c r="U5742" s="108" t="s">
        <v>386</v>
      </c>
      <c r="V5742" s="107"/>
      <c r="W5742" s="107"/>
      <c r="X5742" s="109">
        <v>860000</v>
      </c>
      <c r="Y5742" s="104"/>
      <c r="Z5742" s="88" t="s">
        <v>386</v>
      </c>
      <c r="AA5742" s="89">
        <v>152265077</v>
      </c>
      <c r="AB5742" s="94" t="s">
        <v>387</v>
      </c>
    </row>
    <row r="5743" spans="2:28" x14ac:dyDescent="0.25">
      <c r="B5743" s="103"/>
      <c r="C5743" s="104"/>
      <c r="D5743" s="87"/>
      <c r="E5743" s="87"/>
      <c r="F5743" s="87"/>
      <c r="G5743" s="103"/>
      <c r="H5743" s="104"/>
      <c r="I5743" s="103"/>
      <c r="J5743" s="107"/>
      <c r="K5743" s="107"/>
      <c r="L5743" s="104"/>
      <c r="M5743" s="88"/>
      <c r="O5743" s="82"/>
      <c r="Q5743" s="87"/>
      <c r="R5743" s="87"/>
      <c r="S5743" s="106">
        <v>41592</v>
      </c>
      <c r="T5743" s="104"/>
      <c r="U5743" s="108" t="s">
        <v>386</v>
      </c>
      <c r="V5743" s="107"/>
      <c r="W5743" s="107"/>
      <c r="X5743" s="109">
        <v>-410000</v>
      </c>
      <c r="Y5743" s="104"/>
      <c r="Z5743" s="88" t="s">
        <v>386</v>
      </c>
      <c r="AA5743" s="89">
        <v>151855077</v>
      </c>
      <c r="AB5743" s="94" t="s">
        <v>387</v>
      </c>
    </row>
    <row r="5744" spans="2:28" x14ac:dyDescent="0.25">
      <c r="B5744" s="103"/>
      <c r="C5744" s="104"/>
      <c r="D5744" s="87"/>
      <c r="E5744" s="87"/>
      <c r="F5744" s="87"/>
      <c r="G5744" s="103"/>
      <c r="H5744" s="104"/>
      <c r="I5744" s="103"/>
      <c r="J5744" s="107"/>
      <c r="K5744" s="107"/>
      <c r="L5744" s="104"/>
      <c r="M5744" s="88"/>
      <c r="O5744" s="82"/>
      <c r="Q5744" s="87"/>
      <c r="R5744" s="87"/>
      <c r="S5744" s="106">
        <v>41624</v>
      </c>
      <c r="T5744" s="104"/>
      <c r="U5744" s="108" t="s">
        <v>386</v>
      </c>
      <c r="V5744" s="107"/>
      <c r="W5744" s="107"/>
      <c r="X5744" s="109">
        <v>-10160000</v>
      </c>
      <c r="Y5744" s="104"/>
      <c r="Z5744" s="88" t="s">
        <v>386</v>
      </c>
      <c r="AA5744" s="89">
        <v>141695077</v>
      </c>
      <c r="AB5744" s="94" t="s">
        <v>387</v>
      </c>
    </row>
    <row r="5745" spans="2:28" x14ac:dyDescent="0.25">
      <c r="B5745" s="103"/>
      <c r="C5745" s="104"/>
      <c r="D5745" s="87"/>
      <c r="E5745" s="87"/>
      <c r="F5745" s="87"/>
      <c r="G5745" s="103"/>
      <c r="H5745" s="104"/>
      <c r="I5745" s="103"/>
      <c r="J5745" s="107"/>
      <c r="K5745" s="107"/>
      <c r="L5745" s="104"/>
      <c r="M5745" s="88"/>
      <c r="O5745" s="82"/>
      <c r="Q5745" s="87"/>
      <c r="R5745" s="87"/>
      <c r="S5745" s="106">
        <v>41631</v>
      </c>
      <c r="T5745" s="104"/>
      <c r="U5745" s="108" t="s">
        <v>386</v>
      </c>
      <c r="V5745" s="107"/>
      <c r="W5745" s="107"/>
      <c r="X5745" s="109">
        <v>-381129</v>
      </c>
      <c r="Y5745" s="104"/>
      <c r="Z5745" s="88" t="s">
        <v>386</v>
      </c>
      <c r="AA5745" s="89">
        <v>141313948</v>
      </c>
      <c r="AB5745" s="94" t="s">
        <v>388</v>
      </c>
    </row>
    <row r="5746" spans="2:28" x14ac:dyDescent="0.25">
      <c r="B5746" s="103"/>
      <c r="C5746" s="104"/>
      <c r="D5746" s="87"/>
      <c r="E5746" s="87"/>
      <c r="F5746" s="87"/>
      <c r="G5746" s="103"/>
      <c r="H5746" s="104"/>
      <c r="I5746" s="103"/>
      <c r="J5746" s="107"/>
      <c r="K5746" s="107"/>
      <c r="L5746" s="104"/>
      <c r="M5746" s="88"/>
      <c r="O5746" s="82"/>
      <c r="Q5746" s="87"/>
      <c r="R5746" s="87"/>
      <c r="S5746" s="106">
        <v>41655</v>
      </c>
      <c r="T5746" s="104"/>
      <c r="U5746" s="108" t="s">
        <v>386</v>
      </c>
      <c r="V5746" s="107"/>
      <c r="W5746" s="107"/>
      <c r="X5746" s="109">
        <v>8200000</v>
      </c>
      <c r="Y5746" s="104"/>
      <c r="Z5746" s="88" t="s">
        <v>386</v>
      </c>
      <c r="AA5746" s="89">
        <v>149513948</v>
      </c>
      <c r="AB5746" s="94" t="s">
        <v>387</v>
      </c>
    </row>
    <row r="5747" spans="2:28" x14ac:dyDescent="0.25">
      <c r="B5747" s="103"/>
      <c r="C5747" s="104"/>
      <c r="D5747" s="87"/>
      <c r="E5747" s="87"/>
      <c r="F5747" s="87"/>
      <c r="G5747" s="103"/>
      <c r="H5747" s="104"/>
      <c r="I5747" s="103"/>
      <c r="J5747" s="107"/>
      <c r="K5747" s="107"/>
      <c r="L5747" s="104"/>
      <c r="M5747" s="88"/>
      <c r="O5747" s="82"/>
      <c r="Q5747" s="87"/>
      <c r="R5747" s="87"/>
      <c r="S5747" s="106">
        <v>41683</v>
      </c>
      <c r="T5747" s="104"/>
      <c r="U5747" s="108" t="s">
        <v>386</v>
      </c>
      <c r="V5747" s="107"/>
      <c r="W5747" s="107"/>
      <c r="X5747" s="109">
        <v>21910000</v>
      </c>
      <c r="Y5747" s="104"/>
      <c r="Z5747" s="88" t="s">
        <v>386</v>
      </c>
      <c r="AA5747" s="89">
        <v>171423948</v>
      </c>
      <c r="AB5747" s="94" t="s">
        <v>387</v>
      </c>
    </row>
    <row r="5748" spans="2:28" x14ac:dyDescent="0.25">
      <c r="B5748" s="103"/>
      <c r="C5748" s="104"/>
      <c r="D5748" s="87"/>
      <c r="E5748" s="87"/>
      <c r="F5748" s="87"/>
      <c r="G5748" s="103"/>
      <c r="H5748" s="104"/>
      <c r="I5748" s="103"/>
      <c r="J5748" s="107"/>
      <c r="K5748" s="107"/>
      <c r="L5748" s="104"/>
      <c r="M5748" s="88"/>
      <c r="O5748" s="82"/>
      <c r="Q5748" s="87"/>
      <c r="R5748" s="87"/>
      <c r="S5748" s="106">
        <v>41712</v>
      </c>
      <c r="T5748" s="104"/>
      <c r="U5748" s="108" t="s">
        <v>386</v>
      </c>
      <c r="V5748" s="107"/>
      <c r="W5748" s="107"/>
      <c r="X5748" s="109">
        <v>300000</v>
      </c>
      <c r="Y5748" s="104"/>
      <c r="Z5748" s="88" t="s">
        <v>386</v>
      </c>
      <c r="AA5748" s="89">
        <v>171723948</v>
      </c>
      <c r="AB5748" s="94" t="s">
        <v>387</v>
      </c>
    </row>
    <row r="5749" spans="2:28" x14ac:dyDescent="0.25">
      <c r="B5749" s="103"/>
      <c r="C5749" s="104"/>
      <c r="D5749" s="87"/>
      <c r="E5749" s="87"/>
      <c r="F5749" s="87"/>
      <c r="G5749" s="103"/>
      <c r="H5749" s="104"/>
      <c r="I5749" s="103"/>
      <c r="J5749" s="107"/>
      <c r="K5749" s="107"/>
      <c r="L5749" s="104"/>
      <c r="M5749" s="88"/>
      <c r="O5749" s="82"/>
      <c r="Q5749" s="87"/>
      <c r="R5749" s="87"/>
      <c r="S5749" s="106">
        <v>41724</v>
      </c>
      <c r="T5749" s="104"/>
      <c r="U5749" s="108" t="s">
        <v>386</v>
      </c>
      <c r="V5749" s="107"/>
      <c r="W5749" s="107"/>
      <c r="X5749" s="109">
        <v>-10851</v>
      </c>
      <c r="Y5749" s="104"/>
      <c r="Z5749" s="88" t="s">
        <v>386</v>
      </c>
      <c r="AA5749" s="89">
        <v>171713097</v>
      </c>
      <c r="AB5749" s="94" t="s">
        <v>388</v>
      </c>
    </row>
    <row r="5750" spans="2:28" x14ac:dyDescent="0.25">
      <c r="B5750" s="103"/>
      <c r="C5750" s="104"/>
      <c r="D5750" s="87"/>
      <c r="E5750" s="87"/>
      <c r="F5750" s="87"/>
      <c r="G5750" s="103"/>
      <c r="H5750" s="104"/>
      <c r="I5750" s="103"/>
      <c r="J5750" s="107"/>
      <c r="K5750" s="107"/>
      <c r="L5750" s="104"/>
      <c r="M5750" s="88"/>
      <c r="O5750" s="82"/>
      <c r="Q5750" s="87"/>
      <c r="R5750" s="87"/>
      <c r="S5750" s="106">
        <v>41745</v>
      </c>
      <c r="T5750" s="104"/>
      <c r="U5750" s="108" t="s">
        <v>386</v>
      </c>
      <c r="V5750" s="107"/>
      <c r="W5750" s="107"/>
      <c r="X5750" s="109">
        <v>4470000</v>
      </c>
      <c r="Y5750" s="104"/>
      <c r="Z5750" s="88" t="s">
        <v>386</v>
      </c>
      <c r="AA5750" s="89">
        <v>176183097</v>
      </c>
      <c r="AB5750" s="94" t="s">
        <v>387</v>
      </c>
    </row>
    <row r="5751" spans="2:28" x14ac:dyDescent="0.25">
      <c r="B5751" s="103"/>
      <c r="C5751" s="104"/>
      <c r="D5751" s="87"/>
      <c r="E5751" s="87"/>
      <c r="F5751" s="87"/>
      <c r="G5751" s="103"/>
      <c r="H5751" s="104"/>
      <c r="I5751" s="103"/>
      <c r="J5751" s="107"/>
      <c r="K5751" s="107"/>
      <c r="L5751" s="104"/>
      <c r="M5751" s="88"/>
      <c r="O5751" s="82"/>
      <c r="Q5751" s="87"/>
      <c r="R5751" s="87"/>
      <c r="S5751" s="106">
        <v>41774</v>
      </c>
      <c r="T5751" s="104"/>
      <c r="U5751" s="108" t="s">
        <v>386</v>
      </c>
      <c r="V5751" s="107"/>
      <c r="W5751" s="107"/>
      <c r="X5751" s="109">
        <v>-28460000</v>
      </c>
      <c r="Y5751" s="104"/>
      <c r="Z5751" s="88" t="s">
        <v>386</v>
      </c>
      <c r="AA5751" s="89">
        <v>147723097</v>
      </c>
      <c r="AB5751" s="94" t="s">
        <v>387</v>
      </c>
    </row>
    <row r="5752" spans="2:28" x14ac:dyDescent="0.25">
      <c r="B5752" s="103"/>
      <c r="C5752" s="104"/>
      <c r="D5752" s="87"/>
      <c r="E5752" s="87"/>
      <c r="F5752" s="87"/>
      <c r="G5752" s="103"/>
      <c r="H5752" s="104"/>
      <c r="I5752" s="103"/>
      <c r="J5752" s="107"/>
      <c r="K5752" s="107"/>
      <c r="L5752" s="104"/>
      <c r="M5752" s="88"/>
      <c r="O5752" s="82"/>
      <c r="Q5752" s="87"/>
      <c r="R5752" s="87"/>
      <c r="S5752" s="106">
        <v>41806</v>
      </c>
      <c r="T5752" s="104"/>
      <c r="U5752" s="108" t="s">
        <v>386</v>
      </c>
      <c r="V5752" s="107"/>
      <c r="W5752" s="107"/>
      <c r="X5752" s="109">
        <v>4680000</v>
      </c>
      <c r="Y5752" s="104"/>
      <c r="Z5752" s="88" t="s">
        <v>386</v>
      </c>
      <c r="AA5752" s="89">
        <v>152403097</v>
      </c>
      <c r="AB5752" s="94" t="s">
        <v>387</v>
      </c>
    </row>
    <row r="5753" spans="2:28" x14ac:dyDescent="0.25">
      <c r="B5753" s="103"/>
      <c r="C5753" s="104"/>
      <c r="D5753" s="87"/>
      <c r="E5753" s="87"/>
      <c r="F5753" s="87"/>
      <c r="G5753" s="103"/>
      <c r="H5753" s="104"/>
      <c r="I5753" s="103"/>
      <c r="J5753" s="107"/>
      <c r="K5753" s="107"/>
      <c r="L5753" s="104"/>
      <c r="M5753" s="88"/>
      <c r="O5753" s="82"/>
      <c r="Q5753" s="87"/>
      <c r="R5753" s="87"/>
      <c r="S5753" s="106">
        <v>41816</v>
      </c>
      <c r="T5753" s="104"/>
      <c r="U5753" s="108" t="s">
        <v>386</v>
      </c>
      <c r="V5753" s="107"/>
      <c r="W5753" s="107"/>
      <c r="X5753" s="109">
        <v>-57511</v>
      </c>
      <c r="Y5753" s="104"/>
      <c r="Z5753" s="88" t="s">
        <v>386</v>
      </c>
      <c r="AA5753" s="89">
        <v>152345586</v>
      </c>
      <c r="AB5753" s="94" t="s">
        <v>388</v>
      </c>
    </row>
    <row r="5754" spans="2:28" x14ac:dyDescent="0.25">
      <c r="B5754" s="103"/>
      <c r="C5754" s="104"/>
      <c r="D5754" s="87"/>
      <c r="E5754" s="87"/>
      <c r="F5754" s="87"/>
      <c r="G5754" s="103"/>
      <c r="H5754" s="104"/>
      <c r="I5754" s="103"/>
      <c r="J5754" s="107"/>
      <c r="K5754" s="107"/>
      <c r="L5754" s="104"/>
      <c r="M5754" s="88"/>
      <c r="O5754" s="82"/>
      <c r="Q5754" s="87"/>
      <c r="R5754" s="87"/>
      <c r="S5754" s="106">
        <v>41836</v>
      </c>
      <c r="T5754" s="104"/>
      <c r="U5754" s="108" t="s">
        <v>386</v>
      </c>
      <c r="V5754" s="107"/>
      <c r="W5754" s="107"/>
      <c r="X5754" s="109">
        <v>16450000</v>
      </c>
      <c r="Y5754" s="104"/>
      <c r="Z5754" s="88" t="s">
        <v>386</v>
      </c>
      <c r="AA5754" s="89">
        <v>168795586</v>
      </c>
      <c r="AB5754" s="94" t="s">
        <v>387</v>
      </c>
    </row>
    <row r="5755" spans="2:28" x14ac:dyDescent="0.25">
      <c r="B5755" s="103"/>
      <c r="C5755" s="104"/>
      <c r="D5755" s="87"/>
      <c r="E5755" s="87"/>
      <c r="F5755" s="87"/>
      <c r="G5755" s="103"/>
      <c r="H5755" s="104"/>
      <c r="I5755" s="103"/>
      <c r="J5755" s="107"/>
      <c r="K5755" s="107"/>
      <c r="L5755" s="104"/>
      <c r="M5755" s="88"/>
      <c r="O5755" s="82"/>
      <c r="Q5755" s="87"/>
      <c r="R5755" s="87"/>
      <c r="S5755" s="106">
        <v>41849</v>
      </c>
      <c r="T5755" s="104"/>
      <c r="U5755" s="108" t="s">
        <v>386</v>
      </c>
      <c r="V5755" s="107"/>
      <c r="W5755" s="107"/>
      <c r="X5755" s="109">
        <v>-115275</v>
      </c>
      <c r="Y5755" s="104"/>
      <c r="Z5755" s="88" t="s">
        <v>386</v>
      </c>
      <c r="AA5755" s="89">
        <v>168680311</v>
      </c>
      <c r="AB5755" s="94" t="s">
        <v>388</v>
      </c>
    </row>
    <row r="5756" spans="2:28" x14ac:dyDescent="0.25">
      <c r="B5756" s="103"/>
      <c r="C5756" s="104"/>
      <c r="D5756" s="87"/>
      <c r="E5756" s="87"/>
      <c r="F5756" s="87"/>
      <c r="G5756" s="103"/>
      <c r="H5756" s="104"/>
      <c r="I5756" s="103"/>
      <c r="J5756" s="107"/>
      <c r="K5756" s="107"/>
      <c r="L5756" s="104"/>
      <c r="M5756" s="88"/>
      <c r="O5756" s="82"/>
      <c r="Q5756" s="87"/>
      <c r="R5756" s="87"/>
      <c r="S5756" s="106">
        <v>41865</v>
      </c>
      <c r="T5756" s="104"/>
      <c r="U5756" s="108" t="s">
        <v>386</v>
      </c>
      <c r="V5756" s="107"/>
      <c r="W5756" s="107"/>
      <c r="X5756" s="109">
        <v>230000</v>
      </c>
      <c r="Y5756" s="104"/>
      <c r="Z5756" s="88" t="s">
        <v>386</v>
      </c>
      <c r="AA5756" s="89">
        <v>168910311</v>
      </c>
      <c r="AB5756" s="94" t="s">
        <v>387</v>
      </c>
    </row>
    <row r="5757" spans="2:28" x14ac:dyDescent="0.25">
      <c r="B5757" s="103"/>
      <c r="C5757" s="104"/>
      <c r="D5757" s="87"/>
      <c r="E5757" s="87"/>
      <c r="F5757" s="87"/>
      <c r="G5757" s="103"/>
      <c r="H5757" s="104"/>
      <c r="I5757" s="103"/>
      <c r="J5757" s="107"/>
      <c r="K5757" s="107"/>
      <c r="L5757" s="104"/>
      <c r="M5757" s="88"/>
      <c r="O5757" s="82"/>
      <c r="Q5757" s="87"/>
      <c r="R5757" s="87"/>
      <c r="S5757" s="106">
        <v>41898</v>
      </c>
      <c r="T5757" s="104"/>
      <c r="U5757" s="108" t="s">
        <v>386</v>
      </c>
      <c r="V5757" s="107"/>
      <c r="W5757" s="107"/>
      <c r="X5757" s="109">
        <v>-4270000</v>
      </c>
      <c r="Y5757" s="104"/>
      <c r="Z5757" s="88" t="s">
        <v>386</v>
      </c>
      <c r="AA5757" s="89">
        <v>164640311</v>
      </c>
      <c r="AB5757" s="94" t="s">
        <v>387</v>
      </c>
    </row>
    <row r="5758" spans="2:28" x14ac:dyDescent="0.25">
      <c r="B5758" s="103"/>
      <c r="C5758" s="104"/>
      <c r="D5758" s="87"/>
      <c r="E5758" s="87"/>
      <c r="F5758" s="87"/>
      <c r="G5758" s="103"/>
      <c r="H5758" s="104"/>
      <c r="I5758" s="103"/>
      <c r="J5758" s="107"/>
      <c r="K5758" s="107"/>
      <c r="L5758" s="104"/>
      <c r="M5758" s="88"/>
      <c r="O5758" s="82"/>
      <c r="Q5758" s="87"/>
      <c r="R5758" s="87"/>
      <c r="S5758" s="106">
        <v>41911</v>
      </c>
      <c r="T5758" s="104"/>
      <c r="U5758" s="108" t="s">
        <v>386</v>
      </c>
      <c r="V5758" s="107"/>
      <c r="W5758" s="107"/>
      <c r="X5758" s="109">
        <v>-27454</v>
      </c>
      <c r="Y5758" s="104"/>
      <c r="Z5758" s="88" t="s">
        <v>386</v>
      </c>
      <c r="AA5758" s="89">
        <v>164612857</v>
      </c>
      <c r="AB5758" s="94" t="s">
        <v>388</v>
      </c>
    </row>
    <row r="5759" spans="2:28" x14ac:dyDescent="0.25">
      <c r="B5759" s="103"/>
      <c r="C5759" s="104"/>
      <c r="D5759" s="87"/>
      <c r="E5759" s="87"/>
      <c r="F5759" s="87"/>
      <c r="G5759" s="103"/>
      <c r="H5759" s="104"/>
      <c r="I5759" s="103"/>
      <c r="J5759" s="107"/>
      <c r="K5759" s="107"/>
      <c r="L5759" s="104"/>
      <c r="M5759" s="88"/>
      <c r="O5759" s="82"/>
      <c r="Q5759" s="87"/>
      <c r="R5759" s="87"/>
      <c r="S5759" s="106">
        <v>41957</v>
      </c>
      <c r="T5759" s="104"/>
      <c r="U5759" s="108" t="s">
        <v>386</v>
      </c>
      <c r="V5759" s="107"/>
      <c r="W5759" s="107"/>
      <c r="X5759" s="109">
        <v>540000</v>
      </c>
      <c r="Y5759" s="104"/>
      <c r="Z5759" s="88" t="s">
        <v>386</v>
      </c>
      <c r="AA5759" s="89">
        <v>165152857</v>
      </c>
      <c r="AB5759" s="94" t="s">
        <v>387</v>
      </c>
    </row>
    <row r="5760" spans="2:28" x14ac:dyDescent="0.25">
      <c r="B5760" s="103"/>
      <c r="C5760" s="104"/>
      <c r="D5760" s="87"/>
      <c r="E5760" s="87"/>
      <c r="F5760" s="87"/>
      <c r="G5760" s="103"/>
      <c r="H5760" s="104"/>
      <c r="I5760" s="103"/>
      <c r="J5760" s="107"/>
      <c r="K5760" s="107"/>
      <c r="L5760" s="104"/>
      <c r="M5760" s="88"/>
      <c r="O5760" s="82"/>
      <c r="Q5760" s="87"/>
      <c r="R5760" s="87"/>
      <c r="S5760" s="106">
        <v>42002</v>
      </c>
      <c r="T5760" s="104"/>
      <c r="U5760" s="108" t="s">
        <v>386</v>
      </c>
      <c r="V5760" s="107"/>
      <c r="W5760" s="107"/>
      <c r="X5760" s="109">
        <v>52945861</v>
      </c>
      <c r="Y5760" s="104"/>
      <c r="Z5760" s="88" t="s">
        <v>386</v>
      </c>
      <c r="AA5760" s="89">
        <v>218098718</v>
      </c>
      <c r="AB5760" s="94" t="s">
        <v>388</v>
      </c>
    </row>
    <row r="5761" spans="2:28" x14ac:dyDescent="0.25">
      <c r="B5761" s="103"/>
      <c r="C5761" s="104"/>
      <c r="D5761" s="87"/>
      <c r="E5761" s="87"/>
      <c r="F5761" s="87"/>
      <c r="G5761" s="103"/>
      <c r="H5761" s="104"/>
      <c r="I5761" s="103"/>
      <c r="J5761" s="107"/>
      <c r="K5761" s="107"/>
      <c r="L5761" s="104"/>
      <c r="M5761" s="88"/>
      <c r="O5761" s="82"/>
      <c r="Q5761" s="87"/>
      <c r="R5761" s="87"/>
      <c r="S5761" s="106">
        <v>42019</v>
      </c>
      <c r="T5761" s="104"/>
      <c r="U5761" s="108" t="s">
        <v>386</v>
      </c>
      <c r="V5761" s="107"/>
      <c r="W5761" s="107"/>
      <c r="X5761" s="109">
        <v>-520000</v>
      </c>
      <c r="Y5761" s="104"/>
      <c r="Z5761" s="88" t="s">
        <v>386</v>
      </c>
      <c r="AA5761" s="89">
        <v>217578718</v>
      </c>
      <c r="AB5761" s="94" t="s">
        <v>387</v>
      </c>
    </row>
    <row r="5762" spans="2:28" x14ac:dyDescent="0.25">
      <c r="B5762" s="103"/>
      <c r="C5762" s="104"/>
      <c r="D5762" s="87"/>
      <c r="E5762" s="87"/>
      <c r="F5762" s="87"/>
      <c r="G5762" s="103"/>
      <c r="H5762" s="104"/>
      <c r="I5762" s="103"/>
      <c r="J5762" s="107"/>
      <c r="K5762" s="107"/>
      <c r="L5762" s="104"/>
      <c r="M5762" s="88"/>
      <c r="O5762" s="82"/>
      <c r="Q5762" s="87"/>
      <c r="R5762" s="87"/>
      <c r="S5762" s="106">
        <v>42048</v>
      </c>
      <c r="T5762" s="104"/>
      <c r="U5762" s="108" t="s">
        <v>386</v>
      </c>
      <c r="V5762" s="107"/>
      <c r="W5762" s="107"/>
      <c r="X5762" s="109">
        <v>12630000</v>
      </c>
      <c r="Y5762" s="104"/>
      <c r="Z5762" s="88" t="s">
        <v>386</v>
      </c>
      <c r="AA5762" s="89">
        <v>230208718</v>
      </c>
      <c r="AB5762" s="94" t="s">
        <v>387</v>
      </c>
    </row>
    <row r="5763" spans="2:28" x14ac:dyDescent="0.25">
      <c r="B5763" s="103"/>
      <c r="C5763" s="104"/>
      <c r="D5763" s="87"/>
      <c r="E5763" s="87"/>
      <c r="F5763" s="87"/>
      <c r="G5763" s="103"/>
      <c r="H5763" s="104"/>
      <c r="I5763" s="103"/>
      <c r="J5763" s="107"/>
      <c r="K5763" s="107"/>
      <c r="L5763" s="104"/>
      <c r="M5763" s="88"/>
      <c r="O5763" s="82"/>
      <c r="Q5763" s="87"/>
      <c r="R5763" s="87"/>
      <c r="S5763" s="106">
        <v>42079</v>
      </c>
      <c r="T5763" s="104"/>
      <c r="U5763" s="108" t="s">
        <v>386</v>
      </c>
      <c r="V5763" s="107"/>
      <c r="W5763" s="107"/>
      <c r="X5763" s="109">
        <v>11890000</v>
      </c>
      <c r="Y5763" s="104"/>
      <c r="Z5763" s="88" t="s">
        <v>386</v>
      </c>
      <c r="AA5763" s="89">
        <v>242098718</v>
      </c>
      <c r="AB5763" s="94" t="s">
        <v>387</v>
      </c>
    </row>
    <row r="5764" spans="2:28" x14ac:dyDescent="0.25">
      <c r="B5764" s="103"/>
      <c r="C5764" s="104"/>
      <c r="D5764" s="87"/>
      <c r="E5764" s="87"/>
      <c r="F5764" s="87"/>
      <c r="G5764" s="103"/>
      <c r="H5764" s="104"/>
      <c r="I5764" s="103"/>
      <c r="J5764" s="107"/>
      <c r="K5764" s="107"/>
      <c r="L5764" s="104"/>
      <c r="M5764" s="88"/>
      <c r="O5764" s="82"/>
      <c r="Q5764" s="87"/>
      <c r="R5764" s="87"/>
      <c r="S5764" s="106">
        <v>42089</v>
      </c>
      <c r="T5764" s="104"/>
      <c r="U5764" s="108" t="s">
        <v>386</v>
      </c>
      <c r="V5764" s="107"/>
      <c r="W5764" s="107"/>
      <c r="X5764" s="109">
        <v>1352322</v>
      </c>
      <c r="Y5764" s="104"/>
      <c r="Z5764" s="88" t="s">
        <v>386</v>
      </c>
      <c r="AA5764" s="89">
        <v>243451040</v>
      </c>
      <c r="AB5764" s="94" t="s">
        <v>388</v>
      </c>
    </row>
    <row r="5765" spans="2:28" x14ac:dyDescent="0.25">
      <c r="B5765" s="103"/>
      <c r="C5765" s="104"/>
      <c r="D5765" s="87"/>
      <c r="E5765" s="87"/>
      <c r="F5765" s="87"/>
      <c r="G5765" s="103"/>
      <c r="H5765" s="104"/>
      <c r="I5765" s="103"/>
      <c r="J5765" s="107"/>
      <c r="K5765" s="107"/>
      <c r="L5765" s="104"/>
      <c r="M5765" s="88"/>
      <c r="O5765" s="82"/>
      <c r="Q5765" s="87"/>
      <c r="R5765" s="87"/>
      <c r="S5765" s="106">
        <v>42110</v>
      </c>
      <c r="T5765" s="104"/>
      <c r="U5765" s="108" t="s">
        <v>386</v>
      </c>
      <c r="V5765" s="107"/>
      <c r="W5765" s="107"/>
      <c r="X5765" s="109">
        <v>1050000</v>
      </c>
      <c r="Y5765" s="104"/>
      <c r="Z5765" s="88" t="s">
        <v>386</v>
      </c>
      <c r="AA5765" s="89">
        <v>244501040</v>
      </c>
      <c r="AB5765" s="94" t="s">
        <v>387</v>
      </c>
    </row>
    <row r="5766" spans="2:28" x14ac:dyDescent="0.25">
      <c r="B5766" s="103"/>
      <c r="C5766" s="104"/>
      <c r="D5766" s="87"/>
      <c r="E5766" s="87"/>
      <c r="F5766" s="87"/>
      <c r="G5766" s="103"/>
      <c r="H5766" s="104"/>
      <c r="I5766" s="103"/>
      <c r="J5766" s="107"/>
      <c r="K5766" s="107"/>
      <c r="L5766" s="104"/>
      <c r="M5766" s="88"/>
      <c r="O5766" s="82"/>
      <c r="Q5766" s="87"/>
      <c r="R5766" s="87"/>
      <c r="S5766" s="106">
        <v>42122</v>
      </c>
      <c r="T5766" s="104"/>
      <c r="U5766" s="108" t="s">
        <v>386</v>
      </c>
      <c r="V5766" s="107"/>
      <c r="W5766" s="107"/>
      <c r="X5766" s="109">
        <v>4448221</v>
      </c>
      <c r="Y5766" s="104"/>
      <c r="Z5766" s="88" t="s">
        <v>386</v>
      </c>
      <c r="AA5766" s="89">
        <v>248949261</v>
      </c>
      <c r="AB5766" s="94" t="s">
        <v>388</v>
      </c>
    </row>
    <row r="5767" spans="2:28" x14ac:dyDescent="0.25">
      <c r="B5767" s="103"/>
      <c r="C5767" s="104"/>
      <c r="D5767" s="87"/>
      <c r="E5767" s="87"/>
      <c r="F5767" s="87"/>
      <c r="G5767" s="103"/>
      <c r="H5767" s="104"/>
      <c r="I5767" s="103"/>
      <c r="J5767" s="107"/>
      <c r="K5767" s="107"/>
      <c r="L5767" s="104"/>
      <c r="M5767" s="88"/>
      <c r="O5767" s="82"/>
      <c r="Q5767" s="87"/>
      <c r="R5767" s="87"/>
      <c r="S5767" s="106">
        <v>42138</v>
      </c>
      <c r="T5767" s="104"/>
      <c r="U5767" s="108" t="s">
        <v>386</v>
      </c>
      <c r="V5767" s="107"/>
      <c r="W5767" s="107"/>
      <c r="X5767" s="109">
        <v>7170000</v>
      </c>
      <c r="Y5767" s="104"/>
      <c r="Z5767" s="88" t="s">
        <v>386</v>
      </c>
      <c r="AA5767" s="89">
        <v>256119261</v>
      </c>
      <c r="AB5767" s="94" t="s">
        <v>387</v>
      </c>
    </row>
    <row r="5768" spans="2:28" x14ac:dyDescent="0.25">
      <c r="B5768" s="103"/>
      <c r="C5768" s="104"/>
      <c r="D5768" s="87"/>
      <c r="E5768" s="87"/>
      <c r="F5768" s="87"/>
      <c r="G5768" s="103"/>
      <c r="H5768" s="104"/>
      <c r="I5768" s="103"/>
      <c r="J5768" s="107"/>
      <c r="K5768" s="107"/>
      <c r="L5768" s="104"/>
      <c r="M5768" s="88"/>
      <c r="O5768" s="82"/>
      <c r="Q5768" s="87"/>
      <c r="R5768" s="87"/>
      <c r="S5768" s="106">
        <v>42171</v>
      </c>
      <c r="T5768" s="104"/>
      <c r="U5768" s="108" t="s">
        <v>386</v>
      </c>
      <c r="V5768" s="107"/>
      <c r="W5768" s="107"/>
      <c r="X5768" s="109">
        <v>18070000</v>
      </c>
      <c r="Y5768" s="104"/>
      <c r="Z5768" s="88" t="s">
        <v>386</v>
      </c>
      <c r="AA5768" s="89">
        <v>274189261</v>
      </c>
      <c r="AB5768" s="94" t="s">
        <v>387</v>
      </c>
    </row>
    <row r="5769" spans="2:28" x14ac:dyDescent="0.25">
      <c r="B5769" s="103"/>
      <c r="C5769" s="104"/>
      <c r="D5769" s="87"/>
      <c r="E5769" s="87"/>
      <c r="F5769" s="87"/>
      <c r="G5769" s="103"/>
      <c r="H5769" s="104"/>
      <c r="I5769" s="103"/>
      <c r="J5769" s="107"/>
      <c r="K5769" s="107"/>
      <c r="L5769" s="104"/>
      <c r="M5769" s="88"/>
      <c r="O5769" s="82"/>
      <c r="Q5769" s="87"/>
      <c r="R5769" s="87"/>
      <c r="S5769" s="106">
        <v>42180</v>
      </c>
      <c r="T5769" s="104"/>
      <c r="U5769" s="108" t="s">
        <v>386</v>
      </c>
      <c r="V5769" s="107"/>
      <c r="W5769" s="107"/>
      <c r="X5769" s="109">
        <v>18792626</v>
      </c>
      <c r="Y5769" s="104"/>
      <c r="Z5769" s="88" t="s">
        <v>386</v>
      </c>
      <c r="AA5769" s="89">
        <v>292981887</v>
      </c>
      <c r="AB5769" s="94" t="s">
        <v>388</v>
      </c>
    </row>
    <row r="5770" spans="2:28" x14ac:dyDescent="0.25">
      <c r="B5770" s="103"/>
      <c r="C5770" s="104"/>
      <c r="D5770" s="87"/>
      <c r="E5770" s="87"/>
      <c r="F5770" s="87"/>
      <c r="G5770" s="103"/>
      <c r="H5770" s="104"/>
      <c r="I5770" s="103"/>
      <c r="J5770" s="107"/>
      <c r="K5770" s="107"/>
      <c r="L5770" s="104"/>
      <c r="M5770" s="88"/>
      <c r="O5770" s="82"/>
      <c r="Q5770" s="87"/>
      <c r="R5770" s="87"/>
      <c r="S5770" s="106">
        <v>42201</v>
      </c>
      <c r="T5770" s="104"/>
      <c r="U5770" s="108" t="s">
        <v>386</v>
      </c>
      <c r="V5770" s="107"/>
      <c r="W5770" s="107"/>
      <c r="X5770" s="109">
        <v>14500000</v>
      </c>
      <c r="Y5770" s="104"/>
      <c r="Z5770" s="88" t="s">
        <v>386</v>
      </c>
      <c r="AA5770" s="89">
        <v>307481887</v>
      </c>
      <c r="AB5770" s="94" t="s">
        <v>387</v>
      </c>
    </row>
    <row r="5771" spans="2:28" x14ac:dyDescent="0.25">
      <c r="B5771" s="103"/>
      <c r="C5771" s="104"/>
      <c r="D5771" s="87"/>
      <c r="E5771" s="87"/>
      <c r="F5771" s="87"/>
      <c r="G5771" s="103"/>
      <c r="H5771" s="104"/>
      <c r="I5771" s="103"/>
      <c r="J5771" s="107"/>
      <c r="K5771" s="107"/>
      <c r="L5771" s="104"/>
      <c r="M5771" s="88"/>
      <c r="O5771" s="82"/>
      <c r="Q5771" s="87"/>
      <c r="R5771" s="87"/>
      <c r="S5771" s="106">
        <v>42230</v>
      </c>
      <c r="T5771" s="104"/>
      <c r="U5771" s="108" t="s">
        <v>386</v>
      </c>
      <c r="V5771" s="107"/>
      <c r="W5771" s="107"/>
      <c r="X5771" s="109">
        <v>1710000</v>
      </c>
      <c r="Y5771" s="104"/>
      <c r="Z5771" s="88" t="s">
        <v>386</v>
      </c>
      <c r="AA5771" s="89">
        <v>309191887</v>
      </c>
      <c r="AB5771" s="94" t="s">
        <v>387</v>
      </c>
    </row>
    <row r="5772" spans="2:28" x14ac:dyDescent="0.25">
      <c r="B5772" s="103"/>
      <c r="C5772" s="104"/>
      <c r="D5772" s="87"/>
      <c r="E5772" s="87"/>
      <c r="F5772" s="87"/>
      <c r="G5772" s="103"/>
      <c r="H5772" s="104"/>
      <c r="I5772" s="103"/>
      <c r="J5772" s="107"/>
      <c r="K5772" s="107"/>
      <c r="L5772" s="104"/>
      <c r="M5772" s="88"/>
      <c r="O5772" s="82"/>
      <c r="Q5772" s="87"/>
      <c r="R5772" s="87"/>
      <c r="S5772" s="106">
        <v>42263</v>
      </c>
      <c r="T5772" s="104"/>
      <c r="U5772" s="108" t="s">
        <v>386</v>
      </c>
      <c r="V5772" s="107"/>
      <c r="W5772" s="107"/>
      <c r="X5772" s="109">
        <v>-390000</v>
      </c>
      <c r="Y5772" s="104"/>
      <c r="Z5772" s="88" t="s">
        <v>386</v>
      </c>
      <c r="AA5772" s="89">
        <v>308801887</v>
      </c>
      <c r="AB5772" s="94" t="s">
        <v>387</v>
      </c>
    </row>
    <row r="5773" spans="2:28" x14ac:dyDescent="0.25">
      <c r="B5773" s="103"/>
      <c r="C5773" s="104"/>
      <c r="D5773" s="87"/>
      <c r="E5773" s="87"/>
      <c r="F5773" s="87"/>
      <c r="G5773" s="103"/>
      <c r="H5773" s="104"/>
      <c r="I5773" s="103"/>
      <c r="J5773" s="107"/>
      <c r="K5773" s="107"/>
      <c r="L5773" s="104"/>
      <c r="M5773" s="88"/>
      <c r="O5773" s="82"/>
      <c r="Q5773" s="87"/>
      <c r="R5773" s="87"/>
      <c r="S5773" s="106">
        <v>42275</v>
      </c>
      <c r="T5773" s="104"/>
      <c r="U5773" s="108" t="s">
        <v>386</v>
      </c>
      <c r="V5773" s="107"/>
      <c r="W5773" s="107"/>
      <c r="X5773" s="109">
        <v>10523228</v>
      </c>
      <c r="Y5773" s="104"/>
      <c r="Z5773" s="88" t="s">
        <v>386</v>
      </c>
      <c r="AA5773" s="89">
        <v>319325115</v>
      </c>
      <c r="AB5773" s="94" t="s">
        <v>388</v>
      </c>
    </row>
    <row r="5774" spans="2:28" x14ac:dyDescent="0.25">
      <c r="B5774" s="103"/>
      <c r="C5774" s="104"/>
      <c r="D5774" s="87"/>
      <c r="E5774" s="87"/>
      <c r="F5774" s="87"/>
      <c r="G5774" s="103"/>
      <c r="H5774" s="104"/>
      <c r="I5774" s="103"/>
      <c r="J5774" s="107"/>
      <c r="K5774" s="107"/>
      <c r="L5774" s="104"/>
      <c r="M5774" s="88"/>
      <c r="O5774" s="82"/>
      <c r="Q5774" s="87"/>
      <c r="R5774" s="87"/>
      <c r="S5774" s="106">
        <v>42292</v>
      </c>
      <c r="T5774" s="104"/>
      <c r="U5774" s="108" t="s">
        <v>386</v>
      </c>
      <c r="V5774" s="107"/>
      <c r="W5774" s="107"/>
      <c r="X5774" s="109">
        <v>3450000</v>
      </c>
      <c r="Y5774" s="104"/>
      <c r="Z5774" s="88" t="s">
        <v>386</v>
      </c>
      <c r="AA5774" s="89">
        <v>322775115</v>
      </c>
      <c r="AB5774" s="94" t="s">
        <v>387</v>
      </c>
    </row>
    <row r="5775" spans="2:28" x14ac:dyDescent="0.25">
      <c r="B5775" s="103"/>
      <c r="C5775" s="104"/>
      <c r="D5775" s="87"/>
      <c r="E5775" s="87"/>
      <c r="F5775" s="87"/>
      <c r="G5775" s="103"/>
      <c r="H5775" s="104"/>
      <c r="I5775" s="103"/>
      <c r="J5775" s="107"/>
      <c r="K5775" s="107"/>
      <c r="L5775" s="104"/>
      <c r="M5775" s="88"/>
      <c r="O5775" s="82"/>
      <c r="Q5775" s="87"/>
      <c r="R5775" s="87"/>
      <c r="S5775" s="106">
        <v>42324</v>
      </c>
      <c r="T5775" s="104"/>
      <c r="U5775" s="108" t="s">
        <v>386</v>
      </c>
      <c r="V5775" s="107"/>
      <c r="W5775" s="107"/>
      <c r="X5775" s="109">
        <v>970000</v>
      </c>
      <c r="Y5775" s="104"/>
      <c r="Z5775" s="88" t="s">
        <v>386</v>
      </c>
      <c r="AA5775" s="89">
        <v>323745115</v>
      </c>
      <c r="AB5775" s="94" t="s">
        <v>387</v>
      </c>
    </row>
    <row r="5776" spans="2:28" x14ac:dyDescent="0.25">
      <c r="B5776" s="103"/>
      <c r="C5776" s="104"/>
      <c r="D5776" s="87"/>
      <c r="E5776" s="87"/>
      <c r="F5776" s="87"/>
      <c r="G5776" s="103"/>
      <c r="H5776" s="104"/>
      <c r="I5776" s="103"/>
      <c r="J5776" s="107"/>
      <c r="K5776" s="107"/>
      <c r="L5776" s="104"/>
      <c r="M5776" s="88"/>
      <c r="O5776" s="82"/>
      <c r="Q5776" s="87"/>
      <c r="R5776" s="87"/>
      <c r="S5776" s="106">
        <v>42354</v>
      </c>
      <c r="T5776" s="104"/>
      <c r="U5776" s="108" t="s">
        <v>386</v>
      </c>
      <c r="V5776" s="107"/>
      <c r="W5776" s="107"/>
      <c r="X5776" s="109">
        <v>-210000</v>
      </c>
      <c r="Y5776" s="104"/>
      <c r="Z5776" s="88" t="s">
        <v>386</v>
      </c>
      <c r="AA5776" s="89">
        <v>323535115</v>
      </c>
      <c r="AB5776" s="94" t="s">
        <v>387</v>
      </c>
    </row>
    <row r="5777" spans="2:28" x14ac:dyDescent="0.25">
      <c r="B5777" s="103"/>
      <c r="C5777" s="104"/>
      <c r="D5777" s="87"/>
      <c r="E5777" s="87"/>
      <c r="F5777" s="87"/>
      <c r="G5777" s="103"/>
      <c r="H5777" s="104"/>
      <c r="I5777" s="103"/>
      <c r="J5777" s="107"/>
      <c r="K5777" s="107"/>
      <c r="L5777" s="104"/>
      <c r="M5777" s="88"/>
      <c r="O5777" s="82"/>
      <c r="Q5777" s="87"/>
      <c r="R5777" s="87"/>
      <c r="S5777" s="106">
        <v>42366</v>
      </c>
      <c r="T5777" s="104"/>
      <c r="U5777" s="108" t="s">
        <v>386</v>
      </c>
      <c r="V5777" s="107"/>
      <c r="W5777" s="107"/>
      <c r="X5777" s="109">
        <v>6558413</v>
      </c>
      <c r="Y5777" s="104"/>
      <c r="Z5777" s="88" t="s">
        <v>386</v>
      </c>
      <c r="AA5777" s="89">
        <v>330093528</v>
      </c>
      <c r="AB5777" s="94" t="s">
        <v>388</v>
      </c>
    </row>
    <row r="5778" spans="2:28" x14ac:dyDescent="0.25">
      <c r="B5778" s="103"/>
      <c r="C5778" s="104"/>
      <c r="D5778" s="87"/>
      <c r="E5778" s="87"/>
      <c r="F5778" s="87"/>
      <c r="G5778" s="103"/>
      <c r="H5778" s="104"/>
      <c r="I5778" s="103"/>
      <c r="J5778" s="107"/>
      <c r="K5778" s="107"/>
      <c r="L5778" s="104"/>
      <c r="M5778" s="88"/>
      <c r="O5778" s="82"/>
      <c r="Q5778" s="87"/>
      <c r="R5778" s="87"/>
      <c r="S5778" s="106">
        <v>42383</v>
      </c>
      <c r="T5778" s="104"/>
      <c r="U5778" s="108" t="s">
        <v>386</v>
      </c>
      <c r="V5778" s="107"/>
      <c r="W5778" s="107"/>
      <c r="X5778" s="109">
        <v>25010000</v>
      </c>
      <c r="Y5778" s="104"/>
      <c r="Z5778" s="88" t="s">
        <v>386</v>
      </c>
      <c r="AA5778" s="89">
        <v>355103528</v>
      </c>
      <c r="AB5778" s="94" t="s">
        <v>387</v>
      </c>
    </row>
    <row r="5779" spans="2:28" x14ac:dyDescent="0.25">
      <c r="B5779" s="103"/>
      <c r="C5779" s="104"/>
      <c r="D5779" s="87"/>
      <c r="E5779" s="87"/>
      <c r="F5779" s="87"/>
      <c r="G5779" s="103"/>
      <c r="H5779" s="104"/>
      <c r="I5779" s="103"/>
      <c r="J5779" s="107"/>
      <c r="K5779" s="107"/>
      <c r="L5779" s="104"/>
      <c r="M5779" s="88"/>
      <c r="O5779" s="82"/>
      <c r="Q5779" s="87"/>
      <c r="R5779" s="87"/>
      <c r="S5779" s="106">
        <v>42416</v>
      </c>
      <c r="T5779" s="104"/>
      <c r="U5779" s="108" t="s">
        <v>386</v>
      </c>
      <c r="V5779" s="107"/>
      <c r="W5779" s="107"/>
      <c r="X5779" s="109">
        <v>2470000</v>
      </c>
      <c r="Y5779" s="104"/>
      <c r="Z5779" s="88" t="s">
        <v>386</v>
      </c>
      <c r="AA5779" s="89">
        <v>357573528</v>
      </c>
      <c r="AB5779" s="94" t="s">
        <v>387</v>
      </c>
    </row>
    <row r="5780" spans="2:28" x14ac:dyDescent="0.25">
      <c r="B5780" s="103"/>
      <c r="C5780" s="104"/>
      <c r="D5780" s="87"/>
      <c r="E5780" s="87"/>
      <c r="F5780" s="87"/>
      <c r="G5780" s="103"/>
      <c r="H5780" s="104"/>
      <c r="I5780" s="103"/>
      <c r="J5780" s="107"/>
      <c r="K5780" s="107"/>
      <c r="L5780" s="104"/>
      <c r="M5780" s="88"/>
      <c r="O5780" s="82"/>
      <c r="Q5780" s="87"/>
      <c r="R5780" s="87"/>
      <c r="S5780" s="106">
        <v>42425</v>
      </c>
      <c r="T5780" s="104"/>
      <c r="U5780" s="108" t="s">
        <v>386</v>
      </c>
      <c r="V5780" s="107"/>
      <c r="W5780" s="107"/>
      <c r="X5780" s="109">
        <v>-13592686</v>
      </c>
      <c r="Y5780" s="104"/>
      <c r="Z5780" s="88" t="s">
        <v>386</v>
      </c>
      <c r="AA5780" s="89">
        <v>343980842</v>
      </c>
      <c r="AB5780" s="94" t="s">
        <v>389</v>
      </c>
    </row>
    <row r="5781" spans="2:28" x14ac:dyDescent="0.25">
      <c r="B5781" s="103"/>
      <c r="C5781" s="104"/>
      <c r="D5781" s="87"/>
      <c r="E5781" s="87"/>
      <c r="F5781" s="87"/>
      <c r="G5781" s="103"/>
      <c r="H5781" s="104"/>
      <c r="I5781" s="103"/>
      <c r="J5781" s="107"/>
      <c r="K5781" s="107"/>
      <c r="L5781" s="104"/>
      <c r="M5781" s="88"/>
      <c r="O5781" s="82"/>
      <c r="Q5781" s="87"/>
      <c r="R5781" s="87"/>
      <c r="S5781" s="106">
        <v>42445</v>
      </c>
      <c r="T5781" s="104"/>
      <c r="U5781" s="108" t="s">
        <v>386</v>
      </c>
      <c r="V5781" s="107"/>
      <c r="W5781" s="107"/>
      <c r="X5781" s="109">
        <v>1040000</v>
      </c>
      <c r="Y5781" s="104"/>
      <c r="Z5781" s="88" t="s">
        <v>386</v>
      </c>
      <c r="AA5781" s="89">
        <v>345020842</v>
      </c>
      <c r="AB5781" s="94" t="s">
        <v>387</v>
      </c>
    </row>
    <row r="5782" spans="2:28" x14ac:dyDescent="0.25">
      <c r="B5782" s="103"/>
      <c r="C5782" s="104"/>
      <c r="D5782" s="87"/>
      <c r="E5782" s="87"/>
      <c r="F5782" s="87"/>
      <c r="G5782" s="103"/>
      <c r="H5782" s="104"/>
      <c r="I5782" s="103"/>
      <c r="J5782" s="107"/>
      <c r="K5782" s="107"/>
      <c r="L5782" s="104"/>
      <c r="M5782" s="88"/>
      <c r="O5782" s="82"/>
      <c r="Q5782" s="87"/>
      <c r="R5782" s="87"/>
      <c r="S5782" s="106">
        <v>42457</v>
      </c>
      <c r="T5782" s="104"/>
      <c r="U5782" s="108" t="s">
        <v>386</v>
      </c>
      <c r="V5782" s="107"/>
      <c r="W5782" s="107"/>
      <c r="X5782" s="109">
        <v>-174419</v>
      </c>
      <c r="Y5782" s="104"/>
      <c r="Z5782" s="88" t="s">
        <v>386</v>
      </c>
      <c r="AA5782" s="89">
        <v>344846423</v>
      </c>
      <c r="AB5782" s="94" t="s">
        <v>388</v>
      </c>
    </row>
    <row r="5783" spans="2:28" x14ac:dyDescent="0.25">
      <c r="B5783" s="103"/>
      <c r="C5783" s="104"/>
      <c r="D5783" s="87"/>
      <c r="E5783" s="87"/>
      <c r="F5783" s="87"/>
      <c r="G5783" s="103"/>
      <c r="H5783" s="104"/>
      <c r="I5783" s="103"/>
      <c r="J5783" s="107"/>
      <c r="K5783" s="107"/>
      <c r="L5783" s="104"/>
      <c r="M5783" s="88"/>
      <c r="O5783" s="82"/>
      <c r="Q5783" s="87"/>
      <c r="R5783" s="87"/>
      <c r="S5783" s="106">
        <v>42474</v>
      </c>
      <c r="T5783" s="104"/>
      <c r="U5783" s="108" t="s">
        <v>386</v>
      </c>
      <c r="V5783" s="107"/>
      <c r="W5783" s="107"/>
      <c r="X5783" s="109">
        <v>-390000</v>
      </c>
      <c r="Y5783" s="104"/>
      <c r="Z5783" s="88" t="s">
        <v>386</v>
      </c>
      <c r="AA5783" s="89">
        <v>344456423</v>
      </c>
      <c r="AB5783" s="94" t="s">
        <v>387</v>
      </c>
    </row>
    <row r="5784" spans="2:28" x14ac:dyDescent="0.25">
      <c r="B5784" s="103"/>
      <c r="C5784" s="104"/>
      <c r="D5784" s="87"/>
      <c r="E5784" s="87"/>
      <c r="F5784" s="87"/>
      <c r="G5784" s="103"/>
      <c r="H5784" s="104"/>
      <c r="I5784" s="103"/>
      <c r="J5784" s="107"/>
      <c r="K5784" s="107"/>
      <c r="L5784" s="104"/>
      <c r="M5784" s="88"/>
      <c r="O5784" s="82"/>
      <c r="Q5784" s="87"/>
      <c r="R5784" s="87"/>
      <c r="S5784" s="106">
        <v>42506</v>
      </c>
      <c r="T5784" s="104"/>
      <c r="U5784" s="108" t="s">
        <v>386</v>
      </c>
      <c r="V5784" s="107"/>
      <c r="W5784" s="107"/>
      <c r="X5784" s="109">
        <v>-8920000</v>
      </c>
      <c r="Y5784" s="104"/>
      <c r="Z5784" s="88" t="s">
        <v>386</v>
      </c>
      <c r="AA5784" s="89">
        <v>335536423</v>
      </c>
      <c r="AB5784" s="94" t="s">
        <v>387</v>
      </c>
    </row>
    <row r="5785" spans="2:28" x14ac:dyDescent="0.25">
      <c r="B5785" s="103"/>
      <c r="C5785" s="104"/>
      <c r="D5785" s="87"/>
      <c r="E5785" s="87"/>
      <c r="F5785" s="87"/>
      <c r="G5785" s="103"/>
      <c r="H5785" s="104"/>
      <c r="I5785" s="103"/>
      <c r="J5785" s="107"/>
      <c r="K5785" s="107"/>
      <c r="L5785" s="104"/>
      <c r="M5785" s="88"/>
      <c r="O5785" s="82"/>
      <c r="Q5785" s="87"/>
      <c r="R5785" s="87"/>
      <c r="S5785" s="106">
        <v>42521</v>
      </c>
      <c r="T5785" s="104"/>
      <c r="U5785" s="108" t="s">
        <v>386</v>
      </c>
      <c r="V5785" s="107"/>
      <c r="W5785" s="107"/>
      <c r="X5785" s="109">
        <v>9566276</v>
      </c>
      <c r="Y5785" s="104"/>
      <c r="Z5785" s="88" t="s">
        <v>386</v>
      </c>
      <c r="AA5785" s="89">
        <v>345102699</v>
      </c>
      <c r="AB5785" s="94" t="s">
        <v>388</v>
      </c>
    </row>
    <row r="5786" spans="2:28" x14ac:dyDescent="0.25">
      <c r="B5786" s="103"/>
      <c r="C5786" s="104"/>
      <c r="D5786" s="87"/>
      <c r="E5786" s="87"/>
      <c r="F5786" s="87"/>
      <c r="G5786" s="103"/>
      <c r="H5786" s="104"/>
      <c r="I5786" s="103"/>
      <c r="J5786" s="107"/>
      <c r="K5786" s="107"/>
      <c r="L5786" s="104"/>
      <c r="M5786" s="88"/>
      <c r="O5786" s="82"/>
      <c r="Q5786" s="87"/>
      <c r="R5786" s="87"/>
      <c r="S5786" s="106">
        <v>42537</v>
      </c>
      <c r="T5786" s="104"/>
      <c r="U5786" s="108" t="s">
        <v>386</v>
      </c>
      <c r="V5786" s="107"/>
      <c r="W5786" s="107"/>
      <c r="X5786" s="109">
        <v>-2510000</v>
      </c>
      <c r="Y5786" s="104"/>
      <c r="Z5786" s="88" t="s">
        <v>386</v>
      </c>
      <c r="AA5786" s="89">
        <v>342592699</v>
      </c>
      <c r="AB5786" s="94" t="s">
        <v>387</v>
      </c>
    </row>
    <row r="5787" spans="2:28" x14ac:dyDescent="0.25">
      <c r="B5787" s="103"/>
      <c r="C5787" s="104"/>
      <c r="D5787" s="87"/>
      <c r="E5787" s="87"/>
      <c r="F5787" s="87"/>
      <c r="G5787" s="103"/>
      <c r="H5787" s="104"/>
      <c r="I5787" s="103"/>
      <c r="J5787" s="107"/>
      <c r="K5787" s="107"/>
      <c r="L5787" s="104"/>
      <c r="M5787" s="88"/>
      <c r="O5787" s="82"/>
      <c r="Q5787" s="87"/>
      <c r="R5787" s="87"/>
      <c r="S5787" s="106">
        <v>42548</v>
      </c>
      <c r="T5787" s="104"/>
      <c r="U5787" s="108" t="s">
        <v>386</v>
      </c>
      <c r="V5787" s="107"/>
      <c r="W5787" s="107"/>
      <c r="X5787" s="109">
        <v>3970965</v>
      </c>
      <c r="Y5787" s="104"/>
      <c r="Z5787" s="88" t="s">
        <v>386</v>
      </c>
      <c r="AA5787" s="89">
        <v>346563664</v>
      </c>
      <c r="AB5787" s="94" t="s">
        <v>388</v>
      </c>
    </row>
    <row r="5788" spans="2:28" x14ac:dyDescent="0.25">
      <c r="B5788" s="103"/>
      <c r="C5788" s="104"/>
      <c r="D5788" s="87"/>
      <c r="E5788" s="87"/>
      <c r="F5788" s="87"/>
      <c r="G5788" s="103"/>
      <c r="H5788" s="104"/>
      <c r="I5788" s="103"/>
      <c r="J5788" s="107"/>
      <c r="K5788" s="107"/>
      <c r="L5788" s="104"/>
      <c r="M5788" s="88"/>
      <c r="O5788" s="82"/>
      <c r="Q5788" s="87"/>
      <c r="R5788" s="87"/>
      <c r="S5788" s="106">
        <v>42565</v>
      </c>
      <c r="T5788" s="104"/>
      <c r="U5788" s="108" t="s">
        <v>386</v>
      </c>
      <c r="V5788" s="107"/>
      <c r="W5788" s="107"/>
      <c r="X5788" s="109">
        <v>31640000</v>
      </c>
      <c r="Y5788" s="104"/>
      <c r="Z5788" s="88" t="s">
        <v>386</v>
      </c>
      <c r="AA5788" s="89">
        <v>378203664</v>
      </c>
      <c r="AB5788" s="94" t="s">
        <v>387</v>
      </c>
    </row>
    <row r="5789" spans="2:28" x14ac:dyDescent="0.25">
      <c r="B5789" s="103"/>
      <c r="C5789" s="104"/>
      <c r="D5789" s="87"/>
      <c r="E5789" s="87"/>
      <c r="F5789" s="87"/>
      <c r="G5789" s="103"/>
      <c r="H5789" s="104"/>
      <c r="I5789" s="103"/>
      <c r="J5789" s="107"/>
      <c r="K5789" s="107"/>
      <c r="L5789" s="104"/>
      <c r="M5789" s="88"/>
      <c r="O5789" s="82"/>
      <c r="Q5789" s="87"/>
      <c r="R5789" s="87"/>
      <c r="S5789" s="106">
        <v>42578</v>
      </c>
      <c r="T5789" s="104"/>
      <c r="U5789" s="108" t="s">
        <v>386</v>
      </c>
      <c r="V5789" s="107"/>
      <c r="W5789" s="107"/>
      <c r="X5789" s="109">
        <v>-290538</v>
      </c>
      <c r="Y5789" s="104"/>
      <c r="Z5789" s="88" t="s">
        <v>386</v>
      </c>
      <c r="AA5789" s="89">
        <v>377913126</v>
      </c>
      <c r="AB5789" s="94" t="s">
        <v>388</v>
      </c>
    </row>
    <row r="5790" spans="2:28" x14ac:dyDescent="0.25">
      <c r="B5790" s="103"/>
      <c r="C5790" s="104"/>
      <c r="D5790" s="87"/>
      <c r="E5790" s="87"/>
      <c r="F5790" s="87"/>
      <c r="G5790" s="103"/>
      <c r="H5790" s="104"/>
      <c r="I5790" s="103"/>
      <c r="J5790" s="107"/>
      <c r="K5790" s="107"/>
      <c r="L5790" s="104"/>
      <c r="M5790" s="88"/>
      <c r="O5790" s="82"/>
      <c r="Q5790" s="87"/>
      <c r="R5790" s="87"/>
      <c r="S5790" s="106">
        <v>42598</v>
      </c>
      <c r="T5790" s="104"/>
      <c r="U5790" s="108" t="s">
        <v>386</v>
      </c>
      <c r="V5790" s="107"/>
      <c r="W5790" s="107"/>
      <c r="X5790" s="109">
        <v>-1540000</v>
      </c>
      <c r="Y5790" s="104"/>
      <c r="Z5790" s="88" t="s">
        <v>386</v>
      </c>
      <c r="AA5790" s="89">
        <v>376373126</v>
      </c>
      <c r="AB5790" s="94" t="s">
        <v>387</v>
      </c>
    </row>
    <row r="5791" spans="2:28" x14ac:dyDescent="0.25">
      <c r="B5791" s="103"/>
      <c r="C5791" s="104"/>
      <c r="D5791" s="87"/>
      <c r="E5791" s="87"/>
      <c r="F5791" s="87"/>
      <c r="G5791" s="103"/>
      <c r="H5791" s="104"/>
      <c r="I5791" s="103"/>
      <c r="J5791" s="107"/>
      <c r="K5791" s="107"/>
      <c r="L5791" s="104"/>
      <c r="M5791" s="88"/>
      <c r="O5791" s="82"/>
      <c r="Q5791" s="87"/>
      <c r="R5791" s="87"/>
      <c r="S5791" s="106">
        <v>42628</v>
      </c>
      <c r="T5791" s="104"/>
      <c r="U5791" s="108" t="s">
        <v>386</v>
      </c>
      <c r="V5791" s="107"/>
      <c r="W5791" s="107"/>
      <c r="X5791" s="109">
        <v>-5050000</v>
      </c>
      <c r="Y5791" s="104"/>
      <c r="Z5791" s="88" t="s">
        <v>386</v>
      </c>
      <c r="AA5791" s="89">
        <v>371323126</v>
      </c>
      <c r="AB5791" s="94" t="s">
        <v>387</v>
      </c>
    </row>
    <row r="5792" spans="2:28" x14ac:dyDescent="0.25">
      <c r="B5792" s="103"/>
      <c r="C5792" s="104"/>
      <c r="D5792" s="87"/>
      <c r="E5792" s="87"/>
      <c r="F5792" s="87"/>
      <c r="G5792" s="103"/>
      <c r="H5792" s="104"/>
      <c r="I5792" s="103"/>
      <c r="J5792" s="107"/>
      <c r="K5792" s="107"/>
      <c r="L5792" s="104"/>
      <c r="M5792" s="88"/>
      <c r="O5792" s="82"/>
      <c r="Q5792" s="87"/>
      <c r="R5792" s="87"/>
      <c r="S5792" s="106">
        <v>42641</v>
      </c>
      <c r="T5792" s="104"/>
      <c r="U5792" s="108" t="s">
        <v>386</v>
      </c>
      <c r="V5792" s="107"/>
      <c r="W5792" s="107"/>
      <c r="X5792" s="109">
        <v>6401607</v>
      </c>
      <c r="Y5792" s="104"/>
      <c r="Z5792" s="88" t="s">
        <v>386</v>
      </c>
      <c r="AA5792" s="89">
        <v>377724733</v>
      </c>
      <c r="AB5792" s="94" t="s">
        <v>388</v>
      </c>
    </row>
    <row r="5793" spans="2:28" x14ac:dyDescent="0.25">
      <c r="B5793" s="103"/>
      <c r="C5793" s="104"/>
      <c r="D5793" s="87"/>
      <c r="E5793" s="87"/>
      <c r="F5793" s="87"/>
      <c r="G5793" s="103"/>
      <c r="H5793" s="104"/>
      <c r="I5793" s="103"/>
      <c r="J5793" s="107"/>
      <c r="K5793" s="107"/>
      <c r="L5793" s="104"/>
      <c r="M5793" s="88"/>
      <c r="O5793" s="82"/>
      <c r="Q5793" s="87"/>
      <c r="R5793" s="87"/>
      <c r="S5793" s="106">
        <v>42657</v>
      </c>
      <c r="T5793" s="104"/>
      <c r="U5793" s="108" t="s">
        <v>386</v>
      </c>
      <c r="V5793" s="107"/>
      <c r="W5793" s="107"/>
      <c r="X5793" s="109">
        <v>180000</v>
      </c>
      <c r="Y5793" s="104"/>
      <c r="Z5793" s="88" t="s">
        <v>386</v>
      </c>
      <c r="AA5793" s="89">
        <v>377904733</v>
      </c>
      <c r="AB5793" s="94" t="s">
        <v>387</v>
      </c>
    </row>
    <row r="5794" spans="2:28" x14ac:dyDescent="0.25">
      <c r="B5794" s="103"/>
      <c r="C5794" s="104"/>
      <c r="D5794" s="87"/>
      <c r="E5794" s="87"/>
      <c r="F5794" s="87"/>
      <c r="G5794" s="103"/>
      <c r="H5794" s="104"/>
      <c r="I5794" s="103"/>
      <c r="J5794" s="107"/>
      <c r="K5794" s="107"/>
      <c r="L5794" s="104"/>
      <c r="M5794" s="88"/>
      <c r="O5794" s="82"/>
      <c r="Q5794" s="87"/>
      <c r="R5794" s="87"/>
      <c r="S5794" s="106">
        <v>42668</v>
      </c>
      <c r="T5794" s="104"/>
      <c r="U5794" s="108" t="s">
        <v>386</v>
      </c>
      <c r="V5794" s="107"/>
      <c r="W5794" s="107"/>
      <c r="X5794" s="109">
        <v>5948269</v>
      </c>
      <c r="Y5794" s="104"/>
      <c r="Z5794" s="88" t="s">
        <v>386</v>
      </c>
      <c r="AA5794" s="89">
        <v>383853002</v>
      </c>
      <c r="AB5794" s="94" t="s">
        <v>388</v>
      </c>
    </row>
    <row r="5795" spans="2:28" x14ac:dyDescent="0.25">
      <c r="B5795" s="103"/>
      <c r="C5795" s="104"/>
      <c r="D5795" s="87"/>
      <c r="E5795" s="87"/>
      <c r="F5795" s="87"/>
      <c r="G5795" s="103"/>
      <c r="H5795" s="104"/>
      <c r="I5795" s="103"/>
      <c r="J5795" s="107"/>
      <c r="K5795" s="107"/>
      <c r="L5795" s="104"/>
      <c r="M5795" s="88"/>
      <c r="O5795" s="82"/>
      <c r="Q5795" s="87"/>
      <c r="R5795" s="87"/>
      <c r="S5795" s="106">
        <v>42681</v>
      </c>
      <c r="T5795" s="104"/>
      <c r="U5795" s="108"/>
      <c r="V5795" s="107"/>
      <c r="W5795" s="107"/>
      <c r="X5795" s="109">
        <v>0</v>
      </c>
      <c r="Y5795" s="104"/>
      <c r="Z5795" s="88" t="s">
        <v>386</v>
      </c>
      <c r="AA5795" s="89">
        <v>383853002</v>
      </c>
      <c r="AB5795" s="94" t="s">
        <v>388</v>
      </c>
    </row>
    <row r="5796" spans="2:28" x14ac:dyDescent="0.25">
      <c r="B5796" s="103"/>
      <c r="C5796" s="104"/>
      <c r="D5796" s="87"/>
      <c r="E5796" s="87"/>
      <c r="F5796" s="87"/>
      <c r="G5796" s="103"/>
      <c r="H5796" s="104"/>
      <c r="I5796" s="103"/>
      <c r="J5796" s="107"/>
      <c r="K5796" s="107"/>
      <c r="L5796" s="104"/>
      <c r="M5796" s="88"/>
      <c r="O5796" s="82"/>
      <c r="Q5796" s="87"/>
      <c r="R5796" s="87"/>
      <c r="S5796" s="106">
        <v>42690</v>
      </c>
      <c r="T5796" s="104"/>
      <c r="U5796" s="108" t="s">
        <v>386</v>
      </c>
      <c r="V5796" s="107"/>
      <c r="W5796" s="107"/>
      <c r="X5796" s="109">
        <v>25490000</v>
      </c>
      <c r="Y5796" s="104"/>
      <c r="Z5796" s="88" t="s">
        <v>386</v>
      </c>
      <c r="AA5796" s="89">
        <v>409343002</v>
      </c>
      <c r="AB5796" s="94" t="s">
        <v>387</v>
      </c>
    </row>
    <row r="5797" spans="2:28" x14ac:dyDescent="0.25">
      <c r="B5797" s="103"/>
      <c r="C5797" s="104"/>
      <c r="D5797" s="87"/>
      <c r="E5797" s="87"/>
      <c r="F5797" s="87"/>
      <c r="G5797" s="103"/>
      <c r="H5797" s="104"/>
      <c r="I5797" s="103"/>
      <c r="J5797" s="107"/>
      <c r="K5797" s="107"/>
      <c r="L5797" s="104"/>
      <c r="M5797" s="88"/>
      <c r="O5797" s="82"/>
      <c r="Q5797" s="87"/>
      <c r="R5797" s="87"/>
      <c r="S5797" s="106">
        <v>42703</v>
      </c>
      <c r="T5797" s="104"/>
      <c r="U5797" s="108" t="s">
        <v>386</v>
      </c>
      <c r="V5797" s="107"/>
      <c r="W5797" s="107"/>
      <c r="X5797" s="109">
        <v>-144063</v>
      </c>
      <c r="Y5797" s="104"/>
      <c r="Z5797" s="88" t="s">
        <v>386</v>
      </c>
      <c r="AA5797" s="89">
        <v>409198939</v>
      </c>
      <c r="AB5797" s="94" t="s">
        <v>388</v>
      </c>
    </row>
    <row r="5798" spans="2:28" x14ac:dyDescent="0.25">
      <c r="B5798" s="103"/>
      <c r="C5798" s="104"/>
      <c r="D5798" s="87"/>
      <c r="E5798" s="87"/>
      <c r="F5798" s="87"/>
      <c r="G5798" s="103"/>
      <c r="H5798" s="104"/>
      <c r="I5798" s="103"/>
      <c r="J5798" s="107"/>
      <c r="K5798" s="107"/>
      <c r="L5798" s="104"/>
      <c r="M5798" s="88"/>
      <c r="O5798" s="82"/>
      <c r="Q5798" s="87"/>
      <c r="R5798" s="87"/>
      <c r="S5798" s="106">
        <v>42719</v>
      </c>
      <c r="T5798" s="104"/>
      <c r="U5798" s="108" t="s">
        <v>386</v>
      </c>
      <c r="V5798" s="107"/>
      <c r="W5798" s="107"/>
      <c r="X5798" s="109">
        <v>11630000</v>
      </c>
      <c r="Y5798" s="104"/>
      <c r="Z5798" s="88" t="s">
        <v>386</v>
      </c>
      <c r="AA5798" s="89">
        <v>420828939</v>
      </c>
      <c r="AB5798" s="94" t="s">
        <v>387</v>
      </c>
    </row>
    <row r="5799" spans="2:28" x14ac:dyDescent="0.25">
      <c r="B5799" s="103"/>
      <c r="C5799" s="104"/>
      <c r="D5799" s="87"/>
      <c r="E5799" s="87"/>
      <c r="F5799" s="87"/>
      <c r="G5799" s="103"/>
      <c r="H5799" s="104"/>
      <c r="I5799" s="103"/>
      <c r="J5799" s="107"/>
      <c r="K5799" s="107"/>
      <c r="L5799" s="104"/>
      <c r="M5799" s="88"/>
      <c r="O5799" s="82"/>
      <c r="Q5799" s="87"/>
      <c r="R5799" s="87"/>
      <c r="S5799" s="106">
        <v>42731</v>
      </c>
      <c r="T5799" s="104"/>
      <c r="U5799" s="108" t="s">
        <v>386</v>
      </c>
      <c r="V5799" s="107"/>
      <c r="W5799" s="107"/>
      <c r="X5799" s="109">
        <v>-12972</v>
      </c>
      <c r="Y5799" s="104"/>
      <c r="Z5799" s="88" t="s">
        <v>386</v>
      </c>
      <c r="AA5799" s="89">
        <v>420815967</v>
      </c>
      <c r="AB5799" s="94" t="s">
        <v>387</v>
      </c>
    </row>
    <row r="5800" spans="2:28" x14ac:dyDescent="0.25">
      <c r="B5800" s="103"/>
      <c r="C5800" s="104"/>
      <c r="D5800" s="87"/>
      <c r="E5800" s="87"/>
      <c r="F5800" s="87"/>
      <c r="G5800" s="103"/>
      <c r="H5800" s="104"/>
      <c r="I5800" s="103"/>
      <c r="J5800" s="107"/>
      <c r="K5800" s="107"/>
      <c r="L5800" s="104"/>
      <c r="M5800" s="88"/>
      <c r="O5800" s="82"/>
      <c r="Q5800" s="87"/>
      <c r="R5800" s="87"/>
      <c r="S5800" s="106">
        <v>42748</v>
      </c>
      <c r="T5800" s="104"/>
      <c r="U5800" s="108" t="s">
        <v>386</v>
      </c>
      <c r="V5800" s="107"/>
      <c r="W5800" s="107"/>
      <c r="X5800" s="109">
        <v>-4360000</v>
      </c>
      <c r="Y5800" s="104"/>
      <c r="Z5800" s="88" t="s">
        <v>386</v>
      </c>
      <c r="AA5800" s="89">
        <v>416455967</v>
      </c>
      <c r="AB5800" s="94" t="s">
        <v>387</v>
      </c>
    </row>
    <row r="5801" spans="2:28" x14ac:dyDescent="0.25">
      <c r="B5801" s="103"/>
      <c r="C5801" s="104"/>
      <c r="D5801" s="87"/>
      <c r="E5801" s="87"/>
      <c r="F5801" s="87"/>
      <c r="G5801" s="103"/>
      <c r="H5801" s="104"/>
      <c r="I5801" s="103"/>
      <c r="J5801" s="107"/>
      <c r="K5801" s="107"/>
      <c r="L5801" s="104"/>
      <c r="M5801" s="88"/>
      <c r="O5801" s="82"/>
      <c r="Q5801" s="87"/>
      <c r="R5801" s="87"/>
      <c r="S5801" s="106">
        <v>42782</v>
      </c>
      <c r="T5801" s="104"/>
      <c r="U5801" s="108" t="s">
        <v>386</v>
      </c>
      <c r="V5801" s="107"/>
      <c r="W5801" s="107"/>
      <c r="X5801" s="109">
        <v>-37060000</v>
      </c>
      <c r="Y5801" s="104"/>
      <c r="Z5801" s="88" t="s">
        <v>386</v>
      </c>
      <c r="AA5801" s="89">
        <v>379395967</v>
      </c>
      <c r="AB5801" s="94" t="s">
        <v>387</v>
      </c>
    </row>
    <row r="5802" spans="2:28" x14ac:dyDescent="0.25">
      <c r="B5802" s="103"/>
      <c r="C5802" s="104"/>
      <c r="D5802" s="87"/>
      <c r="E5802" s="87"/>
      <c r="F5802" s="87"/>
      <c r="G5802" s="103"/>
      <c r="H5802" s="104"/>
      <c r="I5802" s="103"/>
      <c r="J5802" s="107"/>
      <c r="K5802" s="107"/>
      <c r="L5802" s="104"/>
      <c r="M5802" s="88"/>
      <c r="O5802" s="82"/>
      <c r="Q5802" s="87"/>
      <c r="R5802" s="87"/>
      <c r="S5802" s="106">
        <v>42793</v>
      </c>
      <c r="T5802" s="104"/>
      <c r="U5802" s="108" t="s">
        <v>386</v>
      </c>
      <c r="V5802" s="107"/>
      <c r="W5802" s="107"/>
      <c r="X5802" s="109">
        <v>23023777</v>
      </c>
      <c r="Y5802" s="104"/>
      <c r="Z5802" s="88" t="s">
        <v>386</v>
      </c>
      <c r="AA5802" s="89">
        <v>402419744</v>
      </c>
      <c r="AB5802" s="94" t="s">
        <v>387</v>
      </c>
    </row>
    <row r="5803" spans="2:28" x14ac:dyDescent="0.25">
      <c r="B5803" s="103"/>
      <c r="C5803" s="104"/>
      <c r="D5803" s="87"/>
      <c r="E5803" s="87"/>
      <c r="F5803" s="87"/>
      <c r="G5803" s="103"/>
      <c r="H5803" s="104"/>
      <c r="I5803" s="103"/>
      <c r="J5803" s="107"/>
      <c r="K5803" s="107"/>
      <c r="L5803" s="104"/>
      <c r="M5803" s="88"/>
      <c r="O5803" s="82"/>
      <c r="Q5803" s="87"/>
      <c r="R5803" s="87"/>
      <c r="S5803" s="106">
        <v>42810</v>
      </c>
      <c r="T5803" s="104"/>
      <c r="U5803" s="108" t="s">
        <v>386</v>
      </c>
      <c r="V5803" s="107"/>
      <c r="W5803" s="107"/>
      <c r="X5803" s="109">
        <v>36810000</v>
      </c>
      <c r="Y5803" s="104"/>
      <c r="Z5803" s="88" t="s">
        <v>386</v>
      </c>
      <c r="AA5803" s="89">
        <v>439229744</v>
      </c>
      <c r="AB5803" s="94" t="s">
        <v>387</v>
      </c>
    </row>
    <row r="5804" spans="2:28" x14ac:dyDescent="0.25">
      <c r="B5804" s="103"/>
      <c r="C5804" s="104"/>
      <c r="D5804" s="87"/>
      <c r="E5804" s="87"/>
      <c r="F5804" s="87"/>
      <c r="G5804" s="103"/>
      <c r="H5804" s="104"/>
      <c r="I5804" s="103"/>
      <c r="J5804" s="107"/>
      <c r="K5804" s="107"/>
      <c r="L5804" s="104"/>
      <c r="M5804" s="88"/>
      <c r="O5804" s="82"/>
      <c r="Q5804" s="87"/>
      <c r="R5804" s="87"/>
      <c r="S5804" s="106">
        <v>42851</v>
      </c>
      <c r="T5804" s="104"/>
      <c r="U5804" s="108" t="s">
        <v>386</v>
      </c>
      <c r="V5804" s="107"/>
      <c r="W5804" s="107"/>
      <c r="X5804" s="109">
        <v>-3588</v>
      </c>
      <c r="Y5804" s="104"/>
      <c r="Z5804" s="88" t="s">
        <v>386</v>
      </c>
      <c r="AA5804" s="89">
        <v>439226156</v>
      </c>
      <c r="AB5804" s="94" t="s">
        <v>387</v>
      </c>
    </row>
    <row r="5805" spans="2:28" x14ac:dyDescent="0.25">
      <c r="B5805" s="103"/>
      <c r="C5805" s="104"/>
      <c r="D5805" s="87"/>
      <c r="E5805" s="87"/>
      <c r="F5805" s="87"/>
      <c r="G5805" s="103"/>
      <c r="H5805" s="104"/>
      <c r="I5805" s="103"/>
      <c r="J5805" s="107"/>
      <c r="K5805" s="107"/>
      <c r="L5805" s="104"/>
      <c r="M5805" s="88"/>
      <c r="O5805" s="82"/>
      <c r="Q5805" s="87"/>
      <c r="R5805" s="87"/>
      <c r="S5805" s="106">
        <v>42912</v>
      </c>
      <c r="T5805" s="104"/>
      <c r="U5805" s="108" t="s">
        <v>386</v>
      </c>
      <c r="V5805" s="107"/>
      <c r="W5805" s="107"/>
      <c r="X5805" s="109">
        <v>13394938</v>
      </c>
      <c r="Y5805" s="104"/>
      <c r="Z5805" s="88" t="s">
        <v>386</v>
      </c>
      <c r="AA5805" s="89">
        <v>452621094</v>
      </c>
      <c r="AB5805" s="94" t="s">
        <v>387</v>
      </c>
    </row>
    <row r="5806" spans="2:28" x14ac:dyDescent="0.25">
      <c r="B5806" s="103"/>
      <c r="C5806" s="104"/>
      <c r="D5806" s="87"/>
      <c r="E5806" s="87"/>
      <c r="F5806" s="87"/>
      <c r="G5806" s="103"/>
      <c r="H5806" s="104"/>
      <c r="I5806" s="103"/>
      <c r="J5806" s="107"/>
      <c r="K5806" s="107"/>
      <c r="L5806" s="104"/>
      <c r="M5806" s="88"/>
      <c r="O5806" s="82"/>
      <c r="Q5806" s="87"/>
      <c r="R5806" s="87"/>
      <c r="S5806" s="106">
        <v>42942</v>
      </c>
      <c r="T5806" s="104"/>
      <c r="U5806" s="108" t="s">
        <v>386</v>
      </c>
      <c r="V5806" s="107"/>
      <c r="W5806" s="107"/>
      <c r="X5806" s="109">
        <v>-764</v>
      </c>
      <c r="Y5806" s="104"/>
      <c r="Z5806" s="88" t="s">
        <v>386</v>
      </c>
      <c r="AA5806" s="89">
        <v>452620330</v>
      </c>
      <c r="AB5806" s="94" t="s">
        <v>387</v>
      </c>
    </row>
    <row r="5807" spans="2:28" x14ac:dyDescent="0.25">
      <c r="B5807" s="103"/>
      <c r="C5807" s="104"/>
      <c r="D5807" s="87"/>
      <c r="E5807" s="87"/>
      <c r="F5807" s="87"/>
      <c r="G5807" s="103"/>
      <c r="H5807" s="104"/>
      <c r="I5807" s="103"/>
      <c r="J5807" s="107"/>
      <c r="K5807" s="107"/>
      <c r="L5807" s="104"/>
      <c r="M5807" s="88"/>
      <c r="O5807" s="82"/>
      <c r="Q5807" s="87"/>
      <c r="R5807" s="87"/>
      <c r="S5807" s="106">
        <v>43004</v>
      </c>
      <c r="T5807" s="104"/>
      <c r="U5807" s="108" t="s">
        <v>386</v>
      </c>
      <c r="V5807" s="107"/>
      <c r="W5807" s="107"/>
      <c r="X5807" s="109">
        <v>30759674</v>
      </c>
      <c r="Y5807" s="104"/>
      <c r="Z5807" s="88" t="s">
        <v>386</v>
      </c>
      <c r="AA5807" s="89">
        <v>483380004</v>
      </c>
      <c r="AB5807" s="94" t="s">
        <v>387</v>
      </c>
    </row>
    <row r="5808" spans="2:28" x14ac:dyDescent="0.25">
      <c r="B5808" s="103"/>
      <c r="C5808" s="104"/>
      <c r="D5808" s="87"/>
      <c r="E5808" s="87"/>
      <c r="F5808" s="87"/>
      <c r="G5808" s="103"/>
      <c r="H5808" s="104"/>
      <c r="I5808" s="103"/>
      <c r="J5808" s="107"/>
      <c r="K5808" s="107"/>
      <c r="L5808" s="104"/>
      <c r="M5808" s="88"/>
      <c r="O5808" s="82"/>
      <c r="Q5808" s="87"/>
      <c r="R5808" s="87"/>
      <c r="S5808" s="106">
        <v>43034</v>
      </c>
      <c r="T5808" s="104"/>
      <c r="U5808" s="108" t="s">
        <v>386</v>
      </c>
      <c r="V5808" s="107"/>
      <c r="W5808" s="107"/>
      <c r="X5808" s="109">
        <v>-411998</v>
      </c>
      <c r="Y5808" s="104"/>
      <c r="Z5808" s="88" t="s">
        <v>386</v>
      </c>
      <c r="AA5808" s="89">
        <v>482968006</v>
      </c>
      <c r="AB5808" s="94" t="s">
        <v>387</v>
      </c>
    </row>
    <row r="5809" spans="2:28" x14ac:dyDescent="0.25">
      <c r="B5809" s="103"/>
      <c r="C5809" s="104"/>
      <c r="D5809" s="87"/>
      <c r="E5809" s="87"/>
      <c r="F5809" s="87"/>
      <c r="G5809" s="103"/>
      <c r="H5809" s="104"/>
      <c r="I5809" s="103"/>
      <c r="J5809" s="107"/>
      <c r="K5809" s="107"/>
      <c r="L5809" s="104"/>
      <c r="M5809" s="88"/>
      <c r="O5809" s="82"/>
      <c r="Q5809" s="87"/>
      <c r="R5809" s="87"/>
      <c r="S5809" s="106">
        <v>43090</v>
      </c>
      <c r="T5809" s="104"/>
      <c r="U5809" s="108" t="s">
        <v>386</v>
      </c>
      <c r="V5809" s="107"/>
      <c r="W5809" s="107"/>
      <c r="X5809" s="109">
        <v>19667669</v>
      </c>
      <c r="Y5809" s="104"/>
      <c r="Z5809" s="88" t="s">
        <v>386</v>
      </c>
      <c r="AA5809" s="89">
        <v>502635675</v>
      </c>
      <c r="AB5809" s="94" t="s">
        <v>387</v>
      </c>
    </row>
    <row r="5810" spans="2:28" x14ac:dyDescent="0.25">
      <c r="B5810" s="103"/>
      <c r="C5810" s="104"/>
      <c r="D5810" s="87"/>
      <c r="E5810" s="87"/>
      <c r="F5810" s="87"/>
      <c r="G5810" s="103"/>
      <c r="H5810" s="104"/>
      <c r="I5810" s="103"/>
      <c r="J5810" s="107"/>
      <c r="K5810" s="107"/>
      <c r="L5810" s="104"/>
      <c r="M5810" s="88"/>
      <c r="O5810" s="82"/>
      <c r="Q5810" s="87"/>
      <c r="R5810" s="87"/>
      <c r="S5810" s="106">
        <v>43157</v>
      </c>
      <c r="T5810" s="104"/>
      <c r="U5810" s="108" t="s">
        <v>386</v>
      </c>
      <c r="V5810" s="107"/>
      <c r="W5810" s="107"/>
      <c r="X5810" s="109">
        <v>-19711</v>
      </c>
      <c r="Y5810" s="104"/>
      <c r="Z5810" s="88" t="s">
        <v>386</v>
      </c>
      <c r="AA5810" s="89">
        <v>502615964</v>
      </c>
      <c r="AB5810" s="94" t="s">
        <v>387</v>
      </c>
    </row>
    <row r="5811" spans="2:28" x14ac:dyDescent="0.25">
      <c r="B5811" s="103"/>
      <c r="C5811" s="104"/>
      <c r="D5811" s="87"/>
      <c r="E5811" s="87"/>
      <c r="F5811" s="87"/>
      <c r="G5811" s="103"/>
      <c r="H5811" s="104"/>
      <c r="I5811" s="103"/>
      <c r="J5811" s="107"/>
      <c r="K5811" s="107"/>
      <c r="L5811" s="104"/>
      <c r="M5811" s="88"/>
      <c r="O5811" s="82"/>
      <c r="Q5811" s="87"/>
      <c r="R5811" s="87"/>
      <c r="S5811" s="106">
        <v>43181</v>
      </c>
      <c r="T5811" s="104"/>
      <c r="U5811" s="108" t="s">
        <v>386</v>
      </c>
      <c r="V5811" s="107"/>
      <c r="W5811" s="107"/>
      <c r="X5811" s="109">
        <v>5015531</v>
      </c>
      <c r="Y5811" s="104"/>
      <c r="Z5811" s="88" t="s">
        <v>386</v>
      </c>
      <c r="AA5811" s="89">
        <v>507631495</v>
      </c>
      <c r="AB5811" s="94" t="s">
        <v>387</v>
      </c>
    </row>
    <row r="5812" spans="2:28" ht="13.2" customHeight="1" x14ac:dyDescent="0.25">
      <c r="B5812" s="106">
        <v>40156</v>
      </c>
      <c r="C5812" s="104"/>
      <c r="D5812" s="87" t="s">
        <v>349</v>
      </c>
      <c r="E5812" s="87" t="s">
        <v>577</v>
      </c>
      <c r="F5812" s="87" t="s">
        <v>578</v>
      </c>
      <c r="G5812" s="103" t="s">
        <v>10</v>
      </c>
      <c r="H5812" s="104"/>
      <c r="I5812" s="103" t="s">
        <v>384</v>
      </c>
      <c r="J5812" s="107"/>
      <c r="K5812" s="107"/>
      <c r="L5812" s="104"/>
      <c r="M5812" s="88" t="s">
        <v>386</v>
      </c>
      <c r="O5812" s="89">
        <v>360000</v>
      </c>
      <c r="Q5812" s="87" t="s">
        <v>11</v>
      </c>
      <c r="R5812" s="87"/>
      <c r="S5812" s="106">
        <v>40200</v>
      </c>
      <c r="T5812" s="104"/>
      <c r="U5812" s="108" t="s">
        <v>386</v>
      </c>
      <c r="V5812" s="107"/>
      <c r="W5812" s="107"/>
      <c r="X5812" s="109">
        <v>10000</v>
      </c>
      <c r="Y5812" s="104"/>
      <c r="Z5812" s="88" t="s">
        <v>386</v>
      </c>
      <c r="AA5812" s="89">
        <v>370000</v>
      </c>
      <c r="AB5812" s="94" t="s">
        <v>393</v>
      </c>
    </row>
    <row r="5813" spans="2:28" x14ac:dyDescent="0.25">
      <c r="B5813" s="103"/>
      <c r="C5813" s="104"/>
      <c r="D5813" s="87"/>
      <c r="E5813" s="87"/>
      <c r="F5813" s="87"/>
      <c r="G5813" s="103"/>
      <c r="H5813" s="104"/>
      <c r="I5813" s="103"/>
      <c r="J5813" s="107"/>
      <c r="K5813" s="107"/>
      <c r="L5813" s="104"/>
      <c r="M5813" s="88"/>
      <c r="O5813" s="82"/>
      <c r="Q5813" s="87"/>
      <c r="R5813" s="87"/>
      <c r="S5813" s="106">
        <v>40263</v>
      </c>
      <c r="T5813" s="104"/>
      <c r="U5813" s="108" t="s">
        <v>386</v>
      </c>
      <c r="V5813" s="107"/>
      <c r="W5813" s="107"/>
      <c r="X5813" s="109">
        <v>850000</v>
      </c>
      <c r="Y5813" s="104"/>
      <c r="Z5813" s="88" t="s">
        <v>386</v>
      </c>
      <c r="AA5813" s="89">
        <v>1220000</v>
      </c>
      <c r="AB5813" s="94" t="s">
        <v>390</v>
      </c>
    </row>
    <row r="5814" spans="2:28" x14ac:dyDescent="0.25">
      <c r="B5814" s="103"/>
      <c r="C5814" s="104"/>
      <c r="D5814" s="87"/>
      <c r="E5814" s="87"/>
      <c r="F5814" s="87"/>
      <c r="G5814" s="103"/>
      <c r="H5814" s="104"/>
      <c r="I5814" s="103"/>
      <c r="J5814" s="107"/>
      <c r="K5814" s="107"/>
      <c r="L5814" s="104"/>
      <c r="M5814" s="88"/>
      <c r="O5814" s="82"/>
      <c r="Q5814" s="87"/>
      <c r="R5814" s="87"/>
      <c r="S5814" s="106">
        <v>40373</v>
      </c>
      <c r="T5814" s="104"/>
      <c r="U5814" s="108" t="s">
        <v>386</v>
      </c>
      <c r="V5814" s="107"/>
      <c r="W5814" s="107"/>
      <c r="X5814" s="109">
        <v>-120000</v>
      </c>
      <c r="Y5814" s="104"/>
      <c r="Z5814" s="88" t="s">
        <v>386</v>
      </c>
      <c r="AA5814" s="89">
        <v>1100000</v>
      </c>
      <c r="AB5814" s="94" t="s">
        <v>390</v>
      </c>
    </row>
    <row r="5815" spans="2:28" ht="13.2" customHeight="1" x14ac:dyDescent="0.25">
      <c r="B5815" s="103"/>
      <c r="C5815" s="104"/>
      <c r="D5815" s="87"/>
      <c r="E5815" s="87"/>
      <c r="F5815" s="87"/>
      <c r="G5815" s="103"/>
      <c r="H5815" s="104"/>
      <c r="I5815" s="103"/>
      <c r="J5815" s="107"/>
      <c r="K5815" s="107"/>
      <c r="L5815" s="104"/>
      <c r="M5815" s="88"/>
      <c r="O5815" s="82"/>
      <c r="Q5815" s="87"/>
      <c r="R5815" s="87"/>
      <c r="S5815" s="106">
        <v>40451</v>
      </c>
      <c r="T5815" s="104"/>
      <c r="U5815" s="108" t="s">
        <v>386</v>
      </c>
      <c r="V5815" s="107"/>
      <c r="W5815" s="107"/>
      <c r="X5815" s="109">
        <v>100000</v>
      </c>
      <c r="Y5815" s="104"/>
      <c r="Z5815" s="88" t="s">
        <v>386</v>
      </c>
      <c r="AA5815" s="89">
        <v>1200000</v>
      </c>
      <c r="AB5815" s="94" t="s">
        <v>393</v>
      </c>
    </row>
    <row r="5816" spans="2:28" x14ac:dyDescent="0.25">
      <c r="B5816" s="103"/>
      <c r="C5816" s="104"/>
      <c r="D5816" s="87"/>
      <c r="E5816" s="87"/>
      <c r="F5816" s="87"/>
      <c r="G5816" s="103"/>
      <c r="H5816" s="104"/>
      <c r="I5816" s="103"/>
      <c r="J5816" s="107"/>
      <c r="K5816" s="107"/>
      <c r="L5816" s="104"/>
      <c r="M5816" s="88"/>
      <c r="O5816" s="82"/>
      <c r="Q5816" s="87"/>
      <c r="R5816" s="87"/>
      <c r="S5816" s="106">
        <v>40451</v>
      </c>
      <c r="T5816" s="104"/>
      <c r="U5816" s="108" t="s">
        <v>386</v>
      </c>
      <c r="V5816" s="107"/>
      <c r="W5816" s="107"/>
      <c r="X5816" s="109">
        <v>105500</v>
      </c>
      <c r="Y5816" s="104"/>
      <c r="Z5816" s="88" t="s">
        <v>386</v>
      </c>
      <c r="AA5816" s="89">
        <v>1305500</v>
      </c>
      <c r="AB5816" s="94" t="s">
        <v>390</v>
      </c>
    </row>
    <row r="5817" spans="2:28" x14ac:dyDescent="0.25">
      <c r="B5817" s="103"/>
      <c r="C5817" s="104"/>
      <c r="D5817" s="87"/>
      <c r="E5817" s="87"/>
      <c r="F5817" s="87"/>
      <c r="G5817" s="103"/>
      <c r="H5817" s="104"/>
      <c r="I5817" s="103"/>
      <c r="J5817" s="107"/>
      <c r="K5817" s="107"/>
      <c r="L5817" s="104"/>
      <c r="M5817" s="88"/>
      <c r="O5817" s="82"/>
      <c r="Q5817" s="87"/>
      <c r="R5817" s="87"/>
      <c r="S5817" s="106">
        <v>40549</v>
      </c>
      <c r="T5817" s="104"/>
      <c r="U5817" s="108" t="s">
        <v>386</v>
      </c>
      <c r="V5817" s="107"/>
      <c r="W5817" s="107"/>
      <c r="X5817" s="109">
        <v>-2</v>
      </c>
      <c r="Y5817" s="104"/>
      <c r="Z5817" s="88" t="s">
        <v>386</v>
      </c>
      <c r="AA5817" s="89">
        <v>1305498</v>
      </c>
      <c r="AB5817" s="94" t="s">
        <v>388</v>
      </c>
    </row>
    <row r="5818" spans="2:28" x14ac:dyDescent="0.25">
      <c r="B5818" s="103"/>
      <c r="C5818" s="104"/>
      <c r="D5818" s="87"/>
      <c r="E5818" s="87"/>
      <c r="F5818" s="87"/>
      <c r="G5818" s="103"/>
      <c r="H5818" s="104"/>
      <c r="I5818" s="103"/>
      <c r="J5818" s="107"/>
      <c r="K5818" s="107"/>
      <c r="L5818" s="104"/>
      <c r="M5818" s="88"/>
      <c r="O5818" s="82"/>
      <c r="Q5818" s="87"/>
      <c r="R5818" s="87"/>
      <c r="S5818" s="106">
        <v>40591</v>
      </c>
      <c r="T5818" s="104"/>
      <c r="U5818" s="108" t="s">
        <v>386</v>
      </c>
      <c r="V5818" s="107"/>
      <c r="W5818" s="107"/>
      <c r="X5818" s="109">
        <v>-1305498</v>
      </c>
      <c r="Y5818" s="104"/>
      <c r="Z5818" s="88"/>
      <c r="AA5818" s="89">
        <v>0</v>
      </c>
      <c r="AB5818" s="94" t="s">
        <v>391</v>
      </c>
    </row>
    <row r="5819" spans="2:28" ht="13.2" customHeight="1" x14ac:dyDescent="0.25">
      <c r="B5819" s="106">
        <v>40053</v>
      </c>
      <c r="C5819" s="104"/>
      <c r="D5819" s="87" t="s">
        <v>350</v>
      </c>
      <c r="E5819" s="87" t="s">
        <v>579</v>
      </c>
      <c r="F5819" s="87" t="s">
        <v>15</v>
      </c>
      <c r="G5819" s="103" t="s">
        <v>10</v>
      </c>
      <c r="H5819" s="104"/>
      <c r="I5819" s="103" t="s">
        <v>384</v>
      </c>
      <c r="J5819" s="107"/>
      <c r="K5819" s="107"/>
      <c r="L5819" s="104"/>
      <c r="M5819" s="88" t="s">
        <v>386</v>
      </c>
      <c r="O5819" s="89">
        <v>300000</v>
      </c>
      <c r="Q5819" s="87" t="s">
        <v>11</v>
      </c>
      <c r="R5819" s="87"/>
      <c r="S5819" s="106">
        <v>40088</v>
      </c>
      <c r="T5819" s="104"/>
      <c r="U5819" s="108" t="s">
        <v>386</v>
      </c>
      <c r="V5819" s="107"/>
      <c r="W5819" s="107"/>
      <c r="X5819" s="109">
        <v>70000</v>
      </c>
      <c r="Y5819" s="104"/>
      <c r="Z5819" s="88" t="s">
        <v>386</v>
      </c>
      <c r="AA5819" s="89">
        <v>370000</v>
      </c>
      <c r="AB5819" s="94" t="s">
        <v>393</v>
      </c>
    </row>
    <row r="5820" spans="2:28" ht="13.2" customHeight="1" x14ac:dyDescent="0.25">
      <c r="B5820" s="103"/>
      <c r="C5820" s="104"/>
      <c r="D5820" s="87"/>
      <c r="E5820" s="87"/>
      <c r="F5820" s="87"/>
      <c r="G5820" s="103"/>
      <c r="H5820" s="104"/>
      <c r="I5820" s="103"/>
      <c r="J5820" s="107"/>
      <c r="K5820" s="107"/>
      <c r="L5820" s="104"/>
      <c r="M5820" s="88"/>
      <c r="O5820" s="82"/>
      <c r="Q5820" s="87"/>
      <c r="R5820" s="87"/>
      <c r="S5820" s="106">
        <v>40177</v>
      </c>
      <c r="T5820" s="104"/>
      <c r="U5820" s="108" t="s">
        <v>386</v>
      </c>
      <c r="V5820" s="107"/>
      <c r="W5820" s="107"/>
      <c r="X5820" s="109">
        <v>2680000</v>
      </c>
      <c r="Y5820" s="104"/>
      <c r="Z5820" s="88" t="s">
        <v>386</v>
      </c>
      <c r="AA5820" s="89">
        <v>3050000</v>
      </c>
      <c r="AB5820" s="94" t="s">
        <v>393</v>
      </c>
    </row>
    <row r="5821" spans="2:28" x14ac:dyDescent="0.25">
      <c r="B5821" s="103"/>
      <c r="C5821" s="104"/>
      <c r="D5821" s="87"/>
      <c r="E5821" s="87"/>
      <c r="F5821" s="87"/>
      <c r="G5821" s="103"/>
      <c r="H5821" s="104"/>
      <c r="I5821" s="103"/>
      <c r="J5821" s="107"/>
      <c r="K5821" s="107"/>
      <c r="L5821" s="104"/>
      <c r="M5821" s="88"/>
      <c r="O5821" s="82"/>
      <c r="Q5821" s="87"/>
      <c r="R5821" s="87"/>
      <c r="S5821" s="106">
        <v>40263</v>
      </c>
      <c r="T5821" s="104"/>
      <c r="U5821" s="108" t="s">
        <v>386</v>
      </c>
      <c r="V5821" s="107"/>
      <c r="W5821" s="107"/>
      <c r="X5821" s="109">
        <v>350000</v>
      </c>
      <c r="Y5821" s="104"/>
      <c r="Z5821" s="88" t="s">
        <v>386</v>
      </c>
      <c r="AA5821" s="89">
        <v>3400000</v>
      </c>
      <c r="AB5821" s="94" t="s">
        <v>390</v>
      </c>
    </row>
    <row r="5822" spans="2:28" x14ac:dyDescent="0.25">
      <c r="B5822" s="103"/>
      <c r="C5822" s="104"/>
      <c r="D5822" s="87"/>
      <c r="E5822" s="87"/>
      <c r="F5822" s="87"/>
      <c r="G5822" s="103"/>
      <c r="H5822" s="104"/>
      <c r="I5822" s="103"/>
      <c r="J5822" s="107"/>
      <c r="K5822" s="107"/>
      <c r="L5822" s="104"/>
      <c r="M5822" s="88"/>
      <c r="O5822" s="82"/>
      <c r="Q5822" s="87"/>
      <c r="R5822" s="87"/>
      <c r="S5822" s="106">
        <v>40373</v>
      </c>
      <c r="T5822" s="104"/>
      <c r="U5822" s="108" t="s">
        <v>386</v>
      </c>
      <c r="V5822" s="107"/>
      <c r="W5822" s="107"/>
      <c r="X5822" s="109">
        <v>-1900000</v>
      </c>
      <c r="Y5822" s="104"/>
      <c r="Z5822" s="88" t="s">
        <v>386</v>
      </c>
      <c r="AA5822" s="89">
        <v>1500000</v>
      </c>
      <c r="AB5822" s="94" t="s">
        <v>390</v>
      </c>
    </row>
    <row r="5823" spans="2:28" x14ac:dyDescent="0.25">
      <c r="B5823" s="103"/>
      <c r="C5823" s="104"/>
      <c r="D5823" s="87"/>
      <c r="E5823" s="87"/>
      <c r="F5823" s="87"/>
      <c r="G5823" s="103"/>
      <c r="H5823" s="104"/>
      <c r="I5823" s="103"/>
      <c r="J5823" s="107"/>
      <c r="K5823" s="107"/>
      <c r="L5823" s="104"/>
      <c r="M5823" s="88"/>
      <c r="O5823" s="82"/>
      <c r="Q5823" s="87"/>
      <c r="R5823" s="87"/>
      <c r="S5823" s="106">
        <v>40451</v>
      </c>
      <c r="T5823" s="104"/>
      <c r="U5823" s="108" t="s">
        <v>386</v>
      </c>
      <c r="V5823" s="107"/>
      <c r="W5823" s="107"/>
      <c r="X5823" s="109">
        <v>-1209889</v>
      </c>
      <c r="Y5823" s="104"/>
      <c r="Z5823" s="88" t="s">
        <v>386</v>
      </c>
      <c r="AA5823" s="89">
        <v>290111</v>
      </c>
      <c r="AB5823" s="94" t="s">
        <v>390</v>
      </c>
    </row>
    <row r="5824" spans="2:28" x14ac:dyDescent="0.25">
      <c r="B5824" s="103"/>
      <c r="C5824" s="104"/>
      <c r="D5824" s="87"/>
      <c r="E5824" s="87"/>
      <c r="F5824" s="87"/>
      <c r="G5824" s="103"/>
      <c r="H5824" s="104"/>
      <c r="I5824" s="103"/>
      <c r="J5824" s="107"/>
      <c r="K5824" s="107"/>
      <c r="L5824" s="104"/>
      <c r="M5824" s="88"/>
      <c r="O5824" s="82"/>
      <c r="Q5824" s="87"/>
      <c r="R5824" s="87"/>
      <c r="S5824" s="106">
        <v>40625</v>
      </c>
      <c r="T5824" s="104"/>
      <c r="U5824" s="108" t="s">
        <v>386</v>
      </c>
      <c r="V5824" s="107"/>
      <c r="W5824" s="107"/>
      <c r="X5824" s="109">
        <v>-290111</v>
      </c>
      <c r="Y5824" s="104"/>
      <c r="Z5824" s="88"/>
      <c r="AA5824" s="89">
        <v>0</v>
      </c>
      <c r="AB5824" s="94" t="s">
        <v>391</v>
      </c>
    </row>
    <row r="5825" spans="2:28" x14ac:dyDescent="0.25">
      <c r="B5825" s="106">
        <v>40527</v>
      </c>
      <c r="C5825" s="104"/>
      <c r="D5825" s="87" t="s">
        <v>96</v>
      </c>
      <c r="E5825" s="87" t="s">
        <v>580</v>
      </c>
      <c r="F5825" s="87" t="s">
        <v>405</v>
      </c>
      <c r="G5825" s="103" t="s">
        <v>10</v>
      </c>
      <c r="H5825" s="104"/>
      <c r="I5825" s="103" t="s">
        <v>384</v>
      </c>
      <c r="J5825" s="107"/>
      <c r="K5825" s="107"/>
      <c r="L5825" s="104"/>
      <c r="M5825" s="88"/>
      <c r="O5825" s="89">
        <v>0</v>
      </c>
      <c r="Q5825" s="87" t="s">
        <v>11</v>
      </c>
      <c r="R5825" s="87" t="s">
        <v>385</v>
      </c>
      <c r="S5825" s="106">
        <v>40527</v>
      </c>
      <c r="T5825" s="104"/>
      <c r="U5825" s="108" t="s">
        <v>386</v>
      </c>
      <c r="V5825" s="107"/>
      <c r="W5825" s="107"/>
      <c r="X5825" s="109">
        <v>5000000</v>
      </c>
      <c r="Y5825" s="104"/>
      <c r="Z5825" s="88" t="s">
        <v>386</v>
      </c>
      <c r="AA5825" s="89">
        <v>5000000</v>
      </c>
      <c r="AB5825" s="94" t="s">
        <v>387</v>
      </c>
    </row>
    <row r="5826" spans="2:28" x14ac:dyDescent="0.25">
      <c r="B5826" s="103"/>
      <c r="C5826" s="104"/>
      <c r="D5826" s="87"/>
      <c r="E5826" s="87"/>
      <c r="F5826" s="87"/>
      <c r="G5826" s="103"/>
      <c r="H5826" s="104"/>
      <c r="I5826" s="103"/>
      <c r="J5826" s="107"/>
      <c r="K5826" s="107"/>
      <c r="L5826" s="104"/>
      <c r="M5826" s="88"/>
      <c r="O5826" s="82"/>
      <c r="Q5826" s="87"/>
      <c r="R5826" s="87"/>
      <c r="S5826" s="106">
        <v>40549</v>
      </c>
      <c r="T5826" s="104"/>
      <c r="U5826" s="108" t="s">
        <v>386</v>
      </c>
      <c r="V5826" s="107"/>
      <c r="W5826" s="107"/>
      <c r="X5826" s="109">
        <v>-7</v>
      </c>
      <c r="Y5826" s="104"/>
      <c r="Z5826" s="88" t="s">
        <v>386</v>
      </c>
      <c r="AA5826" s="89">
        <v>4999993</v>
      </c>
      <c r="AB5826" s="94" t="s">
        <v>388</v>
      </c>
    </row>
    <row r="5827" spans="2:28" x14ac:dyDescent="0.25">
      <c r="B5827" s="103"/>
      <c r="C5827" s="104"/>
      <c r="D5827" s="87"/>
      <c r="E5827" s="87"/>
      <c r="F5827" s="87"/>
      <c r="G5827" s="103"/>
      <c r="H5827" s="104"/>
      <c r="I5827" s="103"/>
      <c r="J5827" s="107"/>
      <c r="K5827" s="107"/>
      <c r="L5827" s="104"/>
      <c r="M5827" s="88"/>
      <c r="O5827" s="82"/>
      <c r="Q5827" s="87"/>
      <c r="R5827" s="87"/>
      <c r="S5827" s="106">
        <v>40590</v>
      </c>
      <c r="T5827" s="104"/>
      <c r="U5827" s="108" t="s">
        <v>386</v>
      </c>
      <c r="V5827" s="107"/>
      <c r="W5827" s="107"/>
      <c r="X5827" s="109">
        <v>500000</v>
      </c>
      <c r="Y5827" s="104"/>
      <c r="Z5827" s="88" t="s">
        <v>386</v>
      </c>
      <c r="AA5827" s="89">
        <v>5499993</v>
      </c>
      <c r="AB5827" s="94" t="s">
        <v>387</v>
      </c>
    </row>
    <row r="5828" spans="2:28" x14ac:dyDescent="0.25">
      <c r="B5828" s="103"/>
      <c r="C5828" s="104"/>
      <c r="D5828" s="87"/>
      <c r="E5828" s="87"/>
      <c r="F5828" s="87"/>
      <c r="G5828" s="103"/>
      <c r="H5828" s="104"/>
      <c r="I5828" s="103"/>
      <c r="J5828" s="107"/>
      <c r="K5828" s="107"/>
      <c r="L5828" s="104"/>
      <c r="M5828" s="88"/>
      <c r="O5828" s="82"/>
      <c r="Q5828" s="87"/>
      <c r="R5828" s="87"/>
      <c r="S5828" s="106">
        <v>40618</v>
      </c>
      <c r="T5828" s="104"/>
      <c r="U5828" s="108" t="s">
        <v>386</v>
      </c>
      <c r="V5828" s="107"/>
      <c r="W5828" s="107"/>
      <c r="X5828" s="109">
        <v>100000</v>
      </c>
      <c r="Y5828" s="104"/>
      <c r="Z5828" s="88" t="s">
        <v>386</v>
      </c>
      <c r="AA5828" s="89">
        <v>5599993</v>
      </c>
      <c r="AB5828" s="94" t="s">
        <v>387</v>
      </c>
    </row>
    <row r="5829" spans="2:28" x14ac:dyDescent="0.25">
      <c r="B5829" s="103"/>
      <c r="C5829" s="104"/>
      <c r="D5829" s="87"/>
      <c r="E5829" s="87"/>
      <c r="F5829" s="87"/>
      <c r="G5829" s="103"/>
      <c r="H5829" s="104"/>
      <c r="I5829" s="103"/>
      <c r="J5829" s="107"/>
      <c r="K5829" s="107"/>
      <c r="L5829" s="104"/>
      <c r="M5829" s="88"/>
      <c r="O5829" s="82"/>
      <c r="Q5829" s="87"/>
      <c r="R5829" s="87"/>
      <c r="S5829" s="106">
        <v>40632</v>
      </c>
      <c r="T5829" s="104"/>
      <c r="U5829" s="108" t="s">
        <v>386</v>
      </c>
      <c r="V5829" s="107"/>
      <c r="W5829" s="107"/>
      <c r="X5829" s="109">
        <v>-9</v>
      </c>
      <c r="Y5829" s="104"/>
      <c r="Z5829" s="88" t="s">
        <v>386</v>
      </c>
      <c r="AA5829" s="89">
        <v>5599984</v>
      </c>
      <c r="AB5829" s="94" t="s">
        <v>388</v>
      </c>
    </row>
    <row r="5830" spans="2:28" x14ac:dyDescent="0.25">
      <c r="B5830" s="103"/>
      <c r="C5830" s="104"/>
      <c r="D5830" s="87"/>
      <c r="E5830" s="87"/>
      <c r="F5830" s="87"/>
      <c r="G5830" s="103"/>
      <c r="H5830" s="104"/>
      <c r="I5830" s="103"/>
      <c r="J5830" s="107"/>
      <c r="K5830" s="107"/>
      <c r="L5830" s="104"/>
      <c r="M5830" s="88"/>
      <c r="O5830" s="82"/>
      <c r="Q5830" s="87"/>
      <c r="R5830" s="87"/>
      <c r="S5830" s="106">
        <v>40723</v>
      </c>
      <c r="T5830" s="104"/>
      <c r="U5830" s="108" t="s">
        <v>386</v>
      </c>
      <c r="V5830" s="107"/>
      <c r="W5830" s="107"/>
      <c r="X5830" s="109">
        <v>-85</v>
      </c>
      <c r="Y5830" s="104"/>
      <c r="Z5830" s="88" t="s">
        <v>386</v>
      </c>
      <c r="AA5830" s="89">
        <v>5599899</v>
      </c>
      <c r="AB5830" s="94" t="s">
        <v>388</v>
      </c>
    </row>
    <row r="5831" spans="2:28" x14ac:dyDescent="0.25">
      <c r="B5831" s="103"/>
      <c r="C5831" s="104"/>
      <c r="D5831" s="87"/>
      <c r="E5831" s="87"/>
      <c r="F5831" s="87"/>
      <c r="G5831" s="103"/>
      <c r="H5831" s="104"/>
      <c r="I5831" s="103"/>
      <c r="J5831" s="107"/>
      <c r="K5831" s="107"/>
      <c r="L5831" s="104"/>
      <c r="M5831" s="88"/>
      <c r="O5831" s="82"/>
      <c r="Q5831" s="87"/>
      <c r="R5831" s="87"/>
      <c r="S5831" s="106">
        <v>40863</v>
      </c>
      <c r="T5831" s="104"/>
      <c r="U5831" s="108" t="s">
        <v>386</v>
      </c>
      <c r="V5831" s="107"/>
      <c r="W5831" s="107"/>
      <c r="X5831" s="109">
        <v>-2500000</v>
      </c>
      <c r="Y5831" s="104"/>
      <c r="Z5831" s="88" t="s">
        <v>386</v>
      </c>
      <c r="AA5831" s="89">
        <v>3099899</v>
      </c>
      <c r="AB5831" s="94" t="s">
        <v>387</v>
      </c>
    </row>
    <row r="5832" spans="2:28" x14ac:dyDescent="0.25">
      <c r="B5832" s="103"/>
      <c r="C5832" s="104"/>
      <c r="D5832" s="87"/>
      <c r="E5832" s="87"/>
      <c r="F5832" s="87"/>
      <c r="G5832" s="103"/>
      <c r="H5832" s="104"/>
      <c r="I5832" s="103"/>
      <c r="J5832" s="107"/>
      <c r="K5832" s="107"/>
      <c r="L5832" s="104"/>
      <c r="M5832" s="88"/>
      <c r="O5832" s="82"/>
      <c r="Q5832" s="87"/>
      <c r="R5832" s="87"/>
      <c r="S5832" s="106">
        <v>40983</v>
      </c>
      <c r="T5832" s="104"/>
      <c r="U5832" s="108" t="s">
        <v>386</v>
      </c>
      <c r="V5832" s="107"/>
      <c r="W5832" s="107"/>
      <c r="X5832" s="109">
        <v>200000</v>
      </c>
      <c r="Y5832" s="104"/>
      <c r="Z5832" s="88" t="s">
        <v>386</v>
      </c>
      <c r="AA5832" s="89">
        <v>3299899</v>
      </c>
      <c r="AB5832" s="94" t="s">
        <v>387</v>
      </c>
    </row>
    <row r="5833" spans="2:28" x14ac:dyDescent="0.25">
      <c r="B5833" s="103"/>
      <c r="C5833" s="104"/>
      <c r="D5833" s="87"/>
      <c r="E5833" s="87"/>
      <c r="F5833" s="87"/>
      <c r="G5833" s="103"/>
      <c r="H5833" s="104"/>
      <c r="I5833" s="103"/>
      <c r="J5833" s="107"/>
      <c r="K5833" s="107"/>
      <c r="L5833" s="104"/>
      <c r="M5833" s="88"/>
      <c r="O5833" s="82"/>
      <c r="Q5833" s="87"/>
      <c r="R5833" s="87"/>
      <c r="S5833" s="106">
        <v>41088</v>
      </c>
      <c r="T5833" s="104"/>
      <c r="U5833" s="108" t="s">
        <v>386</v>
      </c>
      <c r="V5833" s="107"/>
      <c r="W5833" s="107"/>
      <c r="X5833" s="109">
        <v>-40</v>
      </c>
      <c r="Y5833" s="104"/>
      <c r="Z5833" s="88" t="s">
        <v>386</v>
      </c>
      <c r="AA5833" s="89">
        <v>3299859</v>
      </c>
      <c r="AB5833" s="94" t="s">
        <v>388</v>
      </c>
    </row>
    <row r="5834" spans="2:28" x14ac:dyDescent="0.25">
      <c r="B5834" s="103"/>
      <c r="C5834" s="104"/>
      <c r="D5834" s="87"/>
      <c r="E5834" s="87"/>
      <c r="F5834" s="87"/>
      <c r="G5834" s="103"/>
      <c r="H5834" s="104"/>
      <c r="I5834" s="103"/>
      <c r="J5834" s="107"/>
      <c r="K5834" s="107"/>
      <c r="L5834" s="104"/>
      <c r="M5834" s="88"/>
      <c r="O5834" s="82"/>
      <c r="Q5834" s="87"/>
      <c r="R5834" s="87"/>
      <c r="S5834" s="106">
        <v>41179</v>
      </c>
      <c r="T5834" s="104"/>
      <c r="U5834" s="108" t="s">
        <v>386</v>
      </c>
      <c r="V5834" s="107"/>
      <c r="W5834" s="107"/>
      <c r="X5834" s="109">
        <v>-100</v>
      </c>
      <c r="Y5834" s="104"/>
      <c r="Z5834" s="88" t="s">
        <v>386</v>
      </c>
      <c r="AA5834" s="89">
        <v>3299759</v>
      </c>
      <c r="AB5834" s="94" t="s">
        <v>388</v>
      </c>
    </row>
    <row r="5835" spans="2:28" x14ac:dyDescent="0.25">
      <c r="B5835" s="103"/>
      <c r="C5835" s="104"/>
      <c r="D5835" s="87"/>
      <c r="E5835" s="87"/>
      <c r="F5835" s="87"/>
      <c r="G5835" s="103"/>
      <c r="H5835" s="104"/>
      <c r="I5835" s="103"/>
      <c r="J5835" s="107"/>
      <c r="K5835" s="107"/>
      <c r="L5835" s="104"/>
      <c r="M5835" s="88"/>
      <c r="O5835" s="82"/>
      <c r="Q5835" s="87"/>
      <c r="R5835" s="87"/>
      <c r="S5835" s="106">
        <v>41198</v>
      </c>
      <c r="T5835" s="104"/>
      <c r="U5835" s="108" t="s">
        <v>386</v>
      </c>
      <c r="V5835" s="107"/>
      <c r="W5835" s="107"/>
      <c r="X5835" s="109">
        <v>170000</v>
      </c>
      <c r="Y5835" s="104"/>
      <c r="Z5835" s="88" t="s">
        <v>386</v>
      </c>
      <c r="AA5835" s="89">
        <v>3469759</v>
      </c>
      <c r="AB5835" s="94" t="s">
        <v>387</v>
      </c>
    </row>
    <row r="5836" spans="2:28" x14ac:dyDescent="0.25">
      <c r="B5836" s="103"/>
      <c r="C5836" s="104"/>
      <c r="D5836" s="87"/>
      <c r="E5836" s="87"/>
      <c r="F5836" s="87"/>
      <c r="G5836" s="103"/>
      <c r="H5836" s="104"/>
      <c r="I5836" s="103"/>
      <c r="J5836" s="107"/>
      <c r="K5836" s="107"/>
      <c r="L5836" s="104"/>
      <c r="M5836" s="88"/>
      <c r="O5836" s="82"/>
      <c r="Q5836" s="87"/>
      <c r="R5836" s="87"/>
      <c r="S5836" s="106">
        <v>41228</v>
      </c>
      <c r="T5836" s="104"/>
      <c r="U5836" s="108" t="s">
        <v>386</v>
      </c>
      <c r="V5836" s="107"/>
      <c r="W5836" s="107"/>
      <c r="X5836" s="109">
        <v>-30000</v>
      </c>
      <c r="Y5836" s="104"/>
      <c r="Z5836" s="88" t="s">
        <v>386</v>
      </c>
      <c r="AA5836" s="89">
        <v>3439759</v>
      </c>
      <c r="AB5836" s="94" t="s">
        <v>387</v>
      </c>
    </row>
    <row r="5837" spans="2:28" x14ac:dyDescent="0.25">
      <c r="B5837" s="103"/>
      <c r="C5837" s="104"/>
      <c r="D5837" s="87"/>
      <c r="E5837" s="87"/>
      <c r="F5837" s="87"/>
      <c r="G5837" s="103"/>
      <c r="H5837" s="104"/>
      <c r="I5837" s="103"/>
      <c r="J5837" s="107"/>
      <c r="K5837" s="107"/>
      <c r="L5837" s="104"/>
      <c r="M5837" s="88"/>
      <c r="O5837" s="82"/>
      <c r="Q5837" s="87"/>
      <c r="R5837" s="87"/>
      <c r="S5837" s="106">
        <v>41257</v>
      </c>
      <c r="T5837" s="104"/>
      <c r="U5837" s="108" t="s">
        <v>386</v>
      </c>
      <c r="V5837" s="107"/>
      <c r="W5837" s="107"/>
      <c r="X5837" s="109">
        <v>-80000</v>
      </c>
      <c r="Y5837" s="104"/>
      <c r="Z5837" s="88" t="s">
        <v>386</v>
      </c>
      <c r="AA5837" s="89">
        <v>3359759</v>
      </c>
      <c r="AB5837" s="94" t="s">
        <v>387</v>
      </c>
    </row>
    <row r="5838" spans="2:28" x14ac:dyDescent="0.25">
      <c r="B5838" s="103"/>
      <c r="C5838" s="104"/>
      <c r="D5838" s="87"/>
      <c r="E5838" s="87"/>
      <c r="F5838" s="87"/>
      <c r="G5838" s="103"/>
      <c r="H5838" s="104"/>
      <c r="I5838" s="103"/>
      <c r="J5838" s="107"/>
      <c r="K5838" s="107"/>
      <c r="L5838" s="104"/>
      <c r="M5838" s="88"/>
      <c r="O5838" s="82"/>
      <c r="Q5838" s="87"/>
      <c r="R5838" s="87"/>
      <c r="S5838" s="106">
        <v>41270</v>
      </c>
      <c r="T5838" s="104"/>
      <c r="U5838" s="108" t="s">
        <v>386</v>
      </c>
      <c r="V5838" s="107"/>
      <c r="W5838" s="107"/>
      <c r="X5838" s="109">
        <v>-17</v>
      </c>
      <c r="Y5838" s="104"/>
      <c r="Z5838" s="88" t="s">
        <v>386</v>
      </c>
      <c r="AA5838" s="89">
        <v>3359742</v>
      </c>
      <c r="AB5838" s="94" t="s">
        <v>388</v>
      </c>
    </row>
    <row r="5839" spans="2:28" x14ac:dyDescent="0.25">
      <c r="B5839" s="103"/>
      <c r="C5839" s="104"/>
      <c r="D5839" s="87"/>
      <c r="E5839" s="87"/>
      <c r="F5839" s="87"/>
      <c r="G5839" s="103"/>
      <c r="H5839" s="104"/>
      <c r="I5839" s="103"/>
      <c r="J5839" s="107"/>
      <c r="K5839" s="107"/>
      <c r="L5839" s="104"/>
      <c r="M5839" s="88"/>
      <c r="O5839" s="82"/>
      <c r="Q5839" s="87"/>
      <c r="R5839" s="87"/>
      <c r="S5839" s="106">
        <v>41290</v>
      </c>
      <c r="T5839" s="104"/>
      <c r="U5839" s="108" t="s">
        <v>386</v>
      </c>
      <c r="V5839" s="107"/>
      <c r="W5839" s="107"/>
      <c r="X5839" s="109">
        <v>50000</v>
      </c>
      <c r="Y5839" s="104"/>
      <c r="Z5839" s="88" t="s">
        <v>386</v>
      </c>
      <c r="AA5839" s="89">
        <v>3409742</v>
      </c>
      <c r="AB5839" s="94" t="s">
        <v>387</v>
      </c>
    </row>
    <row r="5840" spans="2:28" x14ac:dyDescent="0.25">
      <c r="B5840" s="103"/>
      <c r="C5840" s="104"/>
      <c r="D5840" s="87"/>
      <c r="E5840" s="87"/>
      <c r="F5840" s="87"/>
      <c r="G5840" s="103"/>
      <c r="H5840" s="104"/>
      <c r="I5840" s="103"/>
      <c r="J5840" s="107"/>
      <c r="K5840" s="107"/>
      <c r="L5840" s="104"/>
      <c r="M5840" s="88"/>
      <c r="O5840" s="82"/>
      <c r="Q5840" s="87"/>
      <c r="R5840" s="87"/>
      <c r="S5840" s="106">
        <v>41319</v>
      </c>
      <c r="T5840" s="104"/>
      <c r="U5840" s="108" t="s">
        <v>386</v>
      </c>
      <c r="V5840" s="107"/>
      <c r="W5840" s="107"/>
      <c r="X5840" s="109">
        <v>1240000</v>
      </c>
      <c r="Y5840" s="104"/>
      <c r="Z5840" s="88" t="s">
        <v>386</v>
      </c>
      <c r="AA5840" s="89">
        <v>4649742</v>
      </c>
      <c r="AB5840" s="94" t="s">
        <v>387</v>
      </c>
    </row>
    <row r="5841" spans="2:28" x14ac:dyDescent="0.25">
      <c r="B5841" s="103"/>
      <c r="C5841" s="104"/>
      <c r="D5841" s="87"/>
      <c r="E5841" s="87"/>
      <c r="F5841" s="87"/>
      <c r="G5841" s="103"/>
      <c r="H5841" s="104"/>
      <c r="I5841" s="103"/>
      <c r="J5841" s="107"/>
      <c r="K5841" s="107"/>
      <c r="L5841" s="104"/>
      <c r="M5841" s="88"/>
      <c r="O5841" s="82"/>
      <c r="Q5841" s="87"/>
      <c r="R5841" s="87"/>
      <c r="S5841" s="106">
        <v>41347</v>
      </c>
      <c r="T5841" s="104"/>
      <c r="U5841" s="108" t="s">
        <v>386</v>
      </c>
      <c r="V5841" s="107"/>
      <c r="W5841" s="107"/>
      <c r="X5841" s="109">
        <v>90000</v>
      </c>
      <c r="Y5841" s="104"/>
      <c r="Z5841" s="88" t="s">
        <v>386</v>
      </c>
      <c r="AA5841" s="89">
        <v>4739742</v>
      </c>
      <c r="AB5841" s="94" t="s">
        <v>387</v>
      </c>
    </row>
    <row r="5842" spans="2:28" x14ac:dyDescent="0.25">
      <c r="B5842" s="103"/>
      <c r="C5842" s="104"/>
      <c r="D5842" s="87"/>
      <c r="E5842" s="87"/>
      <c r="F5842" s="87"/>
      <c r="G5842" s="103"/>
      <c r="H5842" s="104"/>
      <c r="I5842" s="103"/>
      <c r="J5842" s="107"/>
      <c r="K5842" s="107"/>
      <c r="L5842" s="104"/>
      <c r="M5842" s="88"/>
      <c r="O5842" s="82"/>
      <c r="Q5842" s="87"/>
      <c r="R5842" s="87"/>
      <c r="S5842" s="106">
        <v>41358</v>
      </c>
      <c r="T5842" s="104"/>
      <c r="U5842" s="108" t="s">
        <v>386</v>
      </c>
      <c r="V5842" s="107"/>
      <c r="W5842" s="107"/>
      <c r="X5842" s="109">
        <v>-90</v>
      </c>
      <c r="Y5842" s="104"/>
      <c r="Z5842" s="88" t="s">
        <v>386</v>
      </c>
      <c r="AA5842" s="89">
        <v>4739652</v>
      </c>
      <c r="AB5842" s="94" t="s">
        <v>388</v>
      </c>
    </row>
    <row r="5843" spans="2:28" x14ac:dyDescent="0.25">
      <c r="B5843" s="103"/>
      <c r="C5843" s="104"/>
      <c r="D5843" s="87"/>
      <c r="E5843" s="87"/>
      <c r="F5843" s="87"/>
      <c r="G5843" s="103"/>
      <c r="H5843" s="104"/>
      <c r="I5843" s="103"/>
      <c r="J5843" s="107"/>
      <c r="K5843" s="107"/>
      <c r="L5843" s="104"/>
      <c r="M5843" s="88"/>
      <c r="O5843" s="82"/>
      <c r="Q5843" s="87"/>
      <c r="R5843" s="87"/>
      <c r="S5843" s="106">
        <v>41380</v>
      </c>
      <c r="T5843" s="104"/>
      <c r="U5843" s="108" t="s">
        <v>386</v>
      </c>
      <c r="V5843" s="107"/>
      <c r="W5843" s="107"/>
      <c r="X5843" s="109">
        <v>-10000</v>
      </c>
      <c r="Y5843" s="104"/>
      <c r="Z5843" s="88" t="s">
        <v>386</v>
      </c>
      <c r="AA5843" s="89">
        <v>4729652</v>
      </c>
      <c r="AB5843" s="94" t="s">
        <v>387</v>
      </c>
    </row>
    <row r="5844" spans="2:28" x14ac:dyDescent="0.25">
      <c r="B5844" s="103"/>
      <c r="C5844" s="104"/>
      <c r="D5844" s="87"/>
      <c r="E5844" s="87"/>
      <c r="F5844" s="87"/>
      <c r="G5844" s="103"/>
      <c r="H5844" s="104"/>
      <c r="I5844" s="103"/>
      <c r="J5844" s="107"/>
      <c r="K5844" s="107"/>
      <c r="L5844" s="104"/>
      <c r="M5844" s="88"/>
      <c r="O5844" s="82"/>
      <c r="Q5844" s="87"/>
      <c r="R5844" s="87"/>
      <c r="S5844" s="106">
        <v>41452</v>
      </c>
      <c r="T5844" s="104"/>
      <c r="U5844" s="108" t="s">
        <v>386</v>
      </c>
      <c r="V5844" s="107"/>
      <c r="W5844" s="107"/>
      <c r="X5844" s="109">
        <v>-34</v>
      </c>
      <c r="Y5844" s="104"/>
      <c r="Z5844" s="88" t="s">
        <v>386</v>
      </c>
      <c r="AA5844" s="89">
        <v>4729618</v>
      </c>
      <c r="AB5844" s="94" t="s">
        <v>388</v>
      </c>
    </row>
    <row r="5845" spans="2:28" x14ac:dyDescent="0.25">
      <c r="B5845" s="103"/>
      <c r="C5845" s="104"/>
      <c r="D5845" s="87"/>
      <c r="E5845" s="87"/>
      <c r="F5845" s="87"/>
      <c r="G5845" s="103"/>
      <c r="H5845" s="104"/>
      <c r="I5845" s="103"/>
      <c r="J5845" s="107"/>
      <c r="K5845" s="107"/>
      <c r="L5845" s="104"/>
      <c r="M5845" s="88"/>
      <c r="O5845" s="82"/>
      <c r="Q5845" s="87"/>
      <c r="R5845" s="87"/>
      <c r="S5845" s="106">
        <v>41544</v>
      </c>
      <c r="T5845" s="104"/>
      <c r="U5845" s="108" t="s">
        <v>386</v>
      </c>
      <c r="V5845" s="107"/>
      <c r="W5845" s="107"/>
      <c r="X5845" s="109">
        <v>-13</v>
      </c>
      <c r="Y5845" s="104"/>
      <c r="Z5845" s="88" t="s">
        <v>386</v>
      </c>
      <c r="AA5845" s="89">
        <v>4729605</v>
      </c>
      <c r="AB5845" s="94" t="s">
        <v>388</v>
      </c>
    </row>
    <row r="5846" spans="2:28" x14ac:dyDescent="0.25">
      <c r="B5846" s="103"/>
      <c r="C5846" s="104"/>
      <c r="D5846" s="87"/>
      <c r="E5846" s="87"/>
      <c r="F5846" s="87"/>
      <c r="G5846" s="103"/>
      <c r="H5846" s="104"/>
      <c r="I5846" s="103"/>
      <c r="J5846" s="107"/>
      <c r="K5846" s="107"/>
      <c r="L5846" s="104"/>
      <c r="M5846" s="88"/>
      <c r="O5846" s="82"/>
      <c r="Q5846" s="87"/>
      <c r="R5846" s="87"/>
      <c r="S5846" s="106">
        <v>41592</v>
      </c>
      <c r="T5846" s="104"/>
      <c r="U5846" s="108" t="s">
        <v>386</v>
      </c>
      <c r="V5846" s="107"/>
      <c r="W5846" s="107"/>
      <c r="X5846" s="109">
        <v>60000</v>
      </c>
      <c r="Y5846" s="104"/>
      <c r="Z5846" s="88" t="s">
        <v>386</v>
      </c>
      <c r="AA5846" s="89">
        <v>4789605</v>
      </c>
      <c r="AB5846" s="94" t="s">
        <v>387</v>
      </c>
    </row>
    <row r="5847" spans="2:28" x14ac:dyDescent="0.25">
      <c r="B5847" s="103"/>
      <c r="C5847" s="104"/>
      <c r="D5847" s="87"/>
      <c r="E5847" s="87"/>
      <c r="F5847" s="87"/>
      <c r="G5847" s="103"/>
      <c r="H5847" s="104"/>
      <c r="I5847" s="103"/>
      <c r="J5847" s="107"/>
      <c r="K5847" s="107"/>
      <c r="L5847" s="104"/>
      <c r="M5847" s="88"/>
      <c r="O5847" s="82"/>
      <c r="Q5847" s="87"/>
      <c r="R5847" s="87"/>
      <c r="S5847" s="106">
        <v>41631</v>
      </c>
      <c r="T5847" s="104"/>
      <c r="U5847" s="108" t="s">
        <v>386</v>
      </c>
      <c r="V5847" s="107"/>
      <c r="W5847" s="107"/>
      <c r="X5847" s="109">
        <v>-21773</v>
      </c>
      <c r="Y5847" s="104"/>
      <c r="Z5847" s="88" t="s">
        <v>386</v>
      </c>
      <c r="AA5847" s="89">
        <v>4767832</v>
      </c>
      <c r="AB5847" s="94" t="s">
        <v>388</v>
      </c>
    </row>
    <row r="5848" spans="2:28" x14ac:dyDescent="0.25">
      <c r="B5848" s="103"/>
      <c r="C5848" s="104"/>
      <c r="D5848" s="87"/>
      <c r="E5848" s="87"/>
      <c r="F5848" s="87"/>
      <c r="G5848" s="103"/>
      <c r="H5848" s="104"/>
      <c r="I5848" s="103"/>
      <c r="J5848" s="107"/>
      <c r="K5848" s="107"/>
      <c r="L5848" s="104"/>
      <c r="M5848" s="88"/>
      <c r="O5848" s="82"/>
      <c r="Q5848" s="87"/>
      <c r="R5848" s="87"/>
      <c r="S5848" s="106">
        <v>41655</v>
      </c>
      <c r="T5848" s="104"/>
      <c r="U5848" s="108" t="s">
        <v>386</v>
      </c>
      <c r="V5848" s="107"/>
      <c r="W5848" s="107"/>
      <c r="X5848" s="109">
        <v>-20000</v>
      </c>
      <c r="Y5848" s="104"/>
      <c r="Z5848" s="88" t="s">
        <v>386</v>
      </c>
      <c r="AA5848" s="89">
        <v>4747832</v>
      </c>
      <c r="AB5848" s="94" t="s">
        <v>387</v>
      </c>
    </row>
    <row r="5849" spans="2:28" x14ac:dyDescent="0.25">
      <c r="B5849" s="103"/>
      <c r="C5849" s="104"/>
      <c r="D5849" s="87"/>
      <c r="E5849" s="87"/>
      <c r="F5849" s="87"/>
      <c r="G5849" s="103"/>
      <c r="H5849" s="104"/>
      <c r="I5849" s="103"/>
      <c r="J5849" s="107"/>
      <c r="K5849" s="107"/>
      <c r="L5849" s="104"/>
      <c r="M5849" s="88"/>
      <c r="O5849" s="82"/>
      <c r="Q5849" s="87"/>
      <c r="R5849" s="87"/>
      <c r="S5849" s="106">
        <v>41683</v>
      </c>
      <c r="T5849" s="104"/>
      <c r="U5849" s="108" t="s">
        <v>386</v>
      </c>
      <c r="V5849" s="107"/>
      <c r="W5849" s="107"/>
      <c r="X5849" s="109">
        <v>60000</v>
      </c>
      <c r="Y5849" s="104"/>
      <c r="Z5849" s="88" t="s">
        <v>386</v>
      </c>
      <c r="AA5849" s="89">
        <v>4807832</v>
      </c>
      <c r="AB5849" s="94" t="s">
        <v>387</v>
      </c>
    </row>
    <row r="5850" spans="2:28" x14ac:dyDescent="0.25">
      <c r="B5850" s="103"/>
      <c r="C5850" s="104"/>
      <c r="D5850" s="87"/>
      <c r="E5850" s="87"/>
      <c r="F5850" s="87"/>
      <c r="G5850" s="103"/>
      <c r="H5850" s="104"/>
      <c r="I5850" s="103"/>
      <c r="J5850" s="107"/>
      <c r="K5850" s="107"/>
      <c r="L5850" s="104"/>
      <c r="M5850" s="88"/>
      <c r="O5850" s="82"/>
      <c r="Q5850" s="87"/>
      <c r="R5850" s="87"/>
      <c r="S5850" s="106">
        <v>41712</v>
      </c>
      <c r="T5850" s="104"/>
      <c r="U5850" s="108" t="s">
        <v>386</v>
      </c>
      <c r="V5850" s="107"/>
      <c r="W5850" s="107"/>
      <c r="X5850" s="109">
        <v>-30000</v>
      </c>
      <c r="Y5850" s="104"/>
      <c r="Z5850" s="88" t="s">
        <v>386</v>
      </c>
      <c r="AA5850" s="89">
        <v>4777832</v>
      </c>
      <c r="AB5850" s="94" t="s">
        <v>387</v>
      </c>
    </row>
    <row r="5851" spans="2:28" x14ac:dyDescent="0.25">
      <c r="B5851" s="103"/>
      <c r="C5851" s="104"/>
      <c r="D5851" s="87"/>
      <c r="E5851" s="87"/>
      <c r="F5851" s="87"/>
      <c r="G5851" s="103"/>
      <c r="H5851" s="104"/>
      <c r="I5851" s="103"/>
      <c r="J5851" s="107"/>
      <c r="K5851" s="107"/>
      <c r="L5851" s="104"/>
      <c r="M5851" s="88"/>
      <c r="O5851" s="82"/>
      <c r="Q5851" s="87"/>
      <c r="R5851" s="87"/>
      <c r="S5851" s="106">
        <v>41724</v>
      </c>
      <c r="T5851" s="104"/>
      <c r="U5851" s="108" t="s">
        <v>386</v>
      </c>
      <c r="V5851" s="107"/>
      <c r="W5851" s="107"/>
      <c r="X5851" s="109">
        <v>-770</v>
      </c>
      <c r="Y5851" s="104"/>
      <c r="Z5851" s="88" t="s">
        <v>386</v>
      </c>
      <c r="AA5851" s="89">
        <v>4777062</v>
      </c>
      <c r="AB5851" s="94" t="s">
        <v>388</v>
      </c>
    </row>
    <row r="5852" spans="2:28" x14ac:dyDescent="0.25">
      <c r="B5852" s="103"/>
      <c r="C5852" s="104"/>
      <c r="D5852" s="87"/>
      <c r="E5852" s="87"/>
      <c r="F5852" s="87"/>
      <c r="G5852" s="103"/>
      <c r="H5852" s="104"/>
      <c r="I5852" s="103"/>
      <c r="J5852" s="107"/>
      <c r="K5852" s="107"/>
      <c r="L5852" s="104"/>
      <c r="M5852" s="88"/>
      <c r="O5852" s="82"/>
      <c r="Q5852" s="87"/>
      <c r="R5852" s="87"/>
      <c r="S5852" s="106">
        <v>41816</v>
      </c>
      <c r="T5852" s="104"/>
      <c r="U5852" s="108" t="s">
        <v>386</v>
      </c>
      <c r="V5852" s="107"/>
      <c r="W5852" s="107"/>
      <c r="X5852" s="109">
        <v>-8978</v>
      </c>
      <c r="Y5852" s="104"/>
      <c r="Z5852" s="88" t="s">
        <v>386</v>
      </c>
      <c r="AA5852" s="89">
        <v>4768084</v>
      </c>
      <c r="AB5852" s="94" t="s">
        <v>388</v>
      </c>
    </row>
    <row r="5853" spans="2:28" x14ac:dyDescent="0.25">
      <c r="B5853" s="103"/>
      <c r="C5853" s="104"/>
      <c r="D5853" s="87"/>
      <c r="E5853" s="87"/>
      <c r="F5853" s="87"/>
      <c r="G5853" s="103"/>
      <c r="H5853" s="104"/>
      <c r="I5853" s="103"/>
      <c r="J5853" s="107"/>
      <c r="K5853" s="107"/>
      <c r="L5853" s="104"/>
      <c r="M5853" s="88"/>
      <c r="O5853" s="82"/>
      <c r="Q5853" s="87"/>
      <c r="R5853" s="87"/>
      <c r="S5853" s="106">
        <v>41836</v>
      </c>
      <c r="T5853" s="104"/>
      <c r="U5853" s="108" t="s">
        <v>386</v>
      </c>
      <c r="V5853" s="107"/>
      <c r="W5853" s="107"/>
      <c r="X5853" s="109">
        <v>150000</v>
      </c>
      <c r="Y5853" s="104"/>
      <c r="Z5853" s="88" t="s">
        <v>386</v>
      </c>
      <c r="AA5853" s="89">
        <v>4918084</v>
      </c>
      <c r="AB5853" s="94" t="s">
        <v>387</v>
      </c>
    </row>
    <row r="5854" spans="2:28" x14ac:dyDescent="0.25">
      <c r="B5854" s="103"/>
      <c r="C5854" s="104"/>
      <c r="D5854" s="87"/>
      <c r="E5854" s="87"/>
      <c r="F5854" s="87"/>
      <c r="G5854" s="103"/>
      <c r="H5854" s="104"/>
      <c r="I5854" s="103"/>
      <c r="J5854" s="107"/>
      <c r="K5854" s="107"/>
      <c r="L5854" s="104"/>
      <c r="M5854" s="88"/>
      <c r="O5854" s="82"/>
      <c r="Q5854" s="87"/>
      <c r="R5854" s="87"/>
      <c r="S5854" s="106">
        <v>41849</v>
      </c>
      <c r="T5854" s="104"/>
      <c r="U5854" s="108" t="s">
        <v>386</v>
      </c>
      <c r="V5854" s="107"/>
      <c r="W5854" s="107"/>
      <c r="X5854" s="109">
        <v>-18319</v>
      </c>
      <c r="Y5854" s="104"/>
      <c r="Z5854" s="88" t="s">
        <v>386</v>
      </c>
      <c r="AA5854" s="89">
        <v>4899765</v>
      </c>
      <c r="AB5854" s="94" t="s">
        <v>388</v>
      </c>
    </row>
    <row r="5855" spans="2:28" x14ac:dyDescent="0.25">
      <c r="B5855" s="103"/>
      <c r="C5855" s="104"/>
      <c r="D5855" s="87"/>
      <c r="E5855" s="87"/>
      <c r="F5855" s="87"/>
      <c r="G5855" s="103"/>
      <c r="H5855" s="104"/>
      <c r="I5855" s="103"/>
      <c r="J5855" s="107"/>
      <c r="K5855" s="107"/>
      <c r="L5855" s="104"/>
      <c r="M5855" s="88"/>
      <c r="O5855" s="82"/>
      <c r="Q5855" s="87"/>
      <c r="R5855" s="87"/>
      <c r="S5855" s="106">
        <v>41865</v>
      </c>
      <c r="T5855" s="104"/>
      <c r="U5855" s="108" t="s">
        <v>386</v>
      </c>
      <c r="V5855" s="107"/>
      <c r="W5855" s="107"/>
      <c r="X5855" s="109">
        <v>330000</v>
      </c>
      <c r="Y5855" s="104"/>
      <c r="Z5855" s="88" t="s">
        <v>386</v>
      </c>
      <c r="AA5855" s="89">
        <v>5229765</v>
      </c>
      <c r="AB5855" s="94" t="s">
        <v>387</v>
      </c>
    </row>
    <row r="5856" spans="2:28" x14ac:dyDescent="0.25">
      <c r="B5856" s="103"/>
      <c r="C5856" s="104"/>
      <c r="D5856" s="87"/>
      <c r="E5856" s="87"/>
      <c r="F5856" s="87"/>
      <c r="G5856" s="103"/>
      <c r="H5856" s="104"/>
      <c r="I5856" s="103"/>
      <c r="J5856" s="107"/>
      <c r="K5856" s="107"/>
      <c r="L5856" s="104"/>
      <c r="M5856" s="88"/>
      <c r="O5856" s="82"/>
      <c r="Q5856" s="87"/>
      <c r="R5856" s="87"/>
      <c r="S5856" s="106">
        <v>41898</v>
      </c>
      <c r="T5856" s="104"/>
      <c r="U5856" s="108" t="s">
        <v>386</v>
      </c>
      <c r="V5856" s="107"/>
      <c r="W5856" s="107"/>
      <c r="X5856" s="109">
        <v>510000</v>
      </c>
      <c r="Y5856" s="104"/>
      <c r="Z5856" s="88" t="s">
        <v>386</v>
      </c>
      <c r="AA5856" s="89">
        <v>5739765</v>
      </c>
      <c r="AB5856" s="94" t="s">
        <v>387</v>
      </c>
    </row>
    <row r="5857" spans="2:28" x14ac:dyDescent="0.25">
      <c r="B5857" s="103"/>
      <c r="C5857" s="104"/>
      <c r="D5857" s="87"/>
      <c r="E5857" s="87"/>
      <c r="F5857" s="87"/>
      <c r="G5857" s="103"/>
      <c r="H5857" s="104"/>
      <c r="I5857" s="103"/>
      <c r="J5857" s="107"/>
      <c r="K5857" s="107"/>
      <c r="L5857" s="104"/>
      <c r="M5857" s="88"/>
      <c r="O5857" s="82"/>
      <c r="Q5857" s="87"/>
      <c r="R5857" s="87"/>
      <c r="S5857" s="106">
        <v>41911</v>
      </c>
      <c r="T5857" s="104"/>
      <c r="U5857" s="108" t="s">
        <v>386</v>
      </c>
      <c r="V5857" s="107"/>
      <c r="W5857" s="107"/>
      <c r="X5857" s="109">
        <v>-7084</v>
      </c>
      <c r="Y5857" s="104"/>
      <c r="Z5857" s="88" t="s">
        <v>386</v>
      </c>
      <c r="AA5857" s="89">
        <v>5732681</v>
      </c>
      <c r="AB5857" s="94" t="s">
        <v>388</v>
      </c>
    </row>
    <row r="5858" spans="2:28" x14ac:dyDescent="0.25">
      <c r="B5858" s="103"/>
      <c r="C5858" s="104"/>
      <c r="D5858" s="87"/>
      <c r="E5858" s="87"/>
      <c r="F5858" s="87"/>
      <c r="G5858" s="103"/>
      <c r="H5858" s="104"/>
      <c r="I5858" s="103"/>
      <c r="J5858" s="107"/>
      <c r="K5858" s="107"/>
      <c r="L5858" s="104"/>
      <c r="M5858" s="88"/>
      <c r="O5858" s="82"/>
      <c r="Q5858" s="87"/>
      <c r="R5858" s="87"/>
      <c r="S5858" s="106">
        <v>41928</v>
      </c>
      <c r="T5858" s="104"/>
      <c r="U5858" s="108" t="s">
        <v>386</v>
      </c>
      <c r="V5858" s="107"/>
      <c r="W5858" s="107"/>
      <c r="X5858" s="109">
        <v>1310000</v>
      </c>
      <c r="Y5858" s="104"/>
      <c r="Z5858" s="88" t="s">
        <v>386</v>
      </c>
      <c r="AA5858" s="89">
        <v>7042681</v>
      </c>
      <c r="AB5858" s="94" t="s">
        <v>387</v>
      </c>
    </row>
    <row r="5859" spans="2:28" x14ac:dyDescent="0.25">
      <c r="B5859" s="103"/>
      <c r="C5859" s="104"/>
      <c r="D5859" s="87"/>
      <c r="E5859" s="87"/>
      <c r="F5859" s="87"/>
      <c r="G5859" s="103"/>
      <c r="H5859" s="104"/>
      <c r="I5859" s="103"/>
      <c r="J5859" s="107"/>
      <c r="K5859" s="107"/>
      <c r="L5859" s="104"/>
      <c r="M5859" s="88"/>
      <c r="O5859" s="82"/>
      <c r="Q5859" s="87"/>
      <c r="R5859" s="87"/>
      <c r="S5859" s="106">
        <v>41989</v>
      </c>
      <c r="T5859" s="104"/>
      <c r="U5859" s="108" t="s">
        <v>386</v>
      </c>
      <c r="V5859" s="107"/>
      <c r="W5859" s="107"/>
      <c r="X5859" s="109">
        <v>5780000</v>
      </c>
      <c r="Y5859" s="104"/>
      <c r="Z5859" s="88" t="s">
        <v>386</v>
      </c>
      <c r="AA5859" s="89">
        <v>12822681</v>
      </c>
      <c r="AB5859" s="94" t="s">
        <v>387</v>
      </c>
    </row>
    <row r="5860" spans="2:28" x14ac:dyDescent="0.25">
      <c r="B5860" s="103"/>
      <c r="C5860" s="104"/>
      <c r="D5860" s="87"/>
      <c r="E5860" s="87"/>
      <c r="F5860" s="87"/>
      <c r="G5860" s="103"/>
      <c r="H5860" s="104"/>
      <c r="I5860" s="103"/>
      <c r="J5860" s="107"/>
      <c r="K5860" s="107"/>
      <c r="L5860" s="104"/>
      <c r="M5860" s="88"/>
      <c r="O5860" s="82"/>
      <c r="Q5860" s="87"/>
      <c r="R5860" s="87"/>
      <c r="S5860" s="106">
        <v>42002</v>
      </c>
      <c r="T5860" s="104"/>
      <c r="U5860" s="108" t="s">
        <v>386</v>
      </c>
      <c r="V5860" s="107"/>
      <c r="W5860" s="107"/>
      <c r="X5860" s="109">
        <v>-2009472</v>
      </c>
      <c r="Y5860" s="104"/>
      <c r="Z5860" s="88" t="s">
        <v>386</v>
      </c>
      <c r="AA5860" s="89">
        <v>10813209</v>
      </c>
      <c r="AB5860" s="94" t="s">
        <v>388</v>
      </c>
    </row>
    <row r="5861" spans="2:28" x14ac:dyDescent="0.25">
      <c r="B5861" s="103"/>
      <c r="C5861" s="104"/>
      <c r="D5861" s="87"/>
      <c r="E5861" s="87"/>
      <c r="F5861" s="87"/>
      <c r="G5861" s="103"/>
      <c r="H5861" s="104"/>
      <c r="I5861" s="103"/>
      <c r="J5861" s="107"/>
      <c r="K5861" s="107"/>
      <c r="L5861" s="104"/>
      <c r="M5861" s="88"/>
      <c r="O5861" s="82"/>
      <c r="Q5861" s="87"/>
      <c r="R5861" s="87"/>
      <c r="S5861" s="106">
        <v>42079</v>
      </c>
      <c r="T5861" s="104"/>
      <c r="U5861" s="108" t="s">
        <v>386</v>
      </c>
      <c r="V5861" s="107"/>
      <c r="W5861" s="107"/>
      <c r="X5861" s="109">
        <v>-20000</v>
      </c>
      <c r="Y5861" s="104"/>
      <c r="Z5861" s="88" t="s">
        <v>386</v>
      </c>
      <c r="AA5861" s="89">
        <v>10793209</v>
      </c>
      <c r="AB5861" s="94" t="s">
        <v>387</v>
      </c>
    </row>
    <row r="5862" spans="2:28" x14ac:dyDescent="0.25">
      <c r="B5862" s="103"/>
      <c r="C5862" s="104"/>
      <c r="D5862" s="87"/>
      <c r="E5862" s="87"/>
      <c r="F5862" s="87"/>
      <c r="G5862" s="103"/>
      <c r="H5862" s="104"/>
      <c r="I5862" s="103"/>
      <c r="J5862" s="107"/>
      <c r="K5862" s="107"/>
      <c r="L5862" s="104"/>
      <c r="M5862" s="88"/>
      <c r="O5862" s="82"/>
      <c r="Q5862" s="87"/>
      <c r="R5862" s="87"/>
      <c r="S5862" s="106">
        <v>42089</v>
      </c>
      <c r="T5862" s="104"/>
      <c r="U5862" s="108" t="s">
        <v>386</v>
      </c>
      <c r="V5862" s="107"/>
      <c r="W5862" s="107"/>
      <c r="X5862" s="109">
        <v>-759640</v>
      </c>
      <c r="Y5862" s="104"/>
      <c r="Z5862" s="88" t="s">
        <v>386</v>
      </c>
      <c r="AA5862" s="89">
        <v>10033569</v>
      </c>
      <c r="AB5862" s="94" t="s">
        <v>388</v>
      </c>
    </row>
    <row r="5863" spans="2:28" x14ac:dyDescent="0.25">
      <c r="B5863" s="103"/>
      <c r="C5863" s="104"/>
      <c r="D5863" s="87"/>
      <c r="E5863" s="87"/>
      <c r="F5863" s="87"/>
      <c r="G5863" s="103"/>
      <c r="H5863" s="104"/>
      <c r="I5863" s="103"/>
      <c r="J5863" s="107"/>
      <c r="K5863" s="107"/>
      <c r="L5863" s="104"/>
      <c r="M5863" s="88"/>
      <c r="O5863" s="82"/>
      <c r="Q5863" s="87"/>
      <c r="R5863" s="87"/>
      <c r="S5863" s="106">
        <v>42122</v>
      </c>
      <c r="T5863" s="104"/>
      <c r="U5863" s="108" t="s">
        <v>386</v>
      </c>
      <c r="V5863" s="107"/>
      <c r="W5863" s="107"/>
      <c r="X5863" s="109">
        <v>-2994140</v>
      </c>
      <c r="Y5863" s="104"/>
      <c r="Z5863" s="88" t="s">
        <v>386</v>
      </c>
      <c r="AA5863" s="89">
        <v>7039429</v>
      </c>
      <c r="AB5863" s="94" t="s">
        <v>388</v>
      </c>
    </row>
    <row r="5864" spans="2:28" x14ac:dyDescent="0.25">
      <c r="B5864" s="103"/>
      <c r="C5864" s="104"/>
      <c r="D5864" s="87"/>
      <c r="E5864" s="87"/>
      <c r="F5864" s="87"/>
      <c r="G5864" s="103"/>
      <c r="H5864" s="104"/>
      <c r="I5864" s="103"/>
      <c r="J5864" s="107"/>
      <c r="K5864" s="107"/>
      <c r="L5864" s="104"/>
      <c r="M5864" s="88"/>
      <c r="O5864" s="82"/>
      <c r="Q5864" s="87"/>
      <c r="R5864" s="87"/>
      <c r="S5864" s="106">
        <v>42171</v>
      </c>
      <c r="T5864" s="104"/>
      <c r="U5864" s="108" t="s">
        <v>386</v>
      </c>
      <c r="V5864" s="107"/>
      <c r="W5864" s="107"/>
      <c r="X5864" s="109">
        <v>30000</v>
      </c>
      <c r="Y5864" s="104"/>
      <c r="Z5864" s="88" t="s">
        <v>386</v>
      </c>
      <c r="AA5864" s="89">
        <v>7069429</v>
      </c>
      <c r="AB5864" s="94" t="s">
        <v>387</v>
      </c>
    </row>
    <row r="5865" spans="2:28" x14ac:dyDescent="0.25">
      <c r="B5865" s="103"/>
      <c r="C5865" s="104"/>
      <c r="D5865" s="87"/>
      <c r="E5865" s="87"/>
      <c r="F5865" s="87"/>
      <c r="G5865" s="103"/>
      <c r="H5865" s="104"/>
      <c r="I5865" s="103"/>
      <c r="J5865" s="107"/>
      <c r="K5865" s="107"/>
      <c r="L5865" s="104"/>
      <c r="M5865" s="88"/>
      <c r="O5865" s="82"/>
      <c r="Q5865" s="87"/>
      <c r="R5865" s="87"/>
      <c r="S5865" s="106">
        <v>42180</v>
      </c>
      <c r="T5865" s="104"/>
      <c r="U5865" s="108" t="s">
        <v>386</v>
      </c>
      <c r="V5865" s="107"/>
      <c r="W5865" s="107"/>
      <c r="X5865" s="109">
        <v>-711743</v>
      </c>
      <c r="Y5865" s="104"/>
      <c r="Z5865" s="88" t="s">
        <v>386</v>
      </c>
      <c r="AA5865" s="89">
        <v>6357686</v>
      </c>
      <c r="AB5865" s="94" t="s">
        <v>388</v>
      </c>
    </row>
    <row r="5866" spans="2:28" x14ac:dyDescent="0.25">
      <c r="B5866" s="103"/>
      <c r="C5866" s="104"/>
      <c r="D5866" s="87"/>
      <c r="E5866" s="87"/>
      <c r="F5866" s="87"/>
      <c r="G5866" s="103"/>
      <c r="H5866" s="104"/>
      <c r="I5866" s="103"/>
      <c r="J5866" s="107"/>
      <c r="K5866" s="107"/>
      <c r="L5866" s="104"/>
      <c r="M5866" s="88"/>
      <c r="O5866" s="82"/>
      <c r="Q5866" s="87"/>
      <c r="R5866" s="87"/>
      <c r="S5866" s="106">
        <v>42230</v>
      </c>
      <c r="T5866" s="104"/>
      <c r="U5866" s="108" t="s">
        <v>386</v>
      </c>
      <c r="V5866" s="107"/>
      <c r="W5866" s="107"/>
      <c r="X5866" s="109">
        <v>160000</v>
      </c>
      <c r="Y5866" s="104"/>
      <c r="Z5866" s="88" t="s">
        <v>386</v>
      </c>
      <c r="AA5866" s="89">
        <v>6517686</v>
      </c>
      <c r="AB5866" s="94" t="s">
        <v>387</v>
      </c>
    </row>
    <row r="5867" spans="2:28" x14ac:dyDescent="0.25">
      <c r="B5867" s="103"/>
      <c r="C5867" s="104"/>
      <c r="D5867" s="87"/>
      <c r="E5867" s="87"/>
      <c r="F5867" s="87"/>
      <c r="G5867" s="103"/>
      <c r="H5867" s="104"/>
      <c r="I5867" s="103"/>
      <c r="J5867" s="107"/>
      <c r="K5867" s="107"/>
      <c r="L5867" s="104"/>
      <c r="M5867" s="88"/>
      <c r="O5867" s="82"/>
      <c r="Q5867" s="87"/>
      <c r="R5867" s="87"/>
      <c r="S5867" s="106">
        <v>42263</v>
      </c>
      <c r="T5867" s="104"/>
      <c r="U5867" s="108" t="s">
        <v>386</v>
      </c>
      <c r="V5867" s="107"/>
      <c r="W5867" s="107"/>
      <c r="X5867" s="109">
        <v>90000</v>
      </c>
      <c r="Y5867" s="104"/>
      <c r="Z5867" s="88" t="s">
        <v>386</v>
      </c>
      <c r="AA5867" s="89">
        <v>6607686</v>
      </c>
      <c r="AB5867" s="94" t="s">
        <v>387</v>
      </c>
    </row>
    <row r="5868" spans="2:28" x14ac:dyDescent="0.25">
      <c r="B5868" s="103"/>
      <c r="C5868" s="104"/>
      <c r="D5868" s="87"/>
      <c r="E5868" s="87"/>
      <c r="F5868" s="87"/>
      <c r="G5868" s="103"/>
      <c r="H5868" s="104"/>
      <c r="I5868" s="103"/>
      <c r="J5868" s="107"/>
      <c r="K5868" s="107"/>
      <c r="L5868" s="104"/>
      <c r="M5868" s="88"/>
      <c r="O5868" s="82"/>
      <c r="Q5868" s="87"/>
      <c r="R5868" s="87"/>
      <c r="S5868" s="106">
        <v>42275</v>
      </c>
      <c r="T5868" s="104"/>
      <c r="U5868" s="108" t="s">
        <v>386</v>
      </c>
      <c r="V5868" s="107"/>
      <c r="W5868" s="107"/>
      <c r="X5868" s="109">
        <v>-969232</v>
      </c>
      <c r="Y5868" s="104"/>
      <c r="Z5868" s="88" t="s">
        <v>386</v>
      </c>
      <c r="AA5868" s="89">
        <v>5638454</v>
      </c>
      <c r="AB5868" s="94" t="s">
        <v>388</v>
      </c>
    </row>
    <row r="5869" spans="2:28" x14ac:dyDescent="0.25">
      <c r="B5869" s="103"/>
      <c r="C5869" s="104"/>
      <c r="D5869" s="87"/>
      <c r="E5869" s="87"/>
      <c r="F5869" s="87"/>
      <c r="G5869" s="103"/>
      <c r="H5869" s="104"/>
      <c r="I5869" s="103"/>
      <c r="J5869" s="107"/>
      <c r="K5869" s="107"/>
      <c r="L5869" s="104"/>
      <c r="M5869" s="88"/>
      <c r="O5869" s="82"/>
      <c r="Q5869" s="87"/>
      <c r="R5869" s="87"/>
      <c r="S5869" s="106">
        <v>42292</v>
      </c>
      <c r="T5869" s="104"/>
      <c r="U5869" s="108" t="s">
        <v>386</v>
      </c>
      <c r="V5869" s="107"/>
      <c r="W5869" s="107"/>
      <c r="X5869" s="109">
        <v>680000</v>
      </c>
      <c r="Y5869" s="104"/>
      <c r="Z5869" s="88" t="s">
        <v>386</v>
      </c>
      <c r="AA5869" s="89">
        <v>6318454</v>
      </c>
      <c r="AB5869" s="94" t="s">
        <v>387</v>
      </c>
    </row>
    <row r="5870" spans="2:28" x14ac:dyDescent="0.25">
      <c r="B5870" s="103"/>
      <c r="C5870" s="104"/>
      <c r="D5870" s="87"/>
      <c r="E5870" s="87"/>
      <c r="F5870" s="87"/>
      <c r="G5870" s="103"/>
      <c r="H5870" s="104"/>
      <c r="I5870" s="103"/>
      <c r="J5870" s="107"/>
      <c r="K5870" s="107"/>
      <c r="L5870" s="104"/>
      <c r="M5870" s="88"/>
      <c r="O5870" s="82"/>
      <c r="Q5870" s="87"/>
      <c r="R5870" s="87"/>
      <c r="S5870" s="106">
        <v>42324</v>
      </c>
      <c r="T5870" s="104"/>
      <c r="U5870" s="108" t="s">
        <v>386</v>
      </c>
      <c r="V5870" s="107"/>
      <c r="W5870" s="107"/>
      <c r="X5870" s="109">
        <v>40000</v>
      </c>
      <c r="Y5870" s="104"/>
      <c r="Z5870" s="88" t="s">
        <v>386</v>
      </c>
      <c r="AA5870" s="89">
        <v>6358454</v>
      </c>
      <c r="AB5870" s="94" t="s">
        <v>387</v>
      </c>
    </row>
    <row r="5871" spans="2:28" x14ac:dyDescent="0.25">
      <c r="B5871" s="103"/>
      <c r="C5871" s="104"/>
      <c r="D5871" s="87"/>
      <c r="E5871" s="87"/>
      <c r="F5871" s="87"/>
      <c r="G5871" s="103"/>
      <c r="H5871" s="104"/>
      <c r="I5871" s="103"/>
      <c r="J5871" s="107"/>
      <c r="K5871" s="107"/>
      <c r="L5871" s="104"/>
      <c r="M5871" s="88"/>
      <c r="O5871" s="82"/>
      <c r="Q5871" s="87"/>
      <c r="R5871" s="87"/>
      <c r="S5871" s="106">
        <v>42354</v>
      </c>
      <c r="T5871" s="104"/>
      <c r="U5871" s="108" t="s">
        <v>386</v>
      </c>
      <c r="V5871" s="107"/>
      <c r="W5871" s="107"/>
      <c r="X5871" s="109">
        <v>550000</v>
      </c>
      <c r="Y5871" s="104"/>
      <c r="Z5871" s="88" t="s">
        <v>386</v>
      </c>
      <c r="AA5871" s="89">
        <v>6908454</v>
      </c>
      <c r="AB5871" s="94" t="s">
        <v>387</v>
      </c>
    </row>
    <row r="5872" spans="2:28" x14ac:dyDescent="0.25">
      <c r="B5872" s="103"/>
      <c r="C5872" s="104"/>
      <c r="D5872" s="87"/>
      <c r="E5872" s="87"/>
      <c r="F5872" s="87"/>
      <c r="G5872" s="103"/>
      <c r="H5872" s="104"/>
      <c r="I5872" s="103"/>
      <c r="J5872" s="107"/>
      <c r="K5872" s="107"/>
      <c r="L5872" s="104"/>
      <c r="M5872" s="88"/>
      <c r="O5872" s="82"/>
      <c r="Q5872" s="87"/>
      <c r="R5872" s="87"/>
      <c r="S5872" s="106">
        <v>42366</v>
      </c>
      <c r="T5872" s="104"/>
      <c r="U5872" s="108" t="s">
        <v>386</v>
      </c>
      <c r="V5872" s="107"/>
      <c r="W5872" s="107"/>
      <c r="X5872" s="109">
        <v>-816550</v>
      </c>
      <c r="Y5872" s="104"/>
      <c r="Z5872" s="88" t="s">
        <v>386</v>
      </c>
      <c r="AA5872" s="89">
        <v>6091904</v>
      </c>
      <c r="AB5872" s="94" t="s">
        <v>388</v>
      </c>
    </row>
    <row r="5873" spans="2:28" x14ac:dyDescent="0.25">
      <c r="B5873" s="103"/>
      <c r="C5873" s="104"/>
      <c r="D5873" s="87"/>
      <c r="E5873" s="87"/>
      <c r="F5873" s="87"/>
      <c r="G5873" s="103"/>
      <c r="H5873" s="104"/>
      <c r="I5873" s="103"/>
      <c r="J5873" s="107"/>
      <c r="K5873" s="107"/>
      <c r="L5873" s="104"/>
      <c r="M5873" s="88"/>
      <c r="O5873" s="82"/>
      <c r="Q5873" s="87"/>
      <c r="R5873" s="87"/>
      <c r="S5873" s="106">
        <v>42425</v>
      </c>
      <c r="T5873" s="104"/>
      <c r="U5873" s="108" t="s">
        <v>386</v>
      </c>
      <c r="V5873" s="107"/>
      <c r="W5873" s="107"/>
      <c r="X5873" s="109">
        <v>-2359857</v>
      </c>
      <c r="Y5873" s="104"/>
      <c r="Z5873" s="88" t="s">
        <v>386</v>
      </c>
      <c r="AA5873" s="89">
        <v>3732047</v>
      </c>
      <c r="AB5873" s="94" t="s">
        <v>389</v>
      </c>
    </row>
    <row r="5874" spans="2:28" x14ac:dyDescent="0.25">
      <c r="B5874" s="103"/>
      <c r="C5874" s="104"/>
      <c r="D5874" s="87"/>
      <c r="E5874" s="87"/>
      <c r="F5874" s="87"/>
      <c r="G5874" s="103"/>
      <c r="H5874" s="104"/>
      <c r="I5874" s="103"/>
      <c r="J5874" s="107"/>
      <c r="K5874" s="107"/>
      <c r="L5874" s="104"/>
      <c r="M5874" s="88"/>
      <c r="O5874" s="82"/>
      <c r="Q5874" s="87"/>
      <c r="R5874" s="87"/>
      <c r="S5874" s="106">
        <v>42445</v>
      </c>
      <c r="T5874" s="104"/>
      <c r="U5874" s="108" t="s">
        <v>386</v>
      </c>
      <c r="V5874" s="107"/>
      <c r="W5874" s="107"/>
      <c r="X5874" s="109">
        <v>980000</v>
      </c>
      <c r="Y5874" s="104"/>
      <c r="Z5874" s="88" t="s">
        <v>386</v>
      </c>
      <c r="AA5874" s="89">
        <v>4712047</v>
      </c>
      <c r="AB5874" s="94" t="s">
        <v>387</v>
      </c>
    </row>
    <row r="5875" spans="2:28" x14ac:dyDescent="0.25">
      <c r="B5875" s="103"/>
      <c r="C5875" s="104"/>
      <c r="D5875" s="87"/>
      <c r="E5875" s="87"/>
      <c r="F5875" s="87"/>
      <c r="G5875" s="103"/>
      <c r="H5875" s="104"/>
      <c r="I5875" s="103"/>
      <c r="J5875" s="107"/>
      <c r="K5875" s="107"/>
      <c r="L5875" s="104"/>
      <c r="M5875" s="88"/>
      <c r="O5875" s="82"/>
      <c r="Q5875" s="87"/>
      <c r="R5875" s="87"/>
      <c r="S5875" s="106">
        <v>42457</v>
      </c>
      <c r="T5875" s="104"/>
      <c r="U5875" s="108" t="s">
        <v>386</v>
      </c>
      <c r="V5875" s="107"/>
      <c r="W5875" s="107"/>
      <c r="X5875" s="109">
        <v>-72124</v>
      </c>
      <c r="Y5875" s="104"/>
      <c r="Z5875" s="88" t="s">
        <v>386</v>
      </c>
      <c r="AA5875" s="89">
        <v>4639923</v>
      </c>
      <c r="AB5875" s="94" t="s">
        <v>388</v>
      </c>
    </row>
    <row r="5876" spans="2:28" x14ac:dyDescent="0.25">
      <c r="B5876" s="103"/>
      <c r="C5876" s="104"/>
      <c r="D5876" s="87"/>
      <c r="E5876" s="87"/>
      <c r="F5876" s="87"/>
      <c r="G5876" s="103"/>
      <c r="H5876" s="104"/>
      <c r="I5876" s="103"/>
      <c r="J5876" s="107"/>
      <c r="K5876" s="107"/>
      <c r="L5876" s="104"/>
      <c r="M5876" s="88"/>
      <c r="O5876" s="82"/>
      <c r="Q5876" s="87"/>
      <c r="R5876" s="87"/>
      <c r="S5876" s="106">
        <v>42474</v>
      </c>
      <c r="T5876" s="104"/>
      <c r="U5876" s="108" t="s">
        <v>386</v>
      </c>
      <c r="V5876" s="107"/>
      <c r="W5876" s="107"/>
      <c r="X5876" s="109">
        <v>300000</v>
      </c>
      <c r="Y5876" s="104"/>
      <c r="Z5876" s="88" t="s">
        <v>386</v>
      </c>
      <c r="AA5876" s="89">
        <v>4939923</v>
      </c>
      <c r="AB5876" s="94" t="s">
        <v>387</v>
      </c>
    </row>
    <row r="5877" spans="2:28" x14ac:dyDescent="0.25">
      <c r="B5877" s="103"/>
      <c r="C5877" s="104"/>
      <c r="D5877" s="87"/>
      <c r="E5877" s="87"/>
      <c r="F5877" s="87"/>
      <c r="G5877" s="103"/>
      <c r="H5877" s="104"/>
      <c r="I5877" s="103"/>
      <c r="J5877" s="107"/>
      <c r="K5877" s="107"/>
      <c r="L5877" s="104"/>
      <c r="M5877" s="88"/>
      <c r="O5877" s="82"/>
      <c r="Q5877" s="87"/>
      <c r="R5877" s="87"/>
      <c r="S5877" s="106">
        <v>42506</v>
      </c>
      <c r="T5877" s="104"/>
      <c r="U5877" s="108" t="s">
        <v>386</v>
      </c>
      <c r="V5877" s="107"/>
      <c r="W5877" s="107"/>
      <c r="X5877" s="109">
        <v>80000</v>
      </c>
      <c r="Y5877" s="104"/>
      <c r="Z5877" s="88" t="s">
        <v>386</v>
      </c>
      <c r="AA5877" s="89">
        <v>5019923</v>
      </c>
      <c r="AB5877" s="94" t="s">
        <v>387</v>
      </c>
    </row>
    <row r="5878" spans="2:28" x14ac:dyDescent="0.25">
      <c r="B5878" s="103"/>
      <c r="C5878" s="104"/>
      <c r="D5878" s="87"/>
      <c r="E5878" s="87"/>
      <c r="F5878" s="87"/>
      <c r="G5878" s="103"/>
      <c r="H5878" s="104"/>
      <c r="I5878" s="103"/>
      <c r="J5878" s="107"/>
      <c r="K5878" s="107"/>
      <c r="L5878" s="104"/>
      <c r="M5878" s="88"/>
      <c r="O5878" s="82"/>
      <c r="Q5878" s="87"/>
      <c r="R5878" s="87"/>
      <c r="S5878" s="106">
        <v>42521</v>
      </c>
      <c r="T5878" s="104"/>
      <c r="U5878" s="108" t="s">
        <v>386</v>
      </c>
      <c r="V5878" s="107"/>
      <c r="W5878" s="107"/>
      <c r="X5878" s="109">
        <v>-633366</v>
      </c>
      <c r="Y5878" s="104"/>
      <c r="Z5878" s="88" t="s">
        <v>386</v>
      </c>
      <c r="AA5878" s="89">
        <v>4386557</v>
      </c>
      <c r="AB5878" s="94" t="s">
        <v>388</v>
      </c>
    </row>
    <row r="5879" spans="2:28" x14ac:dyDescent="0.25">
      <c r="B5879" s="103"/>
      <c r="C5879" s="104"/>
      <c r="D5879" s="87"/>
      <c r="E5879" s="87"/>
      <c r="F5879" s="87"/>
      <c r="G5879" s="103"/>
      <c r="H5879" s="104"/>
      <c r="I5879" s="103"/>
      <c r="J5879" s="107"/>
      <c r="K5879" s="107"/>
      <c r="L5879" s="104"/>
      <c r="M5879" s="88"/>
      <c r="O5879" s="82"/>
      <c r="Q5879" s="87"/>
      <c r="R5879" s="87"/>
      <c r="S5879" s="106">
        <v>42548</v>
      </c>
      <c r="T5879" s="104"/>
      <c r="U5879" s="108" t="s">
        <v>386</v>
      </c>
      <c r="V5879" s="107"/>
      <c r="W5879" s="107"/>
      <c r="X5879" s="109">
        <v>-362288</v>
      </c>
      <c r="Y5879" s="104"/>
      <c r="Z5879" s="88" t="s">
        <v>386</v>
      </c>
      <c r="AA5879" s="89">
        <v>4024269</v>
      </c>
      <c r="AB5879" s="94" t="s">
        <v>388</v>
      </c>
    </row>
    <row r="5880" spans="2:28" x14ac:dyDescent="0.25">
      <c r="B5880" s="103"/>
      <c r="C5880" s="104"/>
      <c r="D5880" s="87"/>
      <c r="E5880" s="87"/>
      <c r="F5880" s="87"/>
      <c r="G5880" s="103"/>
      <c r="H5880" s="104"/>
      <c r="I5880" s="103"/>
      <c r="J5880" s="107"/>
      <c r="K5880" s="107"/>
      <c r="L5880" s="104"/>
      <c r="M5880" s="88"/>
      <c r="O5880" s="82"/>
      <c r="Q5880" s="87"/>
      <c r="R5880" s="87"/>
      <c r="S5880" s="106">
        <v>42565</v>
      </c>
      <c r="T5880" s="104"/>
      <c r="U5880" s="108" t="s">
        <v>386</v>
      </c>
      <c r="V5880" s="107"/>
      <c r="W5880" s="107"/>
      <c r="X5880" s="109">
        <v>150000</v>
      </c>
      <c r="Y5880" s="104"/>
      <c r="Z5880" s="88" t="s">
        <v>386</v>
      </c>
      <c r="AA5880" s="89">
        <v>4174269</v>
      </c>
      <c r="AB5880" s="94" t="s">
        <v>387</v>
      </c>
    </row>
    <row r="5881" spans="2:28" x14ac:dyDescent="0.25">
      <c r="B5881" s="103"/>
      <c r="C5881" s="104"/>
      <c r="D5881" s="87"/>
      <c r="E5881" s="87"/>
      <c r="F5881" s="87"/>
      <c r="G5881" s="103"/>
      <c r="H5881" s="104"/>
      <c r="I5881" s="103"/>
      <c r="J5881" s="107"/>
      <c r="K5881" s="107"/>
      <c r="L5881" s="104"/>
      <c r="M5881" s="88"/>
      <c r="O5881" s="82"/>
      <c r="Q5881" s="87"/>
      <c r="R5881" s="87"/>
      <c r="S5881" s="106">
        <v>42578</v>
      </c>
      <c r="T5881" s="104"/>
      <c r="U5881" s="108" t="s">
        <v>386</v>
      </c>
      <c r="V5881" s="107"/>
      <c r="W5881" s="107"/>
      <c r="X5881" s="109">
        <v>-346056</v>
      </c>
      <c r="Y5881" s="104"/>
      <c r="Z5881" s="88" t="s">
        <v>386</v>
      </c>
      <c r="AA5881" s="89">
        <v>3828213</v>
      </c>
      <c r="AB5881" s="94" t="s">
        <v>388</v>
      </c>
    </row>
    <row r="5882" spans="2:28" x14ac:dyDescent="0.25">
      <c r="B5882" s="103"/>
      <c r="C5882" s="104"/>
      <c r="D5882" s="87"/>
      <c r="E5882" s="87"/>
      <c r="F5882" s="87"/>
      <c r="G5882" s="103"/>
      <c r="H5882" s="104"/>
      <c r="I5882" s="103"/>
      <c r="J5882" s="107"/>
      <c r="K5882" s="107"/>
      <c r="L5882" s="104"/>
      <c r="M5882" s="88"/>
      <c r="O5882" s="82"/>
      <c r="Q5882" s="87"/>
      <c r="R5882" s="87"/>
      <c r="S5882" s="106">
        <v>42641</v>
      </c>
      <c r="T5882" s="104"/>
      <c r="U5882" s="108" t="s">
        <v>386</v>
      </c>
      <c r="V5882" s="107"/>
      <c r="W5882" s="107"/>
      <c r="X5882" s="109">
        <v>-624521</v>
      </c>
      <c r="Y5882" s="104"/>
      <c r="Z5882" s="88" t="s">
        <v>386</v>
      </c>
      <c r="AA5882" s="89">
        <v>3203692</v>
      </c>
      <c r="AB5882" s="94" t="s">
        <v>388</v>
      </c>
    </row>
    <row r="5883" spans="2:28" x14ac:dyDescent="0.25">
      <c r="B5883" s="103"/>
      <c r="C5883" s="104"/>
      <c r="D5883" s="87"/>
      <c r="E5883" s="87"/>
      <c r="F5883" s="87"/>
      <c r="G5883" s="103"/>
      <c r="H5883" s="104"/>
      <c r="I5883" s="103"/>
      <c r="J5883" s="107"/>
      <c r="K5883" s="107"/>
      <c r="L5883" s="104"/>
      <c r="M5883" s="88"/>
      <c r="O5883" s="82"/>
      <c r="Q5883" s="87"/>
      <c r="R5883" s="87"/>
      <c r="S5883" s="106">
        <v>42657</v>
      </c>
      <c r="T5883" s="104"/>
      <c r="U5883" s="108" t="s">
        <v>386</v>
      </c>
      <c r="V5883" s="107"/>
      <c r="W5883" s="107"/>
      <c r="X5883" s="109">
        <v>20000</v>
      </c>
      <c r="Y5883" s="104"/>
      <c r="Z5883" s="88" t="s">
        <v>386</v>
      </c>
      <c r="AA5883" s="89">
        <v>3223692</v>
      </c>
      <c r="AB5883" s="94" t="s">
        <v>387</v>
      </c>
    </row>
    <row r="5884" spans="2:28" x14ac:dyDescent="0.25">
      <c r="B5884" s="103"/>
      <c r="C5884" s="104"/>
      <c r="D5884" s="87"/>
      <c r="E5884" s="87"/>
      <c r="F5884" s="87"/>
      <c r="G5884" s="103"/>
      <c r="H5884" s="104"/>
      <c r="I5884" s="103"/>
      <c r="J5884" s="107"/>
      <c r="K5884" s="107"/>
      <c r="L5884" s="104"/>
      <c r="M5884" s="88"/>
      <c r="O5884" s="82"/>
      <c r="Q5884" s="87"/>
      <c r="R5884" s="87"/>
      <c r="S5884" s="106">
        <v>42668</v>
      </c>
      <c r="T5884" s="104"/>
      <c r="U5884" s="108" t="s">
        <v>386</v>
      </c>
      <c r="V5884" s="107"/>
      <c r="W5884" s="107"/>
      <c r="X5884" s="109">
        <v>-537958</v>
      </c>
      <c r="Y5884" s="104"/>
      <c r="Z5884" s="88" t="s">
        <v>386</v>
      </c>
      <c r="AA5884" s="89">
        <v>2685734</v>
      </c>
      <c r="AB5884" s="94" t="s">
        <v>388</v>
      </c>
    </row>
    <row r="5885" spans="2:28" x14ac:dyDescent="0.25">
      <c r="B5885" s="103"/>
      <c r="C5885" s="104"/>
      <c r="D5885" s="87"/>
      <c r="E5885" s="87"/>
      <c r="F5885" s="87"/>
      <c r="G5885" s="103"/>
      <c r="H5885" s="104"/>
      <c r="I5885" s="103"/>
      <c r="J5885" s="107"/>
      <c r="K5885" s="107"/>
      <c r="L5885" s="104"/>
      <c r="M5885" s="88"/>
      <c r="O5885" s="82"/>
      <c r="Q5885" s="87"/>
      <c r="R5885" s="87"/>
      <c r="S5885" s="106">
        <v>42681</v>
      </c>
      <c r="T5885" s="104"/>
      <c r="U5885" s="108" t="s">
        <v>386</v>
      </c>
      <c r="V5885" s="107"/>
      <c r="W5885" s="107"/>
      <c r="X5885" s="109">
        <v>207402</v>
      </c>
      <c r="Y5885" s="104"/>
      <c r="Z5885" s="88" t="s">
        <v>386</v>
      </c>
      <c r="AA5885" s="89">
        <v>2893136</v>
      </c>
      <c r="AB5885" s="94" t="s">
        <v>388</v>
      </c>
    </row>
    <row r="5886" spans="2:28" x14ac:dyDescent="0.25">
      <c r="B5886" s="103"/>
      <c r="C5886" s="104"/>
      <c r="D5886" s="87"/>
      <c r="E5886" s="87"/>
      <c r="F5886" s="87"/>
      <c r="G5886" s="103"/>
      <c r="H5886" s="104"/>
      <c r="I5886" s="103"/>
      <c r="J5886" s="107"/>
      <c r="K5886" s="107"/>
      <c r="L5886" s="104"/>
      <c r="M5886" s="88"/>
      <c r="O5886" s="82"/>
      <c r="Q5886" s="87"/>
      <c r="R5886" s="87"/>
      <c r="S5886" s="106">
        <v>42690</v>
      </c>
      <c r="T5886" s="104"/>
      <c r="U5886" s="108" t="s">
        <v>386</v>
      </c>
      <c r="V5886" s="107"/>
      <c r="W5886" s="107"/>
      <c r="X5886" s="109">
        <v>990000</v>
      </c>
      <c r="Y5886" s="104"/>
      <c r="Z5886" s="88" t="s">
        <v>386</v>
      </c>
      <c r="AA5886" s="89">
        <v>3883136</v>
      </c>
      <c r="AB5886" s="94" t="s">
        <v>387</v>
      </c>
    </row>
    <row r="5887" spans="2:28" x14ac:dyDescent="0.25">
      <c r="B5887" s="103"/>
      <c r="C5887" s="104"/>
      <c r="D5887" s="87"/>
      <c r="E5887" s="87"/>
      <c r="F5887" s="87"/>
      <c r="G5887" s="103"/>
      <c r="H5887" s="104"/>
      <c r="I5887" s="103"/>
      <c r="J5887" s="107"/>
      <c r="K5887" s="107"/>
      <c r="L5887" s="104"/>
      <c r="M5887" s="88"/>
      <c r="O5887" s="82"/>
      <c r="Q5887" s="87"/>
      <c r="R5887" s="87"/>
      <c r="S5887" s="106">
        <v>42703</v>
      </c>
      <c r="T5887" s="104"/>
      <c r="U5887" s="108" t="s">
        <v>386</v>
      </c>
      <c r="V5887" s="107"/>
      <c r="W5887" s="107"/>
      <c r="X5887" s="109">
        <v>-11298</v>
      </c>
      <c r="Y5887" s="104"/>
      <c r="Z5887" s="88" t="s">
        <v>386</v>
      </c>
      <c r="AA5887" s="89">
        <v>3871838</v>
      </c>
      <c r="AB5887" s="94" t="s">
        <v>388</v>
      </c>
    </row>
    <row r="5888" spans="2:28" x14ac:dyDescent="0.25">
      <c r="B5888" s="103"/>
      <c r="C5888" s="104"/>
      <c r="D5888" s="87"/>
      <c r="E5888" s="87"/>
      <c r="F5888" s="87"/>
      <c r="G5888" s="103"/>
      <c r="H5888" s="104"/>
      <c r="I5888" s="103"/>
      <c r="J5888" s="107"/>
      <c r="K5888" s="107"/>
      <c r="L5888" s="104"/>
      <c r="M5888" s="88"/>
      <c r="O5888" s="82"/>
      <c r="Q5888" s="87"/>
      <c r="R5888" s="87"/>
      <c r="S5888" s="106">
        <v>42731</v>
      </c>
      <c r="T5888" s="104"/>
      <c r="U5888" s="108" t="s">
        <v>386</v>
      </c>
      <c r="V5888" s="107"/>
      <c r="W5888" s="107"/>
      <c r="X5888" s="109">
        <v>-1725</v>
      </c>
      <c r="Y5888" s="104"/>
      <c r="Z5888" s="88" t="s">
        <v>386</v>
      </c>
      <c r="AA5888" s="89">
        <v>3870113</v>
      </c>
      <c r="AB5888" s="94" t="s">
        <v>387</v>
      </c>
    </row>
    <row r="5889" spans="2:28" x14ac:dyDescent="0.25">
      <c r="B5889" s="103"/>
      <c r="C5889" s="104"/>
      <c r="D5889" s="87"/>
      <c r="E5889" s="87"/>
      <c r="F5889" s="87"/>
      <c r="G5889" s="103"/>
      <c r="H5889" s="104"/>
      <c r="I5889" s="103"/>
      <c r="J5889" s="107"/>
      <c r="K5889" s="107"/>
      <c r="L5889" s="104"/>
      <c r="M5889" s="88"/>
      <c r="O5889" s="82"/>
      <c r="Q5889" s="87"/>
      <c r="R5889" s="87"/>
      <c r="S5889" s="106">
        <v>42748</v>
      </c>
      <c r="T5889" s="104"/>
      <c r="U5889" s="108" t="s">
        <v>386</v>
      </c>
      <c r="V5889" s="107"/>
      <c r="W5889" s="107"/>
      <c r="X5889" s="109">
        <v>-100000</v>
      </c>
      <c r="Y5889" s="104"/>
      <c r="Z5889" s="88" t="s">
        <v>386</v>
      </c>
      <c r="AA5889" s="89">
        <v>3770113</v>
      </c>
      <c r="AB5889" s="94" t="s">
        <v>387</v>
      </c>
    </row>
    <row r="5890" spans="2:28" x14ac:dyDescent="0.25">
      <c r="B5890" s="103"/>
      <c r="C5890" s="104"/>
      <c r="D5890" s="87"/>
      <c r="E5890" s="87"/>
      <c r="F5890" s="87"/>
      <c r="G5890" s="103"/>
      <c r="H5890" s="104"/>
      <c r="I5890" s="103"/>
      <c r="J5890" s="107"/>
      <c r="K5890" s="107"/>
      <c r="L5890" s="104"/>
      <c r="M5890" s="88"/>
      <c r="O5890" s="82"/>
      <c r="Q5890" s="87"/>
      <c r="R5890" s="87"/>
      <c r="S5890" s="106">
        <v>42782</v>
      </c>
      <c r="T5890" s="104"/>
      <c r="U5890" s="108" t="s">
        <v>386</v>
      </c>
      <c r="V5890" s="107"/>
      <c r="W5890" s="107"/>
      <c r="X5890" s="109">
        <v>10000</v>
      </c>
      <c r="Y5890" s="104"/>
      <c r="Z5890" s="88" t="s">
        <v>386</v>
      </c>
      <c r="AA5890" s="89">
        <v>3780113</v>
      </c>
      <c r="AB5890" s="94" t="s">
        <v>387</v>
      </c>
    </row>
    <row r="5891" spans="2:28" x14ac:dyDescent="0.25">
      <c r="B5891" s="103"/>
      <c r="C5891" s="104"/>
      <c r="D5891" s="87"/>
      <c r="E5891" s="87"/>
      <c r="F5891" s="87"/>
      <c r="G5891" s="103"/>
      <c r="H5891" s="104"/>
      <c r="I5891" s="103"/>
      <c r="J5891" s="107"/>
      <c r="K5891" s="107"/>
      <c r="L5891" s="104"/>
      <c r="M5891" s="88"/>
      <c r="O5891" s="82"/>
      <c r="Q5891" s="87"/>
      <c r="R5891" s="87"/>
      <c r="S5891" s="106">
        <v>42793</v>
      </c>
      <c r="T5891" s="104"/>
      <c r="U5891" s="108" t="s">
        <v>386</v>
      </c>
      <c r="V5891" s="107"/>
      <c r="W5891" s="107"/>
      <c r="X5891" s="109">
        <v>-28276</v>
      </c>
      <c r="Y5891" s="104"/>
      <c r="Z5891" s="88" t="s">
        <v>386</v>
      </c>
      <c r="AA5891" s="89">
        <v>3751837</v>
      </c>
      <c r="AB5891" s="94" t="s">
        <v>387</v>
      </c>
    </row>
    <row r="5892" spans="2:28" x14ac:dyDescent="0.25">
      <c r="B5892" s="103"/>
      <c r="C5892" s="104"/>
      <c r="D5892" s="87"/>
      <c r="E5892" s="87"/>
      <c r="F5892" s="87"/>
      <c r="G5892" s="103"/>
      <c r="H5892" s="104"/>
      <c r="I5892" s="103"/>
      <c r="J5892" s="107"/>
      <c r="K5892" s="107"/>
      <c r="L5892" s="104"/>
      <c r="M5892" s="88"/>
      <c r="O5892" s="82"/>
      <c r="Q5892" s="87"/>
      <c r="R5892" s="87"/>
      <c r="S5892" s="106">
        <v>42810</v>
      </c>
      <c r="T5892" s="104"/>
      <c r="U5892" s="108" t="s">
        <v>386</v>
      </c>
      <c r="V5892" s="107"/>
      <c r="W5892" s="107"/>
      <c r="X5892" s="109">
        <v>-1350000</v>
      </c>
      <c r="Y5892" s="104"/>
      <c r="Z5892" s="88" t="s">
        <v>386</v>
      </c>
      <c r="AA5892" s="89">
        <v>2401837</v>
      </c>
      <c r="AB5892" s="94" t="s">
        <v>387</v>
      </c>
    </row>
    <row r="5893" spans="2:28" x14ac:dyDescent="0.25">
      <c r="B5893" s="103"/>
      <c r="C5893" s="104"/>
      <c r="D5893" s="87"/>
      <c r="E5893" s="87"/>
      <c r="F5893" s="87"/>
      <c r="G5893" s="103"/>
      <c r="H5893" s="104"/>
      <c r="I5893" s="103"/>
      <c r="J5893" s="107"/>
      <c r="K5893" s="107"/>
      <c r="L5893" s="104"/>
      <c r="M5893" s="88"/>
      <c r="O5893" s="82"/>
      <c r="Q5893" s="87"/>
      <c r="R5893" s="87"/>
      <c r="S5893" s="106">
        <v>42851</v>
      </c>
      <c r="T5893" s="104"/>
      <c r="U5893" s="108" t="s">
        <v>386</v>
      </c>
      <c r="V5893" s="107"/>
      <c r="W5893" s="107"/>
      <c r="X5893" s="109">
        <v>-1045</v>
      </c>
      <c r="Y5893" s="104"/>
      <c r="Z5893" s="88" t="s">
        <v>386</v>
      </c>
      <c r="AA5893" s="89">
        <v>2400792</v>
      </c>
      <c r="AB5893" s="94" t="s">
        <v>387</v>
      </c>
    </row>
    <row r="5894" spans="2:28" x14ac:dyDescent="0.25">
      <c r="B5894" s="103"/>
      <c r="C5894" s="104"/>
      <c r="D5894" s="87"/>
      <c r="E5894" s="87"/>
      <c r="F5894" s="87"/>
      <c r="G5894" s="103"/>
      <c r="H5894" s="104"/>
      <c r="I5894" s="103"/>
      <c r="J5894" s="107"/>
      <c r="K5894" s="107"/>
      <c r="L5894" s="104"/>
      <c r="M5894" s="88"/>
      <c r="O5894" s="82"/>
      <c r="Q5894" s="87"/>
      <c r="R5894" s="87"/>
      <c r="S5894" s="106">
        <v>42912</v>
      </c>
      <c r="T5894" s="104"/>
      <c r="U5894" s="108" t="s">
        <v>386</v>
      </c>
      <c r="V5894" s="107"/>
      <c r="W5894" s="107"/>
      <c r="X5894" s="109">
        <v>-11705</v>
      </c>
      <c r="Y5894" s="104"/>
      <c r="Z5894" s="88" t="s">
        <v>386</v>
      </c>
      <c r="AA5894" s="89">
        <v>2389087</v>
      </c>
      <c r="AB5894" s="94" t="s">
        <v>387</v>
      </c>
    </row>
    <row r="5895" spans="2:28" x14ac:dyDescent="0.25">
      <c r="B5895" s="103"/>
      <c r="C5895" s="104"/>
      <c r="D5895" s="87"/>
      <c r="E5895" s="87"/>
      <c r="F5895" s="87"/>
      <c r="G5895" s="103"/>
      <c r="H5895" s="104"/>
      <c r="I5895" s="103"/>
      <c r="J5895" s="107"/>
      <c r="K5895" s="107"/>
      <c r="L5895" s="104"/>
      <c r="M5895" s="88"/>
      <c r="O5895" s="82"/>
      <c r="Q5895" s="87"/>
      <c r="R5895" s="87"/>
      <c r="S5895" s="106">
        <v>42942</v>
      </c>
      <c r="T5895" s="104"/>
      <c r="U5895" s="108" t="s">
        <v>386</v>
      </c>
      <c r="V5895" s="107"/>
      <c r="W5895" s="107"/>
      <c r="X5895" s="109">
        <v>-354</v>
      </c>
      <c r="Y5895" s="104"/>
      <c r="Z5895" s="88" t="s">
        <v>386</v>
      </c>
      <c r="AA5895" s="89">
        <v>2388733</v>
      </c>
      <c r="AB5895" s="94" t="s">
        <v>387</v>
      </c>
    </row>
    <row r="5896" spans="2:28" x14ac:dyDescent="0.25">
      <c r="B5896" s="103"/>
      <c r="C5896" s="104"/>
      <c r="D5896" s="87"/>
      <c r="E5896" s="87"/>
      <c r="F5896" s="87"/>
      <c r="G5896" s="103"/>
      <c r="H5896" s="104"/>
      <c r="I5896" s="103"/>
      <c r="J5896" s="107"/>
      <c r="K5896" s="107"/>
      <c r="L5896" s="104"/>
      <c r="M5896" s="88"/>
      <c r="O5896" s="82"/>
      <c r="Q5896" s="87"/>
      <c r="R5896" s="87"/>
      <c r="S5896" s="106">
        <v>43004</v>
      </c>
      <c r="T5896" s="104"/>
      <c r="U5896" s="108" t="s">
        <v>386</v>
      </c>
      <c r="V5896" s="107"/>
      <c r="W5896" s="107"/>
      <c r="X5896" s="109">
        <v>-440216</v>
      </c>
      <c r="Y5896" s="104"/>
      <c r="Z5896" s="88" t="s">
        <v>386</v>
      </c>
      <c r="AA5896" s="89">
        <v>1948517</v>
      </c>
      <c r="AB5896" s="94" t="s">
        <v>387</v>
      </c>
    </row>
    <row r="5897" spans="2:28" x14ac:dyDescent="0.25">
      <c r="B5897" s="103"/>
      <c r="C5897" s="104"/>
      <c r="D5897" s="87"/>
      <c r="E5897" s="87"/>
      <c r="F5897" s="87"/>
      <c r="G5897" s="103"/>
      <c r="H5897" s="104"/>
      <c r="I5897" s="103"/>
      <c r="J5897" s="107"/>
      <c r="K5897" s="107"/>
      <c r="L5897" s="104"/>
      <c r="M5897" s="88"/>
      <c r="O5897" s="82"/>
      <c r="Q5897" s="87"/>
      <c r="R5897" s="87"/>
      <c r="S5897" s="106">
        <v>43034</v>
      </c>
      <c r="T5897" s="104"/>
      <c r="U5897" s="108" t="s">
        <v>386</v>
      </c>
      <c r="V5897" s="107"/>
      <c r="W5897" s="107"/>
      <c r="X5897" s="109">
        <v>-60596</v>
      </c>
      <c r="Y5897" s="104"/>
      <c r="Z5897" s="88" t="s">
        <v>386</v>
      </c>
      <c r="AA5897" s="89">
        <v>1887921</v>
      </c>
      <c r="AB5897" s="94" t="s">
        <v>387</v>
      </c>
    </row>
    <row r="5898" spans="2:28" x14ac:dyDescent="0.25">
      <c r="B5898" s="103"/>
      <c r="C5898" s="104"/>
      <c r="D5898" s="87"/>
      <c r="E5898" s="87"/>
      <c r="F5898" s="87"/>
      <c r="G5898" s="103"/>
      <c r="H5898" s="104"/>
      <c r="I5898" s="103"/>
      <c r="J5898" s="107"/>
      <c r="K5898" s="107"/>
      <c r="L5898" s="104"/>
      <c r="M5898" s="88"/>
      <c r="O5898" s="82"/>
      <c r="Q5898" s="87"/>
      <c r="R5898" s="87"/>
      <c r="S5898" s="106">
        <v>43090</v>
      </c>
      <c r="T5898" s="104"/>
      <c r="U5898" s="108" t="s">
        <v>386</v>
      </c>
      <c r="V5898" s="107"/>
      <c r="W5898" s="107"/>
      <c r="X5898" s="109">
        <v>-64032</v>
      </c>
      <c r="Y5898" s="104"/>
      <c r="Z5898" s="88" t="s">
        <v>386</v>
      </c>
      <c r="AA5898" s="89">
        <v>1823889</v>
      </c>
      <c r="AB5898" s="94" t="s">
        <v>387</v>
      </c>
    </row>
    <row r="5899" spans="2:28" x14ac:dyDescent="0.25">
      <c r="B5899" s="103"/>
      <c r="C5899" s="104"/>
      <c r="D5899" s="87"/>
      <c r="E5899" s="87"/>
      <c r="F5899" s="87"/>
      <c r="G5899" s="103"/>
      <c r="H5899" s="104"/>
      <c r="I5899" s="103"/>
      <c r="J5899" s="107"/>
      <c r="K5899" s="107"/>
      <c r="L5899" s="104"/>
      <c r="M5899" s="88"/>
      <c r="O5899" s="82"/>
      <c r="Q5899" s="87"/>
      <c r="R5899" s="87"/>
      <c r="S5899" s="106">
        <v>43157</v>
      </c>
      <c r="T5899" s="104"/>
      <c r="U5899" s="108" t="s">
        <v>386</v>
      </c>
      <c r="V5899" s="107"/>
      <c r="W5899" s="107"/>
      <c r="X5899" s="109">
        <v>-3109</v>
      </c>
      <c r="Y5899" s="104"/>
      <c r="Z5899" s="88" t="s">
        <v>386</v>
      </c>
      <c r="AA5899" s="89">
        <v>1820780</v>
      </c>
      <c r="AB5899" s="94" t="s">
        <v>387</v>
      </c>
    </row>
    <row r="5900" spans="2:28" x14ac:dyDescent="0.25">
      <c r="B5900" s="103"/>
      <c r="C5900" s="104"/>
      <c r="D5900" s="87"/>
      <c r="E5900" s="87"/>
      <c r="F5900" s="87"/>
      <c r="G5900" s="103"/>
      <c r="H5900" s="104"/>
      <c r="I5900" s="103"/>
      <c r="J5900" s="107"/>
      <c r="K5900" s="107"/>
      <c r="L5900" s="104"/>
      <c r="M5900" s="88"/>
      <c r="O5900" s="82"/>
      <c r="Q5900" s="87"/>
      <c r="R5900" s="87"/>
      <c r="S5900" s="106">
        <v>43181</v>
      </c>
      <c r="T5900" s="104"/>
      <c r="U5900" s="108" t="s">
        <v>386</v>
      </c>
      <c r="V5900" s="107"/>
      <c r="W5900" s="107"/>
      <c r="X5900" s="109">
        <v>-10140</v>
      </c>
      <c r="Y5900" s="104"/>
      <c r="Z5900" s="88" t="s">
        <v>386</v>
      </c>
      <c r="AA5900" s="89">
        <v>1810640</v>
      </c>
      <c r="AB5900" s="94" t="s">
        <v>387</v>
      </c>
    </row>
    <row r="5901" spans="2:28" ht="13.2" customHeight="1" x14ac:dyDescent="0.25">
      <c r="B5901" s="106">
        <v>40156</v>
      </c>
      <c r="C5901" s="104"/>
      <c r="D5901" s="87" t="s">
        <v>97</v>
      </c>
      <c r="E5901" s="87" t="s">
        <v>581</v>
      </c>
      <c r="F5901" s="87" t="s">
        <v>417</v>
      </c>
      <c r="G5901" s="103" t="s">
        <v>10</v>
      </c>
      <c r="H5901" s="104"/>
      <c r="I5901" s="103" t="s">
        <v>384</v>
      </c>
      <c r="J5901" s="107"/>
      <c r="K5901" s="107"/>
      <c r="L5901" s="104"/>
      <c r="M5901" s="88" t="s">
        <v>386</v>
      </c>
      <c r="O5901" s="89">
        <v>2250000</v>
      </c>
      <c r="Q5901" s="87" t="s">
        <v>11</v>
      </c>
      <c r="R5901" s="87"/>
      <c r="S5901" s="106">
        <v>40200</v>
      </c>
      <c r="T5901" s="104"/>
      <c r="U5901" s="108" t="s">
        <v>386</v>
      </c>
      <c r="V5901" s="107"/>
      <c r="W5901" s="107"/>
      <c r="X5901" s="109">
        <v>100000</v>
      </c>
      <c r="Y5901" s="104"/>
      <c r="Z5901" s="88" t="s">
        <v>386</v>
      </c>
      <c r="AA5901" s="89">
        <v>2350000</v>
      </c>
      <c r="AB5901" s="94" t="s">
        <v>393</v>
      </c>
    </row>
    <row r="5902" spans="2:28" x14ac:dyDescent="0.25">
      <c r="B5902" s="103"/>
      <c r="C5902" s="104"/>
      <c r="D5902" s="87"/>
      <c r="E5902" s="87"/>
      <c r="F5902" s="87"/>
      <c r="G5902" s="103"/>
      <c r="H5902" s="104"/>
      <c r="I5902" s="103"/>
      <c r="J5902" s="107"/>
      <c r="K5902" s="107"/>
      <c r="L5902" s="104"/>
      <c r="M5902" s="88"/>
      <c r="O5902" s="82"/>
      <c r="Q5902" s="87"/>
      <c r="R5902" s="87"/>
      <c r="S5902" s="106">
        <v>40263</v>
      </c>
      <c r="T5902" s="104"/>
      <c r="U5902" s="108" t="s">
        <v>386</v>
      </c>
      <c r="V5902" s="107"/>
      <c r="W5902" s="107"/>
      <c r="X5902" s="109">
        <v>-740000</v>
      </c>
      <c r="Y5902" s="104"/>
      <c r="Z5902" s="88" t="s">
        <v>386</v>
      </c>
      <c r="AA5902" s="89">
        <v>1610000</v>
      </c>
      <c r="AB5902" s="94" t="s">
        <v>390</v>
      </c>
    </row>
    <row r="5903" spans="2:28" x14ac:dyDescent="0.25">
      <c r="B5903" s="103"/>
      <c r="C5903" s="104"/>
      <c r="D5903" s="87"/>
      <c r="E5903" s="87"/>
      <c r="F5903" s="87"/>
      <c r="G5903" s="103"/>
      <c r="H5903" s="104"/>
      <c r="I5903" s="103"/>
      <c r="J5903" s="107"/>
      <c r="K5903" s="107"/>
      <c r="L5903" s="104"/>
      <c r="M5903" s="88"/>
      <c r="O5903" s="82"/>
      <c r="Q5903" s="87"/>
      <c r="R5903" s="87"/>
      <c r="S5903" s="106">
        <v>40373</v>
      </c>
      <c r="T5903" s="104"/>
      <c r="U5903" s="108" t="s">
        <v>386</v>
      </c>
      <c r="V5903" s="107"/>
      <c r="W5903" s="107"/>
      <c r="X5903" s="109">
        <v>-710000</v>
      </c>
      <c r="Y5903" s="104"/>
      <c r="Z5903" s="88" t="s">
        <v>386</v>
      </c>
      <c r="AA5903" s="89">
        <v>900000</v>
      </c>
      <c r="AB5903" s="94" t="s">
        <v>390</v>
      </c>
    </row>
    <row r="5904" spans="2:28" x14ac:dyDescent="0.25">
      <c r="B5904" s="103"/>
      <c r="C5904" s="104"/>
      <c r="D5904" s="87"/>
      <c r="E5904" s="87"/>
      <c r="F5904" s="87"/>
      <c r="G5904" s="103"/>
      <c r="H5904" s="104"/>
      <c r="I5904" s="103"/>
      <c r="J5904" s="107"/>
      <c r="K5904" s="107"/>
      <c r="L5904" s="104"/>
      <c r="M5904" s="88"/>
      <c r="O5904" s="82"/>
      <c r="Q5904" s="87"/>
      <c r="R5904" s="87"/>
      <c r="S5904" s="106">
        <v>40451</v>
      </c>
      <c r="T5904" s="104"/>
      <c r="U5904" s="108" t="s">
        <v>386</v>
      </c>
      <c r="V5904" s="107"/>
      <c r="W5904" s="107"/>
      <c r="X5904" s="109">
        <v>550556</v>
      </c>
      <c r="Y5904" s="104"/>
      <c r="Z5904" s="88" t="s">
        <v>386</v>
      </c>
      <c r="AA5904" s="89">
        <v>1450556</v>
      </c>
      <c r="AB5904" s="94" t="s">
        <v>390</v>
      </c>
    </row>
    <row r="5905" spans="2:28" x14ac:dyDescent="0.25">
      <c r="B5905" s="103"/>
      <c r="C5905" s="104"/>
      <c r="D5905" s="87"/>
      <c r="E5905" s="87"/>
      <c r="F5905" s="87"/>
      <c r="G5905" s="103"/>
      <c r="H5905" s="104"/>
      <c r="I5905" s="103"/>
      <c r="J5905" s="107"/>
      <c r="K5905" s="107"/>
      <c r="L5905" s="104"/>
      <c r="M5905" s="88"/>
      <c r="O5905" s="82"/>
      <c r="Q5905" s="87"/>
      <c r="R5905" s="87"/>
      <c r="S5905" s="106">
        <v>40549</v>
      </c>
      <c r="T5905" s="104"/>
      <c r="U5905" s="108" t="s">
        <v>386</v>
      </c>
      <c r="V5905" s="107"/>
      <c r="W5905" s="107"/>
      <c r="X5905" s="109">
        <v>-1</v>
      </c>
      <c r="Y5905" s="104"/>
      <c r="Z5905" s="88" t="s">
        <v>386</v>
      </c>
      <c r="AA5905" s="89">
        <v>1450555</v>
      </c>
      <c r="AB5905" s="94" t="s">
        <v>388</v>
      </c>
    </row>
    <row r="5906" spans="2:28" x14ac:dyDescent="0.25">
      <c r="B5906" s="103"/>
      <c r="C5906" s="104"/>
      <c r="D5906" s="87"/>
      <c r="E5906" s="87"/>
      <c r="F5906" s="87"/>
      <c r="G5906" s="103"/>
      <c r="H5906" s="104"/>
      <c r="I5906" s="103"/>
      <c r="J5906" s="107"/>
      <c r="K5906" s="107"/>
      <c r="L5906" s="104"/>
      <c r="M5906" s="88"/>
      <c r="O5906" s="82"/>
      <c r="Q5906" s="87"/>
      <c r="R5906" s="87"/>
      <c r="S5906" s="106">
        <v>40632</v>
      </c>
      <c r="T5906" s="104"/>
      <c r="U5906" s="108" t="s">
        <v>386</v>
      </c>
      <c r="V5906" s="107"/>
      <c r="W5906" s="107"/>
      <c r="X5906" s="109">
        <v>-1</v>
      </c>
      <c r="Y5906" s="104"/>
      <c r="Z5906" s="88" t="s">
        <v>386</v>
      </c>
      <c r="AA5906" s="89">
        <v>1450554</v>
      </c>
      <c r="AB5906" s="94" t="s">
        <v>388</v>
      </c>
    </row>
    <row r="5907" spans="2:28" x14ac:dyDescent="0.25">
      <c r="B5907" s="103"/>
      <c r="C5907" s="104"/>
      <c r="D5907" s="87"/>
      <c r="E5907" s="87"/>
      <c r="F5907" s="87"/>
      <c r="G5907" s="103"/>
      <c r="H5907" s="104"/>
      <c r="I5907" s="103"/>
      <c r="J5907" s="107"/>
      <c r="K5907" s="107"/>
      <c r="L5907" s="104"/>
      <c r="M5907" s="88"/>
      <c r="O5907" s="82"/>
      <c r="Q5907" s="87"/>
      <c r="R5907" s="87"/>
      <c r="S5907" s="106">
        <v>40723</v>
      </c>
      <c r="T5907" s="104"/>
      <c r="U5907" s="108" t="s">
        <v>386</v>
      </c>
      <c r="V5907" s="107"/>
      <c r="W5907" s="107"/>
      <c r="X5907" s="109">
        <v>-11</v>
      </c>
      <c r="Y5907" s="104"/>
      <c r="Z5907" s="88" t="s">
        <v>386</v>
      </c>
      <c r="AA5907" s="89">
        <v>1450543</v>
      </c>
      <c r="AB5907" s="94" t="s">
        <v>388</v>
      </c>
    </row>
    <row r="5908" spans="2:28" x14ac:dyDescent="0.25">
      <c r="B5908" s="103"/>
      <c r="C5908" s="104"/>
      <c r="D5908" s="87"/>
      <c r="E5908" s="87"/>
      <c r="F5908" s="87"/>
      <c r="G5908" s="103"/>
      <c r="H5908" s="104"/>
      <c r="I5908" s="103"/>
      <c r="J5908" s="107"/>
      <c r="K5908" s="107"/>
      <c r="L5908" s="104"/>
      <c r="M5908" s="88"/>
      <c r="O5908" s="82"/>
      <c r="Q5908" s="87"/>
      <c r="R5908" s="87"/>
      <c r="S5908" s="106">
        <v>41179</v>
      </c>
      <c r="T5908" s="104"/>
      <c r="U5908" s="108" t="s">
        <v>386</v>
      </c>
      <c r="V5908" s="107"/>
      <c r="W5908" s="107"/>
      <c r="X5908" s="109">
        <v>30907</v>
      </c>
      <c r="Y5908" s="104"/>
      <c r="Z5908" s="88" t="s">
        <v>386</v>
      </c>
      <c r="AA5908" s="89">
        <v>1481450</v>
      </c>
      <c r="AB5908" s="94" t="s">
        <v>388</v>
      </c>
    </row>
    <row r="5909" spans="2:28" x14ac:dyDescent="0.25">
      <c r="B5909" s="103"/>
      <c r="C5909" s="104"/>
      <c r="D5909" s="87"/>
      <c r="E5909" s="87"/>
      <c r="F5909" s="87"/>
      <c r="G5909" s="103"/>
      <c r="H5909" s="104"/>
      <c r="I5909" s="103"/>
      <c r="J5909" s="107"/>
      <c r="K5909" s="107"/>
      <c r="L5909" s="104"/>
      <c r="M5909" s="88"/>
      <c r="O5909" s="82"/>
      <c r="Q5909" s="87"/>
      <c r="R5909" s="87"/>
      <c r="S5909" s="106">
        <v>41270</v>
      </c>
      <c r="T5909" s="104"/>
      <c r="U5909" s="108" t="s">
        <v>386</v>
      </c>
      <c r="V5909" s="107"/>
      <c r="W5909" s="107"/>
      <c r="X5909" s="109">
        <v>58688</v>
      </c>
      <c r="Y5909" s="104"/>
      <c r="Z5909" s="88" t="s">
        <v>386</v>
      </c>
      <c r="AA5909" s="89">
        <v>1540138</v>
      </c>
      <c r="AB5909" s="94" t="s">
        <v>388</v>
      </c>
    </row>
    <row r="5910" spans="2:28" x14ac:dyDescent="0.25">
      <c r="B5910" s="103"/>
      <c r="C5910" s="104"/>
      <c r="D5910" s="87"/>
      <c r="E5910" s="87"/>
      <c r="F5910" s="87"/>
      <c r="G5910" s="103"/>
      <c r="H5910" s="104"/>
      <c r="I5910" s="103"/>
      <c r="J5910" s="107"/>
      <c r="K5910" s="107"/>
      <c r="L5910" s="104"/>
      <c r="M5910" s="88"/>
      <c r="O5910" s="82"/>
      <c r="Q5910" s="87"/>
      <c r="R5910" s="87"/>
      <c r="S5910" s="106">
        <v>41358</v>
      </c>
      <c r="T5910" s="104"/>
      <c r="U5910" s="108" t="s">
        <v>386</v>
      </c>
      <c r="V5910" s="107"/>
      <c r="W5910" s="107"/>
      <c r="X5910" s="109">
        <v>235175</v>
      </c>
      <c r="Y5910" s="104"/>
      <c r="Z5910" s="88" t="s">
        <v>386</v>
      </c>
      <c r="AA5910" s="89">
        <v>1775313</v>
      </c>
      <c r="AB5910" s="94" t="s">
        <v>388</v>
      </c>
    </row>
    <row r="5911" spans="2:28" x14ac:dyDescent="0.25">
      <c r="B5911" s="103"/>
      <c r="C5911" s="104"/>
      <c r="D5911" s="87"/>
      <c r="E5911" s="87"/>
      <c r="F5911" s="87"/>
      <c r="G5911" s="103"/>
      <c r="H5911" s="104"/>
      <c r="I5911" s="103"/>
      <c r="J5911" s="107"/>
      <c r="K5911" s="107"/>
      <c r="L5911" s="104"/>
      <c r="M5911" s="88"/>
      <c r="O5911" s="82"/>
      <c r="Q5911" s="87"/>
      <c r="R5911" s="87"/>
      <c r="S5911" s="106">
        <v>41452</v>
      </c>
      <c r="T5911" s="104"/>
      <c r="U5911" s="108" t="s">
        <v>386</v>
      </c>
      <c r="V5911" s="107"/>
      <c r="W5911" s="107"/>
      <c r="X5911" s="109">
        <v>84191</v>
      </c>
      <c r="Y5911" s="104"/>
      <c r="Z5911" s="88" t="s">
        <v>386</v>
      </c>
      <c r="AA5911" s="89">
        <v>1859504</v>
      </c>
      <c r="AB5911" s="94" t="s">
        <v>388</v>
      </c>
    </row>
    <row r="5912" spans="2:28" x14ac:dyDescent="0.25">
      <c r="B5912" s="103"/>
      <c r="C5912" s="104"/>
      <c r="D5912" s="87"/>
      <c r="E5912" s="87"/>
      <c r="F5912" s="87"/>
      <c r="G5912" s="103"/>
      <c r="H5912" s="104"/>
      <c r="I5912" s="103"/>
      <c r="J5912" s="107"/>
      <c r="K5912" s="107"/>
      <c r="L5912" s="104"/>
      <c r="M5912" s="88"/>
      <c r="O5912" s="82"/>
      <c r="Q5912" s="87"/>
      <c r="R5912" s="87"/>
      <c r="S5912" s="106">
        <v>41544</v>
      </c>
      <c r="T5912" s="104"/>
      <c r="U5912" s="108" t="s">
        <v>386</v>
      </c>
      <c r="V5912" s="107"/>
      <c r="W5912" s="107"/>
      <c r="X5912" s="109">
        <v>13786</v>
      </c>
      <c r="Y5912" s="104"/>
      <c r="Z5912" s="88" t="s">
        <v>386</v>
      </c>
      <c r="AA5912" s="89">
        <v>1873290</v>
      </c>
      <c r="AB5912" s="94" t="s">
        <v>388</v>
      </c>
    </row>
    <row r="5913" spans="2:28" x14ac:dyDescent="0.25">
      <c r="B5913" s="103"/>
      <c r="C5913" s="104"/>
      <c r="D5913" s="87"/>
      <c r="E5913" s="87"/>
      <c r="F5913" s="87"/>
      <c r="G5913" s="103"/>
      <c r="H5913" s="104"/>
      <c r="I5913" s="103"/>
      <c r="J5913" s="107"/>
      <c r="K5913" s="107"/>
      <c r="L5913" s="104"/>
      <c r="M5913" s="88"/>
      <c r="O5913" s="82"/>
      <c r="Q5913" s="87"/>
      <c r="R5913" s="87"/>
      <c r="S5913" s="106">
        <v>41631</v>
      </c>
      <c r="T5913" s="104"/>
      <c r="U5913" s="108" t="s">
        <v>386</v>
      </c>
      <c r="V5913" s="107"/>
      <c r="W5913" s="107"/>
      <c r="X5913" s="109">
        <v>-35</v>
      </c>
      <c r="Y5913" s="104"/>
      <c r="Z5913" s="88" t="s">
        <v>386</v>
      </c>
      <c r="AA5913" s="89">
        <v>1873255</v>
      </c>
      <c r="AB5913" s="94" t="s">
        <v>388</v>
      </c>
    </row>
    <row r="5914" spans="2:28" x14ac:dyDescent="0.25">
      <c r="B5914" s="103"/>
      <c r="C5914" s="104"/>
      <c r="D5914" s="87"/>
      <c r="E5914" s="87"/>
      <c r="F5914" s="87"/>
      <c r="G5914" s="103"/>
      <c r="H5914" s="104"/>
      <c r="I5914" s="103"/>
      <c r="J5914" s="107"/>
      <c r="K5914" s="107"/>
      <c r="L5914" s="104"/>
      <c r="M5914" s="88"/>
      <c r="O5914" s="82"/>
      <c r="Q5914" s="87"/>
      <c r="R5914" s="87"/>
      <c r="S5914" s="106">
        <v>41724</v>
      </c>
      <c r="T5914" s="104"/>
      <c r="U5914" s="108" t="s">
        <v>386</v>
      </c>
      <c r="V5914" s="107"/>
      <c r="W5914" s="107"/>
      <c r="X5914" s="109">
        <v>12095</v>
      </c>
      <c r="Y5914" s="104"/>
      <c r="Z5914" s="88" t="s">
        <v>386</v>
      </c>
      <c r="AA5914" s="89">
        <v>1885350</v>
      </c>
      <c r="AB5914" s="94" t="s">
        <v>388</v>
      </c>
    </row>
    <row r="5915" spans="2:28" x14ac:dyDescent="0.25">
      <c r="B5915" s="103"/>
      <c r="C5915" s="104"/>
      <c r="D5915" s="87"/>
      <c r="E5915" s="87"/>
      <c r="F5915" s="87"/>
      <c r="G5915" s="103"/>
      <c r="H5915" s="104"/>
      <c r="I5915" s="103"/>
      <c r="J5915" s="107"/>
      <c r="K5915" s="107"/>
      <c r="L5915" s="104"/>
      <c r="M5915" s="88"/>
      <c r="O5915" s="82"/>
      <c r="Q5915" s="87"/>
      <c r="R5915" s="87"/>
      <c r="S5915" s="106">
        <v>41816</v>
      </c>
      <c r="T5915" s="104"/>
      <c r="U5915" s="108" t="s">
        <v>386</v>
      </c>
      <c r="V5915" s="107"/>
      <c r="W5915" s="107"/>
      <c r="X5915" s="109">
        <v>122307</v>
      </c>
      <c r="Y5915" s="104"/>
      <c r="Z5915" s="88" t="s">
        <v>386</v>
      </c>
      <c r="AA5915" s="89">
        <v>2007657</v>
      </c>
      <c r="AB5915" s="94" t="s">
        <v>388</v>
      </c>
    </row>
    <row r="5916" spans="2:28" x14ac:dyDescent="0.25">
      <c r="B5916" s="103"/>
      <c r="C5916" s="104"/>
      <c r="D5916" s="87"/>
      <c r="E5916" s="87"/>
      <c r="F5916" s="87"/>
      <c r="G5916" s="103"/>
      <c r="H5916" s="104"/>
      <c r="I5916" s="103"/>
      <c r="J5916" s="107"/>
      <c r="K5916" s="107"/>
      <c r="L5916" s="104"/>
      <c r="M5916" s="88"/>
      <c r="O5916" s="82"/>
      <c r="Q5916" s="87"/>
      <c r="R5916" s="87"/>
      <c r="S5916" s="106">
        <v>41849</v>
      </c>
      <c r="T5916" s="104"/>
      <c r="U5916" s="108" t="s">
        <v>386</v>
      </c>
      <c r="V5916" s="107"/>
      <c r="W5916" s="107"/>
      <c r="X5916" s="109">
        <v>22184</v>
      </c>
      <c r="Y5916" s="104"/>
      <c r="Z5916" s="88" t="s">
        <v>386</v>
      </c>
      <c r="AA5916" s="89">
        <v>2029841</v>
      </c>
      <c r="AB5916" s="94" t="s">
        <v>388</v>
      </c>
    </row>
    <row r="5917" spans="2:28" x14ac:dyDescent="0.25">
      <c r="B5917" s="103"/>
      <c r="C5917" s="104"/>
      <c r="D5917" s="87"/>
      <c r="E5917" s="87"/>
      <c r="F5917" s="87"/>
      <c r="G5917" s="103"/>
      <c r="H5917" s="104"/>
      <c r="I5917" s="103"/>
      <c r="J5917" s="107"/>
      <c r="K5917" s="107"/>
      <c r="L5917" s="104"/>
      <c r="M5917" s="88"/>
      <c r="O5917" s="82"/>
      <c r="Q5917" s="87"/>
      <c r="R5917" s="87"/>
      <c r="S5917" s="106">
        <v>41911</v>
      </c>
      <c r="T5917" s="104"/>
      <c r="U5917" s="108" t="s">
        <v>386</v>
      </c>
      <c r="V5917" s="107"/>
      <c r="W5917" s="107"/>
      <c r="X5917" s="109">
        <v>24565</v>
      </c>
      <c r="Y5917" s="104"/>
      <c r="Z5917" s="88" t="s">
        <v>386</v>
      </c>
      <c r="AA5917" s="89">
        <v>2054406</v>
      </c>
      <c r="AB5917" s="94" t="s">
        <v>388</v>
      </c>
    </row>
    <row r="5918" spans="2:28" x14ac:dyDescent="0.25">
      <c r="B5918" s="103"/>
      <c r="C5918" s="104"/>
      <c r="D5918" s="87"/>
      <c r="E5918" s="87"/>
      <c r="F5918" s="87"/>
      <c r="G5918" s="103"/>
      <c r="H5918" s="104"/>
      <c r="I5918" s="103"/>
      <c r="J5918" s="107"/>
      <c r="K5918" s="107"/>
      <c r="L5918" s="104"/>
      <c r="M5918" s="88"/>
      <c r="O5918" s="82"/>
      <c r="Q5918" s="87"/>
      <c r="R5918" s="87"/>
      <c r="S5918" s="106">
        <v>42002</v>
      </c>
      <c r="T5918" s="104"/>
      <c r="U5918" s="108" t="s">
        <v>386</v>
      </c>
      <c r="V5918" s="107"/>
      <c r="W5918" s="107"/>
      <c r="X5918" s="109">
        <v>581882</v>
      </c>
      <c r="Y5918" s="104"/>
      <c r="Z5918" s="88" t="s">
        <v>386</v>
      </c>
      <c r="AA5918" s="89">
        <v>2636288</v>
      </c>
      <c r="AB5918" s="94" t="s">
        <v>388</v>
      </c>
    </row>
    <row r="5919" spans="2:28" x14ac:dyDescent="0.25">
      <c r="B5919" s="103"/>
      <c r="C5919" s="104"/>
      <c r="D5919" s="87"/>
      <c r="E5919" s="87"/>
      <c r="F5919" s="87"/>
      <c r="G5919" s="103"/>
      <c r="H5919" s="104"/>
      <c r="I5919" s="103"/>
      <c r="J5919" s="107"/>
      <c r="K5919" s="107"/>
      <c r="L5919" s="104"/>
      <c r="M5919" s="88"/>
      <c r="O5919" s="82"/>
      <c r="Q5919" s="87"/>
      <c r="R5919" s="87"/>
      <c r="S5919" s="106">
        <v>42089</v>
      </c>
      <c r="T5919" s="104"/>
      <c r="U5919" s="108" t="s">
        <v>386</v>
      </c>
      <c r="V5919" s="107"/>
      <c r="W5919" s="107"/>
      <c r="X5919" s="109">
        <v>-1034</v>
      </c>
      <c r="Y5919" s="104"/>
      <c r="Z5919" s="88" t="s">
        <v>386</v>
      </c>
      <c r="AA5919" s="89">
        <v>2635254</v>
      </c>
      <c r="AB5919" s="94" t="s">
        <v>388</v>
      </c>
    </row>
    <row r="5920" spans="2:28" x14ac:dyDescent="0.25">
      <c r="B5920" s="103"/>
      <c r="C5920" s="104"/>
      <c r="D5920" s="87"/>
      <c r="E5920" s="87"/>
      <c r="F5920" s="87"/>
      <c r="G5920" s="103"/>
      <c r="H5920" s="104"/>
      <c r="I5920" s="103"/>
      <c r="J5920" s="107"/>
      <c r="K5920" s="107"/>
      <c r="L5920" s="104"/>
      <c r="M5920" s="88"/>
      <c r="O5920" s="82"/>
      <c r="Q5920" s="87"/>
      <c r="R5920" s="87"/>
      <c r="S5920" s="106">
        <v>42122</v>
      </c>
      <c r="T5920" s="104"/>
      <c r="U5920" s="108" t="s">
        <v>386</v>
      </c>
      <c r="V5920" s="107"/>
      <c r="W5920" s="107"/>
      <c r="X5920" s="109">
        <v>-4285</v>
      </c>
      <c r="Y5920" s="104"/>
      <c r="Z5920" s="88" t="s">
        <v>386</v>
      </c>
      <c r="AA5920" s="89">
        <v>2630969</v>
      </c>
      <c r="AB5920" s="94" t="s">
        <v>388</v>
      </c>
    </row>
    <row r="5921" spans="2:28" x14ac:dyDescent="0.25">
      <c r="B5921" s="103"/>
      <c r="C5921" s="104"/>
      <c r="D5921" s="87"/>
      <c r="E5921" s="87"/>
      <c r="F5921" s="87"/>
      <c r="G5921" s="103"/>
      <c r="H5921" s="104"/>
      <c r="I5921" s="103"/>
      <c r="J5921" s="107"/>
      <c r="K5921" s="107"/>
      <c r="L5921" s="104"/>
      <c r="M5921" s="88"/>
      <c r="O5921" s="82"/>
      <c r="Q5921" s="87"/>
      <c r="R5921" s="87"/>
      <c r="S5921" s="106">
        <v>42180</v>
      </c>
      <c r="T5921" s="104"/>
      <c r="U5921" s="108" t="s">
        <v>386</v>
      </c>
      <c r="V5921" s="107"/>
      <c r="W5921" s="107"/>
      <c r="X5921" s="109">
        <v>-6530</v>
      </c>
      <c r="Y5921" s="104"/>
      <c r="Z5921" s="88" t="s">
        <v>386</v>
      </c>
      <c r="AA5921" s="89">
        <v>2624439</v>
      </c>
      <c r="AB5921" s="94" t="s">
        <v>388</v>
      </c>
    </row>
    <row r="5922" spans="2:28" x14ac:dyDescent="0.25">
      <c r="B5922" s="103"/>
      <c r="C5922" s="104"/>
      <c r="D5922" s="87"/>
      <c r="E5922" s="87"/>
      <c r="F5922" s="87"/>
      <c r="G5922" s="103"/>
      <c r="H5922" s="104"/>
      <c r="I5922" s="103"/>
      <c r="J5922" s="107"/>
      <c r="K5922" s="107"/>
      <c r="L5922" s="104"/>
      <c r="M5922" s="88"/>
      <c r="O5922" s="82"/>
      <c r="Q5922" s="87"/>
      <c r="R5922" s="87"/>
      <c r="S5922" s="106">
        <v>42275</v>
      </c>
      <c r="T5922" s="104"/>
      <c r="U5922" s="108" t="s">
        <v>386</v>
      </c>
      <c r="V5922" s="107"/>
      <c r="W5922" s="107"/>
      <c r="X5922" s="109">
        <v>-11773</v>
      </c>
      <c r="Y5922" s="104"/>
      <c r="Z5922" s="88" t="s">
        <v>386</v>
      </c>
      <c r="AA5922" s="89">
        <v>2612666</v>
      </c>
      <c r="AB5922" s="94" t="s">
        <v>388</v>
      </c>
    </row>
    <row r="5923" spans="2:28" x14ac:dyDescent="0.25">
      <c r="B5923" s="103"/>
      <c r="C5923" s="104"/>
      <c r="D5923" s="87"/>
      <c r="E5923" s="87"/>
      <c r="F5923" s="87"/>
      <c r="G5923" s="103"/>
      <c r="H5923" s="104"/>
      <c r="I5923" s="103"/>
      <c r="J5923" s="107"/>
      <c r="K5923" s="107"/>
      <c r="L5923" s="104"/>
      <c r="M5923" s="88"/>
      <c r="O5923" s="82"/>
      <c r="Q5923" s="87"/>
      <c r="R5923" s="87"/>
      <c r="S5923" s="106">
        <v>42366</v>
      </c>
      <c r="T5923" s="104"/>
      <c r="U5923" s="108" t="s">
        <v>386</v>
      </c>
      <c r="V5923" s="107"/>
      <c r="W5923" s="107"/>
      <c r="X5923" s="109">
        <v>-11798</v>
      </c>
      <c r="Y5923" s="104"/>
      <c r="Z5923" s="88" t="s">
        <v>386</v>
      </c>
      <c r="AA5923" s="89">
        <v>2600868</v>
      </c>
      <c r="AB5923" s="94" t="s">
        <v>388</v>
      </c>
    </row>
    <row r="5924" spans="2:28" x14ac:dyDescent="0.25">
      <c r="B5924" s="103"/>
      <c r="C5924" s="104"/>
      <c r="D5924" s="87"/>
      <c r="E5924" s="87"/>
      <c r="F5924" s="87"/>
      <c r="G5924" s="103"/>
      <c r="H5924" s="104"/>
      <c r="I5924" s="103"/>
      <c r="J5924" s="107"/>
      <c r="K5924" s="107"/>
      <c r="L5924" s="104"/>
      <c r="M5924" s="88"/>
      <c r="O5924" s="82"/>
      <c r="Q5924" s="87"/>
      <c r="R5924" s="87"/>
      <c r="S5924" s="106">
        <v>42425</v>
      </c>
      <c r="T5924" s="104"/>
      <c r="U5924" s="108" t="s">
        <v>386</v>
      </c>
      <c r="V5924" s="107"/>
      <c r="W5924" s="107"/>
      <c r="X5924" s="109">
        <v>-130663</v>
      </c>
      <c r="Y5924" s="104"/>
      <c r="Z5924" s="88" t="s">
        <v>386</v>
      </c>
      <c r="AA5924" s="89">
        <v>2470205</v>
      </c>
      <c r="AB5924" s="94" t="s">
        <v>389</v>
      </c>
    </row>
    <row r="5925" spans="2:28" x14ac:dyDescent="0.25">
      <c r="B5925" s="103"/>
      <c r="C5925" s="104"/>
      <c r="D5925" s="87"/>
      <c r="E5925" s="87"/>
      <c r="F5925" s="87"/>
      <c r="G5925" s="103"/>
      <c r="H5925" s="104"/>
      <c r="I5925" s="103"/>
      <c r="J5925" s="107"/>
      <c r="K5925" s="107"/>
      <c r="L5925" s="104"/>
      <c r="M5925" s="88"/>
      <c r="O5925" s="82"/>
      <c r="Q5925" s="87"/>
      <c r="R5925" s="87"/>
      <c r="S5925" s="106">
        <v>42457</v>
      </c>
      <c r="T5925" s="104"/>
      <c r="U5925" s="108" t="s">
        <v>386</v>
      </c>
      <c r="V5925" s="107"/>
      <c r="W5925" s="107"/>
      <c r="X5925" s="109">
        <v>-2930</v>
      </c>
      <c r="Y5925" s="104"/>
      <c r="Z5925" s="88" t="s">
        <v>386</v>
      </c>
      <c r="AA5925" s="89">
        <v>2467275</v>
      </c>
      <c r="AB5925" s="94" t="s">
        <v>388</v>
      </c>
    </row>
    <row r="5926" spans="2:28" x14ac:dyDescent="0.25">
      <c r="B5926" s="103"/>
      <c r="C5926" s="104"/>
      <c r="D5926" s="87"/>
      <c r="E5926" s="87"/>
      <c r="F5926" s="87"/>
      <c r="G5926" s="103"/>
      <c r="H5926" s="104"/>
      <c r="I5926" s="103"/>
      <c r="J5926" s="107"/>
      <c r="K5926" s="107"/>
      <c r="L5926" s="104"/>
      <c r="M5926" s="88"/>
      <c r="O5926" s="82"/>
      <c r="Q5926" s="87"/>
      <c r="R5926" s="87"/>
      <c r="S5926" s="106">
        <v>42506</v>
      </c>
      <c r="T5926" s="104"/>
      <c r="U5926" s="108" t="s">
        <v>386</v>
      </c>
      <c r="V5926" s="107"/>
      <c r="W5926" s="107"/>
      <c r="X5926" s="109">
        <v>-590000</v>
      </c>
      <c r="Y5926" s="104"/>
      <c r="Z5926" s="88" t="s">
        <v>386</v>
      </c>
      <c r="AA5926" s="89">
        <v>1877275</v>
      </c>
      <c r="AB5926" s="94" t="s">
        <v>387</v>
      </c>
    </row>
    <row r="5927" spans="2:28" x14ac:dyDescent="0.25">
      <c r="B5927" s="103"/>
      <c r="C5927" s="104"/>
      <c r="D5927" s="87"/>
      <c r="E5927" s="87"/>
      <c r="F5927" s="87"/>
      <c r="G5927" s="103"/>
      <c r="H5927" s="104"/>
      <c r="I5927" s="103"/>
      <c r="J5927" s="107"/>
      <c r="K5927" s="107"/>
      <c r="L5927" s="104"/>
      <c r="M5927" s="88"/>
      <c r="O5927" s="82"/>
      <c r="Q5927" s="87"/>
      <c r="R5927" s="87"/>
      <c r="S5927" s="106">
        <v>42521</v>
      </c>
      <c r="T5927" s="104"/>
      <c r="U5927" s="108" t="s">
        <v>386</v>
      </c>
      <c r="V5927" s="107"/>
      <c r="W5927" s="107"/>
      <c r="X5927" s="109">
        <v>-18881</v>
      </c>
      <c r="Y5927" s="104"/>
      <c r="Z5927" s="88" t="s">
        <v>386</v>
      </c>
      <c r="AA5927" s="89">
        <v>1858394</v>
      </c>
      <c r="AB5927" s="94" t="s">
        <v>388</v>
      </c>
    </row>
    <row r="5928" spans="2:28" x14ac:dyDescent="0.25">
      <c r="B5928" s="103"/>
      <c r="C5928" s="104"/>
      <c r="D5928" s="87"/>
      <c r="E5928" s="87"/>
      <c r="F5928" s="87"/>
      <c r="G5928" s="103"/>
      <c r="H5928" s="104"/>
      <c r="I5928" s="103"/>
      <c r="J5928" s="107"/>
      <c r="K5928" s="107"/>
      <c r="L5928" s="104"/>
      <c r="M5928" s="88"/>
      <c r="O5928" s="82"/>
      <c r="Q5928" s="87"/>
      <c r="R5928" s="87"/>
      <c r="S5928" s="106">
        <v>42537</v>
      </c>
      <c r="T5928" s="104"/>
      <c r="U5928" s="108" t="s">
        <v>386</v>
      </c>
      <c r="V5928" s="107"/>
      <c r="W5928" s="107"/>
      <c r="X5928" s="109">
        <v>554144.93000000005</v>
      </c>
      <c r="Y5928" s="104"/>
      <c r="Z5928" s="88" t="s">
        <v>386</v>
      </c>
      <c r="AA5928" s="89">
        <v>2412538.9300000002</v>
      </c>
      <c r="AB5928" s="94" t="s">
        <v>387</v>
      </c>
    </row>
    <row r="5929" spans="2:28" x14ac:dyDescent="0.25">
      <c r="B5929" s="103"/>
      <c r="C5929" s="104"/>
      <c r="D5929" s="87"/>
      <c r="E5929" s="87"/>
      <c r="F5929" s="87"/>
      <c r="G5929" s="103"/>
      <c r="H5929" s="104"/>
      <c r="I5929" s="103"/>
      <c r="J5929" s="107"/>
      <c r="K5929" s="107"/>
      <c r="L5929" s="104"/>
      <c r="M5929" s="88"/>
      <c r="O5929" s="82"/>
      <c r="Q5929" s="87"/>
      <c r="R5929" s="87"/>
      <c r="S5929" s="106">
        <v>42548</v>
      </c>
      <c r="T5929" s="104"/>
      <c r="U5929" s="108" t="s">
        <v>386</v>
      </c>
      <c r="V5929" s="107"/>
      <c r="W5929" s="107"/>
      <c r="X5929" s="109">
        <v>-15623</v>
      </c>
      <c r="Y5929" s="104"/>
      <c r="Z5929" s="88" t="s">
        <v>386</v>
      </c>
      <c r="AA5929" s="89">
        <v>2396915.9300000002</v>
      </c>
      <c r="AB5929" s="94" t="s">
        <v>388</v>
      </c>
    </row>
    <row r="5930" spans="2:28" x14ac:dyDescent="0.25">
      <c r="B5930" s="103"/>
      <c r="C5930" s="104"/>
      <c r="D5930" s="87"/>
      <c r="E5930" s="87"/>
      <c r="F5930" s="87"/>
      <c r="G5930" s="103"/>
      <c r="H5930" s="104"/>
      <c r="I5930" s="103"/>
      <c r="J5930" s="107"/>
      <c r="K5930" s="107"/>
      <c r="L5930" s="104"/>
      <c r="M5930" s="88"/>
      <c r="O5930" s="82"/>
      <c r="Q5930" s="87"/>
      <c r="R5930" s="87"/>
      <c r="S5930" s="106">
        <v>42565</v>
      </c>
      <c r="T5930" s="104"/>
      <c r="U5930" s="108" t="s">
        <v>386</v>
      </c>
      <c r="V5930" s="107"/>
      <c r="W5930" s="107"/>
      <c r="X5930" s="109">
        <v>-520000</v>
      </c>
      <c r="Y5930" s="104"/>
      <c r="Z5930" s="88" t="s">
        <v>386</v>
      </c>
      <c r="AA5930" s="89">
        <v>1876915.93</v>
      </c>
      <c r="AB5930" s="94" t="s">
        <v>387</v>
      </c>
    </row>
    <row r="5931" spans="2:28" x14ac:dyDescent="0.25">
      <c r="B5931" s="103"/>
      <c r="C5931" s="104"/>
      <c r="D5931" s="87"/>
      <c r="E5931" s="87"/>
      <c r="F5931" s="87"/>
      <c r="G5931" s="103"/>
      <c r="H5931" s="104"/>
      <c r="I5931" s="103"/>
      <c r="J5931" s="107"/>
      <c r="K5931" s="107"/>
      <c r="L5931" s="104"/>
      <c r="M5931" s="88"/>
      <c r="O5931" s="82"/>
      <c r="Q5931" s="87"/>
      <c r="R5931" s="87"/>
      <c r="S5931" s="106">
        <v>42578</v>
      </c>
      <c r="T5931" s="104"/>
      <c r="U5931" s="108" t="s">
        <v>386</v>
      </c>
      <c r="V5931" s="107"/>
      <c r="W5931" s="107"/>
      <c r="X5931" s="109">
        <v>-31749</v>
      </c>
      <c r="Y5931" s="104"/>
      <c r="Z5931" s="88" t="s">
        <v>386</v>
      </c>
      <c r="AA5931" s="89">
        <v>1845166.93</v>
      </c>
      <c r="AB5931" s="94" t="s">
        <v>388</v>
      </c>
    </row>
    <row r="5932" spans="2:28" x14ac:dyDescent="0.25">
      <c r="B5932" s="103"/>
      <c r="C5932" s="104"/>
      <c r="D5932" s="87"/>
      <c r="E5932" s="87"/>
      <c r="F5932" s="87"/>
      <c r="G5932" s="103"/>
      <c r="H5932" s="104"/>
      <c r="I5932" s="103"/>
      <c r="J5932" s="107"/>
      <c r="K5932" s="107"/>
      <c r="L5932" s="104"/>
      <c r="M5932" s="88"/>
      <c r="O5932" s="82"/>
      <c r="Q5932" s="87"/>
      <c r="R5932" s="87" t="s">
        <v>440</v>
      </c>
      <c r="S5932" s="106">
        <v>42586</v>
      </c>
      <c r="T5932" s="104"/>
      <c r="U5932" s="108" t="s">
        <v>386</v>
      </c>
      <c r="V5932" s="107"/>
      <c r="W5932" s="107"/>
      <c r="X5932" s="109">
        <v>-391427.22</v>
      </c>
      <c r="Y5932" s="104"/>
      <c r="Z5932" s="88" t="s">
        <v>386</v>
      </c>
      <c r="AA5932" s="89">
        <v>1453739.71</v>
      </c>
      <c r="AB5932" s="94" t="s">
        <v>391</v>
      </c>
    </row>
    <row r="5933" spans="2:28" x14ac:dyDescent="0.25">
      <c r="B5933" s="106">
        <v>40451</v>
      </c>
      <c r="C5933" s="104"/>
      <c r="D5933" s="87" t="s">
        <v>351</v>
      </c>
      <c r="E5933" s="87" t="s">
        <v>582</v>
      </c>
      <c r="F5933" s="87" t="s">
        <v>583</v>
      </c>
      <c r="G5933" s="103" t="s">
        <v>10</v>
      </c>
      <c r="H5933" s="104"/>
      <c r="I5933" s="103" t="s">
        <v>384</v>
      </c>
      <c r="J5933" s="107"/>
      <c r="K5933" s="107"/>
      <c r="L5933" s="104"/>
      <c r="M5933" s="88" t="s">
        <v>386</v>
      </c>
      <c r="O5933" s="89">
        <v>100000</v>
      </c>
      <c r="Q5933" s="87" t="s">
        <v>11</v>
      </c>
      <c r="R5933" s="87"/>
      <c r="S5933" s="106">
        <v>40451</v>
      </c>
      <c r="T5933" s="104"/>
      <c r="U5933" s="108" t="s">
        <v>386</v>
      </c>
      <c r="V5933" s="107"/>
      <c r="W5933" s="107"/>
      <c r="X5933" s="109">
        <v>45056</v>
      </c>
      <c r="Y5933" s="104"/>
      <c r="Z5933" s="88" t="s">
        <v>386</v>
      </c>
      <c r="AA5933" s="89">
        <v>145056</v>
      </c>
      <c r="AB5933" s="94" t="s">
        <v>390</v>
      </c>
    </row>
    <row r="5934" spans="2:28" x14ac:dyDescent="0.25">
      <c r="B5934" s="103"/>
      <c r="C5934" s="104"/>
      <c r="D5934" s="87"/>
      <c r="E5934" s="87"/>
      <c r="F5934" s="87"/>
      <c r="G5934" s="103"/>
      <c r="H5934" s="104"/>
      <c r="I5934" s="103"/>
      <c r="J5934" s="107"/>
      <c r="K5934" s="107"/>
      <c r="L5934" s="104"/>
      <c r="M5934" s="88"/>
      <c r="O5934" s="82"/>
      <c r="Q5934" s="87"/>
      <c r="R5934" s="87"/>
      <c r="S5934" s="106">
        <v>40723</v>
      </c>
      <c r="T5934" s="104"/>
      <c r="U5934" s="108" t="s">
        <v>386</v>
      </c>
      <c r="V5934" s="107"/>
      <c r="W5934" s="107"/>
      <c r="X5934" s="109">
        <v>-1</v>
      </c>
      <c r="Y5934" s="104"/>
      <c r="Z5934" s="88" t="s">
        <v>386</v>
      </c>
      <c r="AA5934" s="89">
        <v>145055</v>
      </c>
      <c r="AB5934" s="94" t="s">
        <v>388</v>
      </c>
    </row>
    <row r="5935" spans="2:28" x14ac:dyDescent="0.25">
      <c r="B5935" s="103"/>
      <c r="C5935" s="104"/>
      <c r="D5935" s="87"/>
      <c r="E5935" s="87"/>
      <c r="F5935" s="87"/>
      <c r="G5935" s="103"/>
      <c r="H5935" s="104"/>
      <c r="I5935" s="103"/>
      <c r="J5935" s="107"/>
      <c r="K5935" s="107"/>
      <c r="L5935" s="104"/>
      <c r="M5935" s="88"/>
      <c r="O5935" s="82"/>
      <c r="Q5935" s="87"/>
      <c r="R5935" s="87"/>
      <c r="S5935" s="106">
        <v>41088</v>
      </c>
      <c r="T5935" s="104"/>
      <c r="U5935" s="108" t="s">
        <v>386</v>
      </c>
      <c r="V5935" s="107"/>
      <c r="W5935" s="107"/>
      <c r="X5935" s="109">
        <v>-1</v>
      </c>
      <c r="Y5935" s="104"/>
      <c r="Z5935" s="88" t="s">
        <v>386</v>
      </c>
      <c r="AA5935" s="89">
        <v>145054</v>
      </c>
      <c r="AB5935" s="94" t="s">
        <v>388</v>
      </c>
    </row>
    <row r="5936" spans="2:28" x14ac:dyDescent="0.25">
      <c r="B5936" s="103"/>
      <c r="C5936" s="104"/>
      <c r="D5936" s="87"/>
      <c r="E5936" s="87"/>
      <c r="F5936" s="87"/>
      <c r="G5936" s="103"/>
      <c r="H5936" s="104"/>
      <c r="I5936" s="103"/>
      <c r="J5936" s="107"/>
      <c r="K5936" s="107"/>
      <c r="L5936" s="104"/>
      <c r="M5936" s="88"/>
      <c r="O5936" s="82"/>
      <c r="Q5936" s="87"/>
      <c r="R5936" s="87"/>
      <c r="S5936" s="106">
        <v>41179</v>
      </c>
      <c r="T5936" s="104"/>
      <c r="U5936" s="108" t="s">
        <v>386</v>
      </c>
      <c r="V5936" s="107"/>
      <c r="W5936" s="107"/>
      <c r="X5936" s="109">
        <v>-2</v>
      </c>
      <c r="Y5936" s="104"/>
      <c r="Z5936" s="88" t="s">
        <v>386</v>
      </c>
      <c r="AA5936" s="89">
        <v>145052</v>
      </c>
      <c r="AB5936" s="94" t="s">
        <v>388</v>
      </c>
    </row>
    <row r="5937" spans="2:28" x14ac:dyDescent="0.25">
      <c r="B5937" s="103"/>
      <c r="C5937" s="104"/>
      <c r="D5937" s="87"/>
      <c r="E5937" s="87"/>
      <c r="F5937" s="87"/>
      <c r="G5937" s="103"/>
      <c r="H5937" s="104"/>
      <c r="I5937" s="103"/>
      <c r="J5937" s="107"/>
      <c r="K5937" s="107"/>
      <c r="L5937" s="104"/>
      <c r="M5937" s="88"/>
      <c r="O5937" s="82"/>
      <c r="Q5937" s="87"/>
      <c r="R5937" s="87"/>
      <c r="S5937" s="106">
        <v>41358</v>
      </c>
      <c r="T5937" s="104"/>
      <c r="U5937" s="108" t="s">
        <v>386</v>
      </c>
      <c r="V5937" s="107"/>
      <c r="W5937" s="107"/>
      <c r="X5937" s="109">
        <v>-1</v>
      </c>
      <c r="Y5937" s="104"/>
      <c r="Z5937" s="88" t="s">
        <v>386</v>
      </c>
      <c r="AA5937" s="89">
        <v>145051</v>
      </c>
      <c r="AB5937" s="94" t="s">
        <v>388</v>
      </c>
    </row>
    <row r="5938" spans="2:28" x14ac:dyDescent="0.25">
      <c r="B5938" s="103"/>
      <c r="C5938" s="104"/>
      <c r="D5938" s="87"/>
      <c r="E5938" s="87"/>
      <c r="F5938" s="87"/>
      <c r="G5938" s="103"/>
      <c r="H5938" s="104"/>
      <c r="I5938" s="103"/>
      <c r="J5938" s="107"/>
      <c r="K5938" s="107"/>
      <c r="L5938" s="104"/>
      <c r="M5938" s="88"/>
      <c r="O5938" s="82"/>
      <c r="Q5938" s="87"/>
      <c r="R5938" s="87"/>
      <c r="S5938" s="106">
        <v>41631</v>
      </c>
      <c r="T5938" s="104"/>
      <c r="U5938" s="108" t="s">
        <v>386</v>
      </c>
      <c r="V5938" s="107"/>
      <c r="W5938" s="107"/>
      <c r="X5938" s="109">
        <v>-232</v>
      </c>
      <c r="Y5938" s="104"/>
      <c r="Z5938" s="88" t="s">
        <v>386</v>
      </c>
      <c r="AA5938" s="89">
        <v>144819</v>
      </c>
      <c r="AB5938" s="94" t="s">
        <v>388</v>
      </c>
    </row>
    <row r="5939" spans="2:28" x14ac:dyDescent="0.25">
      <c r="B5939" s="103"/>
      <c r="C5939" s="104"/>
      <c r="D5939" s="87"/>
      <c r="E5939" s="87"/>
      <c r="F5939" s="87"/>
      <c r="G5939" s="103"/>
      <c r="H5939" s="104"/>
      <c r="I5939" s="103"/>
      <c r="J5939" s="107"/>
      <c r="K5939" s="107"/>
      <c r="L5939" s="104"/>
      <c r="M5939" s="88"/>
      <c r="O5939" s="82"/>
      <c r="Q5939" s="87"/>
      <c r="R5939" s="87"/>
      <c r="S5939" s="106">
        <v>41724</v>
      </c>
      <c r="T5939" s="104"/>
      <c r="U5939" s="108" t="s">
        <v>386</v>
      </c>
      <c r="V5939" s="107"/>
      <c r="W5939" s="107"/>
      <c r="X5939" s="109">
        <v>-8</v>
      </c>
      <c r="Y5939" s="104"/>
      <c r="Z5939" s="88" t="s">
        <v>386</v>
      </c>
      <c r="AA5939" s="89">
        <v>144811</v>
      </c>
      <c r="AB5939" s="94" t="s">
        <v>388</v>
      </c>
    </row>
    <row r="5940" spans="2:28" x14ac:dyDescent="0.25">
      <c r="B5940" s="103"/>
      <c r="C5940" s="104"/>
      <c r="D5940" s="87"/>
      <c r="E5940" s="87"/>
      <c r="F5940" s="87"/>
      <c r="G5940" s="103"/>
      <c r="H5940" s="104"/>
      <c r="I5940" s="103"/>
      <c r="J5940" s="107"/>
      <c r="K5940" s="107"/>
      <c r="L5940" s="104"/>
      <c r="M5940" s="88"/>
      <c r="O5940" s="82"/>
      <c r="Q5940" s="87"/>
      <c r="R5940" s="87"/>
      <c r="S5940" s="106">
        <v>41816</v>
      </c>
      <c r="T5940" s="104"/>
      <c r="U5940" s="108" t="s">
        <v>386</v>
      </c>
      <c r="V5940" s="107"/>
      <c r="W5940" s="107"/>
      <c r="X5940" s="109">
        <v>-96</v>
      </c>
      <c r="Y5940" s="104"/>
      <c r="Z5940" s="88" t="s">
        <v>386</v>
      </c>
      <c r="AA5940" s="89">
        <v>144715</v>
      </c>
      <c r="AB5940" s="94" t="s">
        <v>388</v>
      </c>
    </row>
    <row r="5941" spans="2:28" x14ac:dyDescent="0.25">
      <c r="B5941" s="103"/>
      <c r="C5941" s="104"/>
      <c r="D5941" s="87"/>
      <c r="E5941" s="87"/>
      <c r="F5941" s="87"/>
      <c r="G5941" s="103"/>
      <c r="H5941" s="104"/>
      <c r="I5941" s="103"/>
      <c r="J5941" s="107"/>
      <c r="K5941" s="107"/>
      <c r="L5941" s="104"/>
      <c r="M5941" s="88"/>
      <c r="O5941" s="82"/>
      <c r="Q5941" s="87"/>
      <c r="R5941" s="87"/>
      <c r="S5941" s="106">
        <v>41849</v>
      </c>
      <c r="T5941" s="104"/>
      <c r="U5941" s="108" t="s">
        <v>386</v>
      </c>
      <c r="V5941" s="107"/>
      <c r="W5941" s="107"/>
      <c r="X5941" s="109">
        <v>-191</v>
      </c>
      <c r="Y5941" s="104"/>
      <c r="Z5941" s="88" t="s">
        <v>386</v>
      </c>
      <c r="AA5941" s="89">
        <v>144524</v>
      </c>
      <c r="AB5941" s="94" t="s">
        <v>388</v>
      </c>
    </row>
    <row r="5942" spans="2:28" x14ac:dyDescent="0.25">
      <c r="B5942" s="103"/>
      <c r="C5942" s="104"/>
      <c r="D5942" s="87"/>
      <c r="E5942" s="87"/>
      <c r="F5942" s="87"/>
      <c r="G5942" s="103"/>
      <c r="H5942" s="104"/>
      <c r="I5942" s="103"/>
      <c r="J5942" s="107"/>
      <c r="K5942" s="107"/>
      <c r="L5942" s="104"/>
      <c r="M5942" s="88"/>
      <c r="O5942" s="82"/>
      <c r="Q5942" s="87"/>
      <c r="R5942" s="87"/>
      <c r="S5942" s="106">
        <v>41911</v>
      </c>
      <c r="T5942" s="104"/>
      <c r="U5942" s="108" t="s">
        <v>386</v>
      </c>
      <c r="V5942" s="107"/>
      <c r="W5942" s="107"/>
      <c r="X5942" s="109">
        <v>-63</v>
      </c>
      <c r="Y5942" s="104"/>
      <c r="Z5942" s="88" t="s">
        <v>386</v>
      </c>
      <c r="AA5942" s="89">
        <v>144461</v>
      </c>
      <c r="AB5942" s="94" t="s">
        <v>388</v>
      </c>
    </row>
    <row r="5943" spans="2:28" x14ac:dyDescent="0.25">
      <c r="B5943" s="103"/>
      <c r="C5943" s="104"/>
      <c r="D5943" s="87"/>
      <c r="E5943" s="87"/>
      <c r="F5943" s="87"/>
      <c r="G5943" s="103"/>
      <c r="H5943" s="104"/>
      <c r="I5943" s="103"/>
      <c r="J5943" s="107"/>
      <c r="K5943" s="107"/>
      <c r="L5943" s="104"/>
      <c r="M5943" s="88"/>
      <c r="O5943" s="82"/>
      <c r="Q5943" s="87"/>
      <c r="R5943" s="87"/>
      <c r="S5943" s="106">
        <v>42002</v>
      </c>
      <c r="T5943" s="104"/>
      <c r="U5943" s="108" t="s">
        <v>386</v>
      </c>
      <c r="V5943" s="107"/>
      <c r="W5943" s="107"/>
      <c r="X5943" s="109">
        <v>-7654</v>
      </c>
      <c r="Y5943" s="104"/>
      <c r="Z5943" s="88" t="s">
        <v>386</v>
      </c>
      <c r="AA5943" s="89">
        <v>136807</v>
      </c>
      <c r="AB5943" s="94" t="s">
        <v>388</v>
      </c>
    </row>
    <row r="5944" spans="2:28" x14ac:dyDescent="0.25">
      <c r="B5944" s="103"/>
      <c r="C5944" s="104"/>
      <c r="D5944" s="87"/>
      <c r="E5944" s="87"/>
      <c r="F5944" s="87"/>
      <c r="G5944" s="103"/>
      <c r="H5944" s="104"/>
      <c r="I5944" s="103"/>
      <c r="J5944" s="107"/>
      <c r="K5944" s="107"/>
      <c r="L5944" s="104"/>
      <c r="M5944" s="88"/>
      <c r="O5944" s="82"/>
      <c r="Q5944" s="87"/>
      <c r="R5944" s="87"/>
      <c r="S5944" s="106">
        <v>42089</v>
      </c>
      <c r="T5944" s="104"/>
      <c r="U5944" s="108" t="s">
        <v>386</v>
      </c>
      <c r="V5944" s="107"/>
      <c r="W5944" s="107"/>
      <c r="X5944" s="109">
        <v>-2879</v>
      </c>
      <c r="Y5944" s="104"/>
      <c r="Z5944" s="88" t="s">
        <v>386</v>
      </c>
      <c r="AA5944" s="89">
        <v>133928</v>
      </c>
      <c r="AB5944" s="94" t="s">
        <v>388</v>
      </c>
    </row>
    <row r="5945" spans="2:28" x14ac:dyDescent="0.25">
      <c r="B5945" s="103"/>
      <c r="C5945" s="104"/>
      <c r="D5945" s="87"/>
      <c r="E5945" s="87"/>
      <c r="F5945" s="87"/>
      <c r="G5945" s="103"/>
      <c r="H5945" s="104"/>
      <c r="I5945" s="103"/>
      <c r="J5945" s="107"/>
      <c r="K5945" s="107"/>
      <c r="L5945" s="104"/>
      <c r="M5945" s="88"/>
      <c r="O5945" s="82"/>
      <c r="Q5945" s="87"/>
      <c r="R5945" s="87"/>
      <c r="S5945" s="106">
        <v>42122</v>
      </c>
      <c r="T5945" s="104"/>
      <c r="U5945" s="108" t="s">
        <v>386</v>
      </c>
      <c r="V5945" s="107"/>
      <c r="W5945" s="107"/>
      <c r="X5945" s="109">
        <v>-11347</v>
      </c>
      <c r="Y5945" s="104"/>
      <c r="Z5945" s="88" t="s">
        <v>386</v>
      </c>
      <c r="AA5945" s="89">
        <v>122581</v>
      </c>
      <c r="AB5945" s="94" t="s">
        <v>388</v>
      </c>
    </row>
    <row r="5946" spans="2:28" x14ac:dyDescent="0.25">
      <c r="B5946" s="103"/>
      <c r="C5946" s="104"/>
      <c r="D5946" s="87"/>
      <c r="E5946" s="87"/>
      <c r="F5946" s="87"/>
      <c r="G5946" s="103"/>
      <c r="H5946" s="104"/>
      <c r="I5946" s="103"/>
      <c r="J5946" s="107"/>
      <c r="K5946" s="107"/>
      <c r="L5946" s="104"/>
      <c r="M5946" s="88"/>
      <c r="O5946" s="82"/>
      <c r="Q5946" s="87"/>
      <c r="R5946" s="87"/>
      <c r="S5946" s="106">
        <v>42180</v>
      </c>
      <c r="T5946" s="104"/>
      <c r="U5946" s="108" t="s">
        <v>386</v>
      </c>
      <c r="V5946" s="107"/>
      <c r="W5946" s="107"/>
      <c r="X5946" s="109">
        <v>-2691</v>
      </c>
      <c r="Y5946" s="104"/>
      <c r="Z5946" s="88" t="s">
        <v>386</v>
      </c>
      <c r="AA5946" s="89">
        <v>119890</v>
      </c>
      <c r="AB5946" s="94" t="s">
        <v>388</v>
      </c>
    </row>
    <row r="5947" spans="2:28" x14ac:dyDescent="0.25">
      <c r="B5947" s="103"/>
      <c r="C5947" s="104"/>
      <c r="D5947" s="87"/>
      <c r="E5947" s="87"/>
      <c r="F5947" s="87"/>
      <c r="G5947" s="103"/>
      <c r="H5947" s="104"/>
      <c r="I5947" s="103"/>
      <c r="J5947" s="107"/>
      <c r="K5947" s="107"/>
      <c r="L5947" s="104"/>
      <c r="M5947" s="88"/>
      <c r="O5947" s="82"/>
      <c r="Q5947" s="87"/>
      <c r="R5947" s="87"/>
      <c r="S5947" s="106">
        <v>42275</v>
      </c>
      <c r="T5947" s="104"/>
      <c r="U5947" s="108" t="s">
        <v>386</v>
      </c>
      <c r="V5947" s="107"/>
      <c r="W5947" s="107"/>
      <c r="X5947" s="109">
        <v>-3595</v>
      </c>
      <c r="Y5947" s="104"/>
      <c r="Z5947" s="88" t="s">
        <v>386</v>
      </c>
      <c r="AA5947" s="89">
        <v>116295</v>
      </c>
      <c r="AB5947" s="94" t="s">
        <v>388</v>
      </c>
    </row>
    <row r="5948" spans="2:28" x14ac:dyDescent="0.25">
      <c r="B5948" s="103"/>
      <c r="C5948" s="104"/>
      <c r="D5948" s="87"/>
      <c r="E5948" s="87"/>
      <c r="F5948" s="87"/>
      <c r="G5948" s="103"/>
      <c r="H5948" s="104"/>
      <c r="I5948" s="103"/>
      <c r="J5948" s="107"/>
      <c r="K5948" s="107"/>
      <c r="L5948" s="104"/>
      <c r="M5948" s="88"/>
      <c r="O5948" s="82"/>
      <c r="Q5948" s="87"/>
      <c r="R5948" s="87"/>
      <c r="S5948" s="106">
        <v>42366</v>
      </c>
      <c r="T5948" s="104"/>
      <c r="U5948" s="108" t="s">
        <v>386</v>
      </c>
      <c r="V5948" s="107"/>
      <c r="W5948" s="107"/>
      <c r="X5948" s="109">
        <v>-2660</v>
      </c>
      <c r="Y5948" s="104"/>
      <c r="Z5948" s="88" t="s">
        <v>386</v>
      </c>
      <c r="AA5948" s="89">
        <v>113635</v>
      </c>
      <c r="AB5948" s="94" t="s">
        <v>388</v>
      </c>
    </row>
    <row r="5949" spans="2:28" x14ac:dyDescent="0.25">
      <c r="B5949" s="103"/>
      <c r="C5949" s="104"/>
      <c r="D5949" s="87"/>
      <c r="E5949" s="87"/>
      <c r="F5949" s="87"/>
      <c r="G5949" s="103"/>
      <c r="H5949" s="104"/>
      <c r="I5949" s="103"/>
      <c r="J5949" s="107"/>
      <c r="K5949" s="107"/>
      <c r="L5949" s="104"/>
      <c r="M5949" s="88"/>
      <c r="O5949" s="82"/>
      <c r="Q5949" s="87"/>
      <c r="R5949" s="87"/>
      <c r="S5949" s="106">
        <v>42425</v>
      </c>
      <c r="T5949" s="104"/>
      <c r="U5949" s="108" t="s">
        <v>386</v>
      </c>
      <c r="V5949" s="107"/>
      <c r="W5949" s="107"/>
      <c r="X5949" s="109">
        <v>-7597</v>
      </c>
      <c r="Y5949" s="104"/>
      <c r="Z5949" s="88" t="s">
        <v>386</v>
      </c>
      <c r="AA5949" s="89">
        <v>106038</v>
      </c>
      <c r="AB5949" s="94" t="s">
        <v>389</v>
      </c>
    </row>
    <row r="5950" spans="2:28" x14ac:dyDescent="0.25">
      <c r="B5950" s="103"/>
      <c r="C5950" s="104"/>
      <c r="D5950" s="87"/>
      <c r="E5950" s="87"/>
      <c r="F5950" s="87"/>
      <c r="G5950" s="103"/>
      <c r="H5950" s="104"/>
      <c r="I5950" s="103"/>
      <c r="J5950" s="107"/>
      <c r="K5950" s="107"/>
      <c r="L5950" s="104"/>
      <c r="M5950" s="88"/>
      <c r="O5950" s="82"/>
      <c r="Q5950" s="87"/>
      <c r="R5950" s="87"/>
      <c r="S5950" s="106">
        <v>42457</v>
      </c>
      <c r="T5950" s="104"/>
      <c r="U5950" s="108" t="s">
        <v>386</v>
      </c>
      <c r="V5950" s="107"/>
      <c r="W5950" s="107"/>
      <c r="X5950" s="109">
        <v>-159</v>
      </c>
      <c r="Y5950" s="104"/>
      <c r="Z5950" s="88" t="s">
        <v>386</v>
      </c>
      <c r="AA5950" s="89">
        <v>105879</v>
      </c>
      <c r="AB5950" s="94" t="s">
        <v>388</v>
      </c>
    </row>
    <row r="5951" spans="2:28" x14ac:dyDescent="0.25">
      <c r="B5951" s="103"/>
      <c r="C5951" s="104"/>
      <c r="D5951" s="87"/>
      <c r="E5951" s="87"/>
      <c r="F5951" s="87"/>
      <c r="G5951" s="103"/>
      <c r="H5951" s="104"/>
      <c r="I5951" s="103"/>
      <c r="J5951" s="107"/>
      <c r="K5951" s="107"/>
      <c r="L5951" s="104"/>
      <c r="M5951" s="88"/>
      <c r="O5951" s="82"/>
      <c r="Q5951" s="87"/>
      <c r="R5951" s="87"/>
      <c r="S5951" s="106">
        <v>42521</v>
      </c>
      <c r="T5951" s="104"/>
      <c r="U5951" s="108" t="s">
        <v>386</v>
      </c>
      <c r="V5951" s="107"/>
      <c r="W5951" s="107"/>
      <c r="X5951" s="109">
        <v>-1242</v>
      </c>
      <c r="Y5951" s="104"/>
      <c r="Z5951" s="88" t="s">
        <v>386</v>
      </c>
      <c r="AA5951" s="89">
        <v>104637</v>
      </c>
      <c r="AB5951" s="94" t="s">
        <v>388</v>
      </c>
    </row>
    <row r="5952" spans="2:28" x14ac:dyDescent="0.25">
      <c r="B5952" s="103"/>
      <c r="C5952" s="104"/>
      <c r="D5952" s="87"/>
      <c r="E5952" s="87"/>
      <c r="F5952" s="87"/>
      <c r="G5952" s="103"/>
      <c r="H5952" s="104"/>
      <c r="I5952" s="103"/>
      <c r="J5952" s="107"/>
      <c r="K5952" s="107"/>
      <c r="L5952" s="104"/>
      <c r="M5952" s="88"/>
      <c r="O5952" s="82"/>
      <c r="Q5952" s="87"/>
      <c r="R5952" s="87"/>
      <c r="S5952" s="106">
        <v>42548</v>
      </c>
      <c r="T5952" s="104"/>
      <c r="U5952" s="108" t="s">
        <v>386</v>
      </c>
      <c r="V5952" s="107"/>
      <c r="W5952" s="107"/>
      <c r="X5952" s="109">
        <v>-742</v>
      </c>
      <c r="Y5952" s="104"/>
      <c r="Z5952" s="88" t="s">
        <v>386</v>
      </c>
      <c r="AA5952" s="89">
        <v>103895</v>
      </c>
      <c r="AB5952" s="94" t="s">
        <v>388</v>
      </c>
    </row>
    <row r="5953" spans="2:28" x14ac:dyDescent="0.25">
      <c r="B5953" s="103"/>
      <c r="C5953" s="104"/>
      <c r="D5953" s="87"/>
      <c r="E5953" s="87"/>
      <c r="F5953" s="87"/>
      <c r="G5953" s="103"/>
      <c r="H5953" s="104"/>
      <c r="I5953" s="103"/>
      <c r="J5953" s="107"/>
      <c r="K5953" s="107"/>
      <c r="L5953" s="104"/>
      <c r="M5953" s="88"/>
      <c r="O5953" s="82"/>
      <c r="Q5953" s="87"/>
      <c r="R5953" s="87"/>
      <c r="S5953" s="106">
        <v>42578</v>
      </c>
      <c r="T5953" s="104"/>
      <c r="U5953" s="108" t="s">
        <v>386</v>
      </c>
      <c r="V5953" s="107"/>
      <c r="W5953" s="107"/>
      <c r="X5953" s="109">
        <v>-742</v>
      </c>
      <c r="Y5953" s="104"/>
      <c r="Z5953" s="88" t="s">
        <v>386</v>
      </c>
      <c r="AA5953" s="89">
        <v>103153</v>
      </c>
      <c r="AB5953" s="94" t="s">
        <v>388</v>
      </c>
    </row>
    <row r="5954" spans="2:28" x14ac:dyDescent="0.25">
      <c r="B5954" s="103"/>
      <c r="C5954" s="104"/>
      <c r="D5954" s="87"/>
      <c r="E5954" s="87"/>
      <c r="F5954" s="87"/>
      <c r="G5954" s="103"/>
      <c r="H5954" s="104"/>
      <c r="I5954" s="103"/>
      <c r="J5954" s="107"/>
      <c r="K5954" s="107"/>
      <c r="L5954" s="104"/>
      <c r="M5954" s="88"/>
      <c r="O5954" s="82"/>
      <c r="Q5954" s="87"/>
      <c r="R5954" s="87"/>
      <c r="S5954" s="106">
        <v>42641</v>
      </c>
      <c r="T5954" s="104"/>
      <c r="U5954" s="108" t="s">
        <v>386</v>
      </c>
      <c r="V5954" s="107"/>
      <c r="W5954" s="107"/>
      <c r="X5954" s="109">
        <v>-1298</v>
      </c>
      <c r="Y5954" s="104"/>
      <c r="Z5954" s="88" t="s">
        <v>386</v>
      </c>
      <c r="AA5954" s="89">
        <v>101855</v>
      </c>
      <c r="AB5954" s="94" t="s">
        <v>388</v>
      </c>
    </row>
    <row r="5955" spans="2:28" x14ac:dyDescent="0.25">
      <c r="B5955" s="103"/>
      <c r="C5955" s="104"/>
      <c r="D5955" s="87"/>
      <c r="E5955" s="87"/>
      <c r="F5955" s="87"/>
      <c r="G5955" s="103"/>
      <c r="H5955" s="104"/>
      <c r="I5955" s="103"/>
      <c r="J5955" s="107"/>
      <c r="K5955" s="107"/>
      <c r="L5955" s="104"/>
      <c r="M5955" s="88"/>
      <c r="O5955" s="82"/>
      <c r="Q5955" s="87"/>
      <c r="R5955" s="87"/>
      <c r="S5955" s="106">
        <v>42668</v>
      </c>
      <c r="T5955" s="104"/>
      <c r="U5955" s="108" t="s">
        <v>386</v>
      </c>
      <c r="V5955" s="107"/>
      <c r="W5955" s="107"/>
      <c r="X5955" s="109">
        <v>-1226</v>
      </c>
      <c r="Y5955" s="104"/>
      <c r="Z5955" s="88" t="s">
        <v>386</v>
      </c>
      <c r="AA5955" s="89">
        <v>100629</v>
      </c>
      <c r="AB5955" s="94" t="s">
        <v>388</v>
      </c>
    </row>
    <row r="5956" spans="2:28" x14ac:dyDescent="0.25">
      <c r="B5956" s="103"/>
      <c r="C5956" s="104"/>
      <c r="D5956" s="87"/>
      <c r="E5956" s="87"/>
      <c r="F5956" s="87"/>
      <c r="G5956" s="103"/>
      <c r="H5956" s="104"/>
      <c r="I5956" s="103"/>
      <c r="J5956" s="107"/>
      <c r="K5956" s="107"/>
      <c r="L5956" s="104"/>
      <c r="M5956" s="88"/>
      <c r="O5956" s="82"/>
      <c r="Q5956" s="87"/>
      <c r="R5956" s="87"/>
      <c r="S5956" s="106">
        <v>42681</v>
      </c>
      <c r="T5956" s="104"/>
      <c r="U5956" s="108" t="s">
        <v>386</v>
      </c>
      <c r="V5956" s="107"/>
      <c r="W5956" s="107"/>
      <c r="X5956" s="109">
        <v>472</v>
      </c>
      <c r="Y5956" s="104"/>
      <c r="Z5956" s="88" t="s">
        <v>386</v>
      </c>
      <c r="AA5956" s="89">
        <v>101101</v>
      </c>
      <c r="AB5956" s="94" t="s">
        <v>388</v>
      </c>
    </row>
    <row r="5957" spans="2:28" x14ac:dyDescent="0.25">
      <c r="B5957" s="103"/>
      <c r="C5957" s="104"/>
      <c r="D5957" s="87"/>
      <c r="E5957" s="87"/>
      <c r="F5957" s="87"/>
      <c r="G5957" s="103"/>
      <c r="H5957" s="104"/>
      <c r="I5957" s="103"/>
      <c r="J5957" s="107"/>
      <c r="K5957" s="107"/>
      <c r="L5957" s="104"/>
      <c r="M5957" s="88"/>
      <c r="O5957" s="82"/>
      <c r="Q5957" s="87"/>
      <c r="R5957" s="87"/>
      <c r="S5957" s="106">
        <v>42703</v>
      </c>
      <c r="T5957" s="104"/>
      <c r="U5957" s="108" t="s">
        <v>386</v>
      </c>
      <c r="V5957" s="107"/>
      <c r="W5957" s="107"/>
      <c r="X5957" s="109">
        <v>-8</v>
      </c>
      <c r="Y5957" s="104"/>
      <c r="Z5957" s="88" t="s">
        <v>386</v>
      </c>
      <c r="AA5957" s="89">
        <v>101093</v>
      </c>
      <c r="AB5957" s="94" t="s">
        <v>388</v>
      </c>
    </row>
    <row r="5958" spans="2:28" x14ac:dyDescent="0.25">
      <c r="B5958" s="103"/>
      <c r="C5958" s="104"/>
      <c r="D5958" s="87"/>
      <c r="E5958" s="87"/>
      <c r="F5958" s="87"/>
      <c r="G5958" s="103"/>
      <c r="H5958" s="104"/>
      <c r="I5958" s="103"/>
      <c r="J5958" s="107"/>
      <c r="K5958" s="107"/>
      <c r="L5958" s="104"/>
      <c r="M5958" s="88"/>
      <c r="O5958" s="82"/>
      <c r="Q5958" s="87"/>
      <c r="R5958" s="87"/>
      <c r="S5958" s="106">
        <v>42731</v>
      </c>
      <c r="T5958" s="104"/>
      <c r="U5958" s="108" t="s">
        <v>386</v>
      </c>
      <c r="V5958" s="107"/>
      <c r="W5958" s="107"/>
      <c r="X5958" s="109">
        <v>-1</v>
      </c>
      <c r="Y5958" s="104"/>
      <c r="Z5958" s="88" t="s">
        <v>386</v>
      </c>
      <c r="AA5958" s="89">
        <v>101092</v>
      </c>
      <c r="AB5958" s="94" t="s">
        <v>387</v>
      </c>
    </row>
    <row r="5959" spans="2:28" x14ac:dyDescent="0.25">
      <c r="B5959" s="103"/>
      <c r="C5959" s="104"/>
      <c r="D5959" s="87"/>
      <c r="E5959" s="87"/>
      <c r="F5959" s="87"/>
      <c r="G5959" s="103"/>
      <c r="H5959" s="104"/>
      <c r="I5959" s="103"/>
      <c r="J5959" s="107"/>
      <c r="K5959" s="107"/>
      <c r="L5959" s="104"/>
      <c r="M5959" s="88"/>
      <c r="O5959" s="82"/>
      <c r="Q5959" s="87"/>
      <c r="R5959" s="87"/>
      <c r="S5959" s="106">
        <v>42793</v>
      </c>
      <c r="T5959" s="104"/>
      <c r="U5959" s="108" t="s">
        <v>386</v>
      </c>
      <c r="V5959" s="107"/>
      <c r="W5959" s="107"/>
      <c r="X5959" s="109">
        <v>-22</v>
      </c>
      <c r="Y5959" s="104"/>
      <c r="Z5959" s="88" t="s">
        <v>386</v>
      </c>
      <c r="AA5959" s="89">
        <v>101070</v>
      </c>
      <c r="AB5959" s="94" t="s">
        <v>387</v>
      </c>
    </row>
    <row r="5960" spans="2:28" x14ac:dyDescent="0.25">
      <c r="B5960" s="103"/>
      <c r="C5960" s="104"/>
      <c r="D5960" s="87"/>
      <c r="E5960" s="87"/>
      <c r="F5960" s="87"/>
      <c r="G5960" s="103"/>
      <c r="H5960" s="104"/>
      <c r="I5960" s="103"/>
      <c r="J5960" s="107"/>
      <c r="K5960" s="107"/>
      <c r="L5960" s="104"/>
      <c r="M5960" s="88"/>
      <c r="O5960" s="82"/>
      <c r="Q5960" s="87"/>
      <c r="R5960" s="87"/>
      <c r="S5960" s="106">
        <v>42851</v>
      </c>
      <c r="T5960" s="104"/>
      <c r="U5960" s="108" t="s">
        <v>386</v>
      </c>
      <c r="V5960" s="107"/>
      <c r="W5960" s="107"/>
      <c r="X5960" s="109">
        <v>-1</v>
      </c>
      <c r="Y5960" s="104"/>
      <c r="Z5960" s="88" t="s">
        <v>386</v>
      </c>
      <c r="AA5960" s="89">
        <v>101069</v>
      </c>
      <c r="AB5960" s="94" t="s">
        <v>387</v>
      </c>
    </row>
    <row r="5961" spans="2:28" x14ac:dyDescent="0.25">
      <c r="B5961" s="103"/>
      <c r="C5961" s="104"/>
      <c r="D5961" s="87"/>
      <c r="E5961" s="87"/>
      <c r="F5961" s="87"/>
      <c r="G5961" s="103"/>
      <c r="H5961" s="104"/>
      <c r="I5961" s="103"/>
      <c r="J5961" s="107"/>
      <c r="K5961" s="107"/>
      <c r="L5961" s="104"/>
      <c r="M5961" s="88"/>
      <c r="O5961" s="82"/>
      <c r="Q5961" s="87"/>
      <c r="R5961" s="87"/>
      <c r="S5961" s="106">
        <v>42912</v>
      </c>
      <c r="T5961" s="104"/>
      <c r="U5961" s="108" t="s">
        <v>386</v>
      </c>
      <c r="V5961" s="107"/>
      <c r="W5961" s="107"/>
      <c r="X5961" s="109">
        <v>-11</v>
      </c>
      <c r="Y5961" s="104"/>
      <c r="Z5961" s="88" t="s">
        <v>386</v>
      </c>
      <c r="AA5961" s="89">
        <v>101058</v>
      </c>
      <c r="AB5961" s="94" t="s">
        <v>387</v>
      </c>
    </row>
    <row r="5962" spans="2:28" x14ac:dyDescent="0.25">
      <c r="B5962" s="103"/>
      <c r="C5962" s="104"/>
      <c r="D5962" s="87"/>
      <c r="E5962" s="87"/>
      <c r="F5962" s="87"/>
      <c r="G5962" s="103"/>
      <c r="H5962" s="104"/>
      <c r="I5962" s="103"/>
      <c r="J5962" s="107"/>
      <c r="K5962" s="107"/>
      <c r="L5962" s="104"/>
      <c r="M5962" s="88"/>
      <c r="O5962" s="82"/>
      <c r="Q5962" s="87"/>
      <c r="R5962" s="87"/>
      <c r="S5962" s="106">
        <v>43004</v>
      </c>
      <c r="T5962" s="104"/>
      <c r="U5962" s="108" t="s">
        <v>386</v>
      </c>
      <c r="V5962" s="107"/>
      <c r="W5962" s="107"/>
      <c r="X5962" s="109">
        <v>-453</v>
      </c>
      <c r="Y5962" s="104"/>
      <c r="Z5962" s="88" t="s">
        <v>386</v>
      </c>
      <c r="AA5962" s="89">
        <v>100605</v>
      </c>
      <c r="AB5962" s="94" t="s">
        <v>387</v>
      </c>
    </row>
    <row r="5963" spans="2:28" x14ac:dyDescent="0.25">
      <c r="B5963" s="103"/>
      <c r="C5963" s="104"/>
      <c r="D5963" s="87"/>
      <c r="E5963" s="87"/>
      <c r="F5963" s="87"/>
      <c r="G5963" s="103"/>
      <c r="H5963" s="104"/>
      <c r="I5963" s="103"/>
      <c r="J5963" s="107"/>
      <c r="K5963" s="107"/>
      <c r="L5963" s="104"/>
      <c r="M5963" s="88"/>
      <c r="O5963" s="82"/>
      <c r="Q5963" s="87"/>
      <c r="R5963" s="87"/>
      <c r="S5963" s="106">
        <v>43034</v>
      </c>
      <c r="T5963" s="104"/>
      <c r="U5963" s="108" t="s">
        <v>386</v>
      </c>
      <c r="V5963" s="107"/>
      <c r="W5963" s="107"/>
      <c r="X5963" s="109">
        <v>-56</v>
      </c>
      <c r="Y5963" s="104"/>
      <c r="Z5963" s="88" t="s">
        <v>386</v>
      </c>
      <c r="AA5963" s="89">
        <v>100549</v>
      </c>
      <c r="AB5963" s="94" t="s">
        <v>387</v>
      </c>
    </row>
    <row r="5964" spans="2:28" x14ac:dyDescent="0.25">
      <c r="B5964" s="103"/>
      <c r="C5964" s="104"/>
      <c r="D5964" s="87"/>
      <c r="E5964" s="87"/>
      <c r="F5964" s="87"/>
      <c r="G5964" s="103"/>
      <c r="H5964" s="104"/>
      <c r="I5964" s="103"/>
      <c r="J5964" s="107"/>
      <c r="K5964" s="107"/>
      <c r="L5964" s="104"/>
      <c r="M5964" s="88"/>
      <c r="O5964" s="82"/>
      <c r="Q5964" s="87"/>
      <c r="R5964" s="87"/>
      <c r="S5964" s="106">
        <v>43090</v>
      </c>
      <c r="T5964" s="104"/>
      <c r="U5964" s="108" t="s">
        <v>386</v>
      </c>
      <c r="V5964" s="107"/>
      <c r="W5964" s="107"/>
      <c r="X5964" s="109">
        <v>-58</v>
      </c>
      <c r="Y5964" s="104"/>
      <c r="Z5964" s="88" t="s">
        <v>386</v>
      </c>
      <c r="AA5964" s="89">
        <v>100491</v>
      </c>
      <c r="AB5964" s="94" t="s">
        <v>387</v>
      </c>
    </row>
    <row r="5965" spans="2:28" x14ac:dyDescent="0.25">
      <c r="B5965" s="103"/>
      <c r="C5965" s="104"/>
      <c r="D5965" s="87"/>
      <c r="E5965" s="87"/>
      <c r="F5965" s="87"/>
      <c r="G5965" s="103"/>
      <c r="H5965" s="104"/>
      <c r="I5965" s="103"/>
      <c r="J5965" s="107"/>
      <c r="K5965" s="107"/>
      <c r="L5965" s="104"/>
      <c r="M5965" s="88"/>
      <c r="O5965" s="82"/>
      <c r="Q5965" s="87"/>
      <c r="R5965" s="87"/>
      <c r="S5965" s="106">
        <v>43157</v>
      </c>
      <c r="T5965" s="104"/>
      <c r="U5965" s="108" t="s">
        <v>386</v>
      </c>
      <c r="V5965" s="107"/>
      <c r="W5965" s="107"/>
      <c r="X5965" s="109">
        <v>-3</v>
      </c>
      <c r="Y5965" s="104"/>
      <c r="Z5965" s="88" t="s">
        <v>386</v>
      </c>
      <c r="AA5965" s="89">
        <v>100488</v>
      </c>
      <c r="AB5965" s="94" t="s">
        <v>387</v>
      </c>
    </row>
    <row r="5966" spans="2:28" x14ac:dyDescent="0.25">
      <c r="B5966" s="103"/>
      <c r="C5966" s="104"/>
      <c r="D5966" s="87"/>
      <c r="E5966" s="87"/>
      <c r="F5966" s="87"/>
      <c r="G5966" s="103"/>
      <c r="H5966" s="104"/>
      <c r="I5966" s="103"/>
      <c r="J5966" s="107"/>
      <c r="K5966" s="107"/>
      <c r="L5966" s="104"/>
      <c r="M5966" s="88"/>
      <c r="O5966" s="82"/>
      <c r="Q5966" s="87"/>
      <c r="R5966" s="87"/>
      <c r="S5966" s="106">
        <v>43181</v>
      </c>
      <c r="T5966" s="104"/>
      <c r="U5966" s="108" t="s">
        <v>386</v>
      </c>
      <c r="V5966" s="107"/>
      <c r="W5966" s="107"/>
      <c r="X5966" s="109">
        <v>-9</v>
      </c>
      <c r="Y5966" s="104"/>
      <c r="Z5966" s="88" t="s">
        <v>386</v>
      </c>
      <c r="AA5966" s="89">
        <v>100479</v>
      </c>
      <c r="AB5966" s="94" t="s">
        <v>387</v>
      </c>
    </row>
    <row r="5967" spans="2:28" ht="20.399999999999999" x14ac:dyDescent="0.25">
      <c r="B5967" s="106">
        <v>40394</v>
      </c>
      <c r="C5967" s="104"/>
      <c r="D5967" s="87" t="s">
        <v>352</v>
      </c>
      <c r="E5967" s="87" t="s">
        <v>584</v>
      </c>
      <c r="F5967" s="87" t="s">
        <v>524</v>
      </c>
      <c r="G5967" s="103" t="s">
        <v>10</v>
      </c>
      <c r="H5967" s="104"/>
      <c r="I5967" s="103" t="s">
        <v>384</v>
      </c>
      <c r="J5967" s="107"/>
      <c r="K5967" s="107"/>
      <c r="L5967" s="104"/>
      <c r="M5967" s="88" t="s">
        <v>386</v>
      </c>
      <c r="O5967" s="89">
        <v>880000</v>
      </c>
      <c r="Q5967" s="87" t="s">
        <v>11</v>
      </c>
      <c r="R5967" s="87"/>
      <c r="S5967" s="106">
        <v>40451</v>
      </c>
      <c r="T5967" s="104"/>
      <c r="U5967" s="108" t="s">
        <v>386</v>
      </c>
      <c r="V5967" s="107"/>
      <c r="W5967" s="107"/>
      <c r="X5967" s="109">
        <v>1585945</v>
      </c>
      <c r="Y5967" s="104"/>
      <c r="Z5967" s="88" t="s">
        <v>386</v>
      </c>
      <c r="AA5967" s="89">
        <v>2465945</v>
      </c>
      <c r="AB5967" s="94" t="s">
        <v>390</v>
      </c>
    </row>
    <row r="5968" spans="2:28" x14ac:dyDescent="0.25">
      <c r="B5968" s="103"/>
      <c r="C5968" s="104"/>
      <c r="D5968" s="87"/>
      <c r="E5968" s="87"/>
      <c r="F5968" s="87"/>
      <c r="G5968" s="103"/>
      <c r="H5968" s="104"/>
      <c r="I5968" s="103"/>
      <c r="J5968" s="107"/>
      <c r="K5968" s="107"/>
      <c r="L5968" s="104"/>
      <c r="M5968" s="88"/>
      <c r="O5968" s="82"/>
      <c r="Q5968" s="87"/>
      <c r="R5968" s="87"/>
      <c r="S5968" s="106">
        <v>40549</v>
      </c>
      <c r="T5968" s="104"/>
      <c r="U5968" s="108" t="s">
        <v>386</v>
      </c>
      <c r="V5968" s="107"/>
      <c r="W5968" s="107"/>
      <c r="X5968" s="109">
        <v>-4</v>
      </c>
      <c r="Y5968" s="104"/>
      <c r="Z5968" s="88" t="s">
        <v>386</v>
      </c>
      <c r="AA5968" s="89">
        <v>2465941</v>
      </c>
      <c r="AB5968" s="94" t="s">
        <v>388</v>
      </c>
    </row>
    <row r="5969" spans="2:28" x14ac:dyDescent="0.25">
      <c r="B5969" s="103"/>
      <c r="C5969" s="104"/>
      <c r="D5969" s="87"/>
      <c r="E5969" s="87"/>
      <c r="F5969" s="87"/>
      <c r="G5969" s="103"/>
      <c r="H5969" s="104"/>
      <c r="I5969" s="103"/>
      <c r="J5969" s="107"/>
      <c r="K5969" s="107"/>
      <c r="L5969" s="104"/>
      <c r="M5969" s="88"/>
      <c r="O5969" s="82"/>
      <c r="Q5969" s="87"/>
      <c r="R5969" s="87"/>
      <c r="S5969" s="106">
        <v>40632</v>
      </c>
      <c r="T5969" s="104"/>
      <c r="U5969" s="108" t="s">
        <v>386</v>
      </c>
      <c r="V5969" s="107"/>
      <c r="W5969" s="107"/>
      <c r="X5969" s="109">
        <v>-4</v>
      </c>
      <c r="Y5969" s="104"/>
      <c r="Z5969" s="88" t="s">
        <v>386</v>
      </c>
      <c r="AA5969" s="89">
        <v>2465937</v>
      </c>
      <c r="AB5969" s="94" t="s">
        <v>388</v>
      </c>
    </row>
    <row r="5970" spans="2:28" x14ac:dyDescent="0.25">
      <c r="B5970" s="103"/>
      <c r="C5970" s="104"/>
      <c r="D5970" s="87"/>
      <c r="E5970" s="87"/>
      <c r="F5970" s="87"/>
      <c r="G5970" s="103"/>
      <c r="H5970" s="104"/>
      <c r="I5970" s="103"/>
      <c r="J5970" s="107"/>
      <c r="K5970" s="107"/>
      <c r="L5970" s="104"/>
      <c r="M5970" s="88"/>
      <c r="O5970" s="82"/>
      <c r="Q5970" s="87"/>
      <c r="R5970" s="87"/>
      <c r="S5970" s="106">
        <v>40723</v>
      </c>
      <c r="T5970" s="104"/>
      <c r="U5970" s="108" t="s">
        <v>386</v>
      </c>
      <c r="V5970" s="107"/>
      <c r="W5970" s="107"/>
      <c r="X5970" s="109">
        <v>-40</v>
      </c>
      <c r="Y5970" s="104"/>
      <c r="Z5970" s="88" t="s">
        <v>386</v>
      </c>
      <c r="AA5970" s="89">
        <v>2465897</v>
      </c>
      <c r="AB5970" s="94" t="s">
        <v>388</v>
      </c>
    </row>
    <row r="5971" spans="2:28" x14ac:dyDescent="0.25">
      <c r="B5971" s="103"/>
      <c r="C5971" s="104"/>
      <c r="D5971" s="87"/>
      <c r="E5971" s="87"/>
      <c r="F5971" s="87"/>
      <c r="G5971" s="103"/>
      <c r="H5971" s="104"/>
      <c r="I5971" s="103"/>
      <c r="J5971" s="107"/>
      <c r="K5971" s="107"/>
      <c r="L5971" s="104"/>
      <c r="M5971" s="88"/>
      <c r="O5971" s="82"/>
      <c r="Q5971" s="87"/>
      <c r="R5971" s="87"/>
      <c r="S5971" s="106">
        <v>41088</v>
      </c>
      <c r="T5971" s="104"/>
      <c r="U5971" s="108" t="s">
        <v>386</v>
      </c>
      <c r="V5971" s="107"/>
      <c r="W5971" s="107"/>
      <c r="X5971" s="109">
        <v>-30</v>
      </c>
      <c r="Y5971" s="104"/>
      <c r="Z5971" s="88" t="s">
        <v>386</v>
      </c>
      <c r="AA5971" s="89">
        <v>2465867</v>
      </c>
      <c r="AB5971" s="94" t="s">
        <v>388</v>
      </c>
    </row>
    <row r="5972" spans="2:28" x14ac:dyDescent="0.25">
      <c r="B5972" s="103"/>
      <c r="C5972" s="104"/>
      <c r="D5972" s="87"/>
      <c r="E5972" s="87"/>
      <c r="F5972" s="87"/>
      <c r="G5972" s="103"/>
      <c r="H5972" s="104"/>
      <c r="I5972" s="103"/>
      <c r="J5972" s="107"/>
      <c r="K5972" s="107"/>
      <c r="L5972" s="104"/>
      <c r="M5972" s="88"/>
      <c r="O5972" s="82"/>
      <c r="Q5972" s="87"/>
      <c r="R5972" s="87"/>
      <c r="S5972" s="106">
        <v>41131</v>
      </c>
      <c r="T5972" s="104"/>
      <c r="U5972" s="108" t="s">
        <v>386</v>
      </c>
      <c r="V5972" s="107"/>
      <c r="W5972" s="107"/>
      <c r="X5972" s="109">
        <v>-2465867</v>
      </c>
      <c r="Y5972" s="104"/>
      <c r="Z5972" s="88"/>
      <c r="AA5972" s="89">
        <v>0</v>
      </c>
      <c r="AB5972" s="94" t="s">
        <v>391</v>
      </c>
    </row>
    <row r="5973" spans="2:28" ht="20.399999999999999" x14ac:dyDescent="0.25">
      <c r="B5973" s="106">
        <v>40921</v>
      </c>
      <c r="C5973" s="104"/>
      <c r="D5973" s="87" t="s">
        <v>353</v>
      </c>
      <c r="E5973" s="87" t="s">
        <v>585</v>
      </c>
      <c r="F5973" s="87" t="s">
        <v>15</v>
      </c>
      <c r="G5973" s="103" t="s">
        <v>10</v>
      </c>
      <c r="H5973" s="104"/>
      <c r="I5973" s="103" t="s">
        <v>384</v>
      </c>
      <c r="J5973" s="107"/>
      <c r="K5973" s="107"/>
      <c r="L5973" s="104"/>
      <c r="M5973" s="88"/>
      <c r="O5973" s="89">
        <v>0</v>
      </c>
      <c r="Q5973" s="87" t="s">
        <v>11</v>
      </c>
      <c r="R5973" s="87" t="s">
        <v>385</v>
      </c>
      <c r="S5973" s="106">
        <v>40921</v>
      </c>
      <c r="T5973" s="104"/>
      <c r="U5973" s="108" t="s">
        <v>386</v>
      </c>
      <c r="V5973" s="107"/>
      <c r="W5973" s="107"/>
      <c r="X5973" s="109">
        <v>100000</v>
      </c>
      <c r="Y5973" s="104"/>
      <c r="Z5973" s="88" t="s">
        <v>386</v>
      </c>
      <c r="AA5973" s="89">
        <v>100000</v>
      </c>
      <c r="AB5973" s="94" t="s">
        <v>387</v>
      </c>
    </row>
    <row r="5974" spans="2:28" x14ac:dyDescent="0.25">
      <c r="B5974" s="103"/>
      <c r="C5974" s="104"/>
      <c r="D5974" s="87"/>
      <c r="E5974" s="87"/>
      <c r="F5974" s="87"/>
      <c r="G5974" s="103"/>
      <c r="H5974" s="104"/>
      <c r="I5974" s="103"/>
      <c r="J5974" s="107"/>
      <c r="K5974" s="107"/>
      <c r="L5974" s="104"/>
      <c r="M5974" s="88"/>
      <c r="O5974" s="82"/>
      <c r="Q5974" s="87"/>
      <c r="R5974" s="87"/>
      <c r="S5974" s="106">
        <v>42963</v>
      </c>
      <c r="T5974" s="104"/>
      <c r="U5974" s="108" t="s">
        <v>386</v>
      </c>
      <c r="V5974" s="107"/>
      <c r="W5974" s="107"/>
      <c r="X5974" s="109">
        <v>-100000</v>
      </c>
      <c r="Y5974" s="104"/>
      <c r="Z5974" s="88"/>
      <c r="AA5974" s="89">
        <v>0</v>
      </c>
      <c r="AB5974" s="94" t="s">
        <v>391</v>
      </c>
    </row>
    <row r="5975" spans="2:28" x14ac:dyDescent="0.25">
      <c r="B5975" s="106">
        <v>40646</v>
      </c>
      <c r="C5975" s="104"/>
      <c r="D5975" s="87" t="s">
        <v>354</v>
      </c>
      <c r="E5975" s="87" t="s">
        <v>586</v>
      </c>
      <c r="F5975" s="87" t="s">
        <v>427</v>
      </c>
      <c r="G5975" s="103" t="s">
        <v>10</v>
      </c>
      <c r="H5975" s="104"/>
      <c r="I5975" s="103" t="s">
        <v>384</v>
      </c>
      <c r="J5975" s="107"/>
      <c r="K5975" s="107"/>
      <c r="L5975" s="104"/>
      <c r="M5975" s="88"/>
      <c r="O5975" s="89">
        <v>0</v>
      </c>
      <c r="Q5975" s="87" t="s">
        <v>11</v>
      </c>
      <c r="R5975" s="87" t="s">
        <v>385</v>
      </c>
      <c r="S5975" s="106">
        <v>40646</v>
      </c>
      <c r="T5975" s="104"/>
      <c r="U5975" s="108" t="s">
        <v>386</v>
      </c>
      <c r="V5975" s="107"/>
      <c r="W5975" s="107"/>
      <c r="X5975" s="109">
        <v>100000</v>
      </c>
      <c r="Y5975" s="104"/>
      <c r="Z5975" s="88" t="s">
        <v>386</v>
      </c>
      <c r="AA5975" s="89">
        <v>100000</v>
      </c>
      <c r="AB5975" s="94" t="s">
        <v>387</v>
      </c>
    </row>
    <row r="5976" spans="2:28" x14ac:dyDescent="0.25">
      <c r="B5976" s="103"/>
      <c r="C5976" s="104"/>
      <c r="D5976" s="87"/>
      <c r="E5976" s="87"/>
      <c r="F5976" s="87"/>
      <c r="G5976" s="103"/>
      <c r="H5976" s="104"/>
      <c r="I5976" s="103"/>
      <c r="J5976" s="107"/>
      <c r="K5976" s="107"/>
      <c r="L5976" s="104"/>
      <c r="M5976" s="88"/>
      <c r="O5976" s="82"/>
      <c r="Q5976" s="87"/>
      <c r="R5976" s="87"/>
      <c r="S5976" s="106">
        <v>41439</v>
      </c>
      <c r="T5976" s="104"/>
      <c r="U5976" s="108" t="s">
        <v>386</v>
      </c>
      <c r="V5976" s="107"/>
      <c r="W5976" s="107"/>
      <c r="X5976" s="109">
        <v>120000</v>
      </c>
      <c r="Y5976" s="104"/>
      <c r="Z5976" s="88" t="s">
        <v>386</v>
      </c>
      <c r="AA5976" s="89">
        <v>220000</v>
      </c>
      <c r="AB5976" s="94" t="s">
        <v>387</v>
      </c>
    </row>
    <row r="5977" spans="2:28" x14ac:dyDescent="0.25">
      <c r="B5977" s="103"/>
      <c r="C5977" s="104"/>
      <c r="D5977" s="87"/>
      <c r="E5977" s="87"/>
      <c r="F5977" s="87"/>
      <c r="G5977" s="103"/>
      <c r="H5977" s="104"/>
      <c r="I5977" s="103"/>
      <c r="J5977" s="107"/>
      <c r="K5977" s="107"/>
      <c r="L5977" s="104"/>
      <c r="M5977" s="88"/>
      <c r="O5977" s="82"/>
      <c r="Q5977" s="87"/>
      <c r="R5977" s="87"/>
      <c r="S5977" s="106">
        <v>41452</v>
      </c>
      <c r="T5977" s="104"/>
      <c r="U5977" s="108" t="s">
        <v>386</v>
      </c>
      <c r="V5977" s="107"/>
      <c r="W5977" s="107"/>
      <c r="X5977" s="109">
        <v>-1</v>
      </c>
      <c r="Y5977" s="104"/>
      <c r="Z5977" s="88" t="s">
        <v>386</v>
      </c>
      <c r="AA5977" s="89">
        <v>219999</v>
      </c>
      <c r="AB5977" s="94" t="s">
        <v>388</v>
      </c>
    </row>
    <row r="5978" spans="2:28" x14ac:dyDescent="0.25">
      <c r="B5978" s="103"/>
      <c r="C5978" s="104"/>
      <c r="D5978" s="87"/>
      <c r="E5978" s="87"/>
      <c r="F5978" s="87"/>
      <c r="G5978" s="103"/>
      <c r="H5978" s="104"/>
      <c r="I5978" s="103"/>
      <c r="J5978" s="107"/>
      <c r="K5978" s="107"/>
      <c r="L5978" s="104"/>
      <c r="M5978" s="88"/>
      <c r="O5978" s="82"/>
      <c r="Q5978" s="87"/>
      <c r="R5978" s="87"/>
      <c r="S5978" s="106">
        <v>41471</v>
      </c>
      <c r="T5978" s="104"/>
      <c r="U5978" s="108" t="s">
        <v>386</v>
      </c>
      <c r="V5978" s="107"/>
      <c r="W5978" s="107"/>
      <c r="X5978" s="109">
        <v>10000</v>
      </c>
      <c r="Y5978" s="104"/>
      <c r="Z5978" s="88" t="s">
        <v>386</v>
      </c>
      <c r="AA5978" s="89">
        <v>229999</v>
      </c>
      <c r="AB5978" s="94" t="s">
        <v>387</v>
      </c>
    </row>
    <row r="5979" spans="2:28" x14ac:dyDescent="0.25">
      <c r="B5979" s="103"/>
      <c r="C5979" s="104"/>
      <c r="D5979" s="87"/>
      <c r="E5979" s="87"/>
      <c r="F5979" s="87"/>
      <c r="G5979" s="103"/>
      <c r="H5979" s="104"/>
      <c r="I5979" s="103"/>
      <c r="J5979" s="107"/>
      <c r="K5979" s="107"/>
      <c r="L5979" s="104"/>
      <c r="M5979" s="88"/>
      <c r="O5979" s="82"/>
      <c r="Q5979" s="87"/>
      <c r="R5979" s="87"/>
      <c r="S5979" s="106">
        <v>41631</v>
      </c>
      <c r="T5979" s="104"/>
      <c r="U5979" s="108" t="s">
        <v>386</v>
      </c>
      <c r="V5979" s="107"/>
      <c r="W5979" s="107"/>
      <c r="X5979" s="109">
        <v>-670</v>
      </c>
      <c r="Y5979" s="104"/>
      <c r="Z5979" s="88" t="s">
        <v>386</v>
      </c>
      <c r="AA5979" s="89">
        <v>229329</v>
      </c>
      <c r="AB5979" s="94" t="s">
        <v>388</v>
      </c>
    </row>
    <row r="5980" spans="2:28" x14ac:dyDescent="0.25">
      <c r="B5980" s="103"/>
      <c r="C5980" s="104"/>
      <c r="D5980" s="87"/>
      <c r="E5980" s="87"/>
      <c r="F5980" s="87"/>
      <c r="G5980" s="103"/>
      <c r="H5980" s="104"/>
      <c r="I5980" s="103"/>
      <c r="J5980" s="107"/>
      <c r="K5980" s="107"/>
      <c r="L5980" s="104"/>
      <c r="M5980" s="88"/>
      <c r="O5980" s="82"/>
      <c r="Q5980" s="87"/>
      <c r="R5980" s="87"/>
      <c r="S5980" s="106">
        <v>41655</v>
      </c>
      <c r="T5980" s="104"/>
      <c r="U5980" s="108" t="s">
        <v>386</v>
      </c>
      <c r="V5980" s="107"/>
      <c r="W5980" s="107"/>
      <c r="X5980" s="109">
        <v>20000</v>
      </c>
      <c r="Y5980" s="104"/>
      <c r="Z5980" s="88" t="s">
        <v>386</v>
      </c>
      <c r="AA5980" s="89">
        <v>249329</v>
      </c>
      <c r="AB5980" s="94" t="s">
        <v>387</v>
      </c>
    </row>
    <row r="5981" spans="2:28" x14ac:dyDescent="0.25">
      <c r="B5981" s="103"/>
      <c r="C5981" s="104"/>
      <c r="D5981" s="87"/>
      <c r="E5981" s="87"/>
      <c r="F5981" s="87"/>
      <c r="G5981" s="103"/>
      <c r="H5981" s="104"/>
      <c r="I5981" s="103"/>
      <c r="J5981" s="107"/>
      <c r="K5981" s="107"/>
      <c r="L5981" s="104"/>
      <c r="M5981" s="88"/>
      <c r="O5981" s="82"/>
      <c r="Q5981" s="87"/>
      <c r="R5981" s="87"/>
      <c r="S5981" s="106">
        <v>41683</v>
      </c>
      <c r="T5981" s="104"/>
      <c r="U5981" s="108" t="s">
        <v>386</v>
      </c>
      <c r="V5981" s="107"/>
      <c r="W5981" s="107"/>
      <c r="X5981" s="109">
        <v>90000</v>
      </c>
      <c r="Y5981" s="104"/>
      <c r="Z5981" s="88" t="s">
        <v>386</v>
      </c>
      <c r="AA5981" s="89">
        <v>339329</v>
      </c>
      <c r="AB5981" s="94" t="s">
        <v>387</v>
      </c>
    </row>
    <row r="5982" spans="2:28" x14ac:dyDescent="0.25">
      <c r="B5982" s="103"/>
      <c r="C5982" s="104"/>
      <c r="D5982" s="87"/>
      <c r="E5982" s="87"/>
      <c r="F5982" s="87"/>
      <c r="G5982" s="103"/>
      <c r="H5982" s="104"/>
      <c r="I5982" s="103"/>
      <c r="J5982" s="107"/>
      <c r="K5982" s="107"/>
      <c r="L5982" s="104"/>
      <c r="M5982" s="88"/>
      <c r="O5982" s="82"/>
      <c r="Q5982" s="87"/>
      <c r="R5982" s="87"/>
      <c r="S5982" s="106">
        <v>41712</v>
      </c>
      <c r="T5982" s="104"/>
      <c r="U5982" s="108" t="s">
        <v>386</v>
      </c>
      <c r="V5982" s="107"/>
      <c r="W5982" s="107"/>
      <c r="X5982" s="109">
        <v>50000</v>
      </c>
      <c r="Y5982" s="104"/>
      <c r="Z5982" s="88" t="s">
        <v>386</v>
      </c>
      <c r="AA5982" s="89">
        <v>389329</v>
      </c>
      <c r="AB5982" s="94" t="s">
        <v>387</v>
      </c>
    </row>
    <row r="5983" spans="2:28" x14ac:dyDescent="0.25">
      <c r="B5983" s="103"/>
      <c r="C5983" s="104"/>
      <c r="D5983" s="87"/>
      <c r="E5983" s="87"/>
      <c r="F5983" s="87"/>
      <c r="G5983" s="103"/>
      <c r="H5983" s="104"/>
      <c r="I5983" s="103"/>
      <c r="J5983" s="107"/>
      <c r="K5983" s="107"/>
      <c r="L5983" s="104"/>
      <c r="M5983" s="88"/>
      <c r="O5983" s="82"/>
      <c r="Q5983" s="87"/>
      <c r="R5983" s="87"/>
      <c r="S5983" s="106">
        <v>41724</v>
      </c>
      <c r="T5983" s="104"/>
      <c r="U5983" s="108" t="s">
        <v>386</v>
      </c>
      <c r="V5983" s="107"/>
      <c r="W5983" s="107"/>
      <c r="X5983" s="109">
        <v>-38</v>
      </c>
      <c r="Y5983" s="104"/>
      <c r="Z5983" s="88" t="s">
        <v>386</v>
      </c>
      <c r="AA5983" s="89">
        <v>389291</v>
      </c>
      <c r="AB5983" s="94" t="s">
        <v>388</v>
      </c>
    </row>
    <row r="5984" spans="2:28" x14ac:dyDescent="0.25">
      <c r="B5984" s="103"/>
      <c r="C5984" s="104"/>
      <c r="D5984" s="87"/>
      <c r="E5984" s="87"/>
      <c r="F5984" s="87"/>
      <c r="G5984" s="103"/>
      <c r="H5984" s="104"/>
      <c r="I5984" s="103"/>
      <c r="J5984" s="107"/>
      <c r="K5984" s="107"/>
      <c r="L5984" s="104"/>
      <c r="M5984" s="88"/>
      <c r="O5984" s="82"/>
      <c r="Q5984" s="87"/>
      <c r="R5984" s="87"/>
      <c r="S5984" s="106">
        <v>41745</v>
      </c>
      <c r="T5984" s="104"/>
      <c r="U5984" s="108" t="s">
        <v>386</v>
      </c>
      <c r="V5984" s="107"/>
      <c r="W5984" s="107"/>
      <c r="X5984" s="109">
        <v>60000</v>
      </c>
      <c r="Y5984" s="104"/>
      <c r="Z5984" s="88" t="s">
        <v>386</v>
      </c>
      <c r="AA5984" s="89">
        <v>449291</v>
      </c>
      <c r="AB5984" s="94" t="s">
        <v>387</v>
      </c>
    </row>
    <row r="5985" spans="2:28" x14ac:dyDescent="0.25">
      <c r="B5985" s="103"/>
      <c r="C5985" s="104"/>
      <c r="D5985" s="87"/>
      <c r="E5985" s="87"/>
      <c r="F5985" s="87"/>
      <c r="G5985" s="103"/>
      <c r="H5985" s="104"/>
      <c r="I5985" s="103"/>
      <c r="J5985" s="107"/>
      <c r="K5985" s="107"/>
      <c r="L5985" s="104"/>
      <c r="M5985" s="88"/>
      <c r="O5985" s="82"/>
      <c r="Q5985" s="87"/>
      <c r="R5985" s="87"/>
      <c r="S5985" s="106">
        <v>41816</v>
      </c>
      <c r="T5985" s="104"/>
      <c r="U5985" s="108" t="s">
        <v>386</v>
      </c>
      <c r="V5985" s="107"/>
      <c r="W5985" s="107"/>
      <c r="X5985" s="109">
        <v>-486</v>
      </c>
      <c r="Y5985" s="104"/>
      <c r="Z5985" s="88" t="s">
        <v>386</v>
      </c>
      <c r="AA5985" s="89">
        <v>448805</v>
      </c>
      <c r="AB5985" s="94" t="s">
        <v>388</v>
      </c>
    </row>
    <row r="5986" spans="2:28" x14ac:dyDescent="0.25">
      <c r="B5986" s="103"/>
      <c r="C5986" s="104"/>
      <c r="D5986" s="87"/>
      <c r="E5986" s="87"/>
      <c r="F5986" s="87"/>
      <c r="G5986" s="103"/>
      <c r="H5986" s="104"/>
      <c r="I5986" s="103"/>
      <c r="J5986" s="107"/>
      <c r="K5986" s="107"/>
      <c r="L5986" s="104"/>
      <c r="M5986" s="88"/>
      <c r="O5986" s="82"/>
      <c r="Q5986" s="87"/>
      <c r="R5986" s="87"/>
      <c r="S5986" s="106">
        <v>41836</v>
      </c>
      <c r="T5986" s="104"/>
      <c r="U5986" s="108" t="s">
        <v>386</v>
      </c>
      <c r="V5986" s="107"/>
      <c r="W5986" s="107"/>
      <c r="X5986" s="109">
        <v>70000</v>
      </c>
      <c r="Y5986" s="104"/>
      <c r="Z5986" s="88" t="s">
        <v>386</v>
      </c>
      <c r="AA5986" s="89">
        <v>518805</v>
      </c>
      <c r="AB5986" s="94" t="s">
        <v>387</v>
      </c>
    </row>
    <row r="5987" spans="2:28" x14ac:dyDescent="0.25">
      <c r="B5987" s="103"/>
      <c r="C5987" s="104"/>
      <c r="D5987" s="87"/>
      <c r="E5987" s="87"/>
      <c r="F5987" s="87"/>
      <c r="G5987" s="103"/>
      <c r="H5987" s="104"/>
      <c r="I5987" s="103"/>
      <c r="J5987" s="107"/>
      <c r="K5987" s="107"/>
      <c r="L5987" s="104"/>
      <c r="M5987" s="88"/>
      <c r="O5987" s="82"/>
      <c r="Q5987" s="87"/>
      <c r="R5987" s="87"/>
      <c r="S5987" s="106">
        <v>41849</v>
      </c>
      <c r="T5987" s="104"/>
      <c r="U5987" s="108" t="s">
        <v>386</v>
      </c>
      <c r="V5987" s="107"/>
      <c r="W5987" s="107"/>
      <c r="X5987" s="109">
        <v>-989</v>
      </c>
      <c r="Y5987" s="104"/>
      <c r="Z5987" s="88" t="s">
        <v>386</v>
      </c>
      <c r="AA5987" s="89">
        <v>517816</v>
      </c>
      <c r="AB5987" s="94" t="s">
        <v>388</v>
      </c>
    </row>
    <row r="5988" spans="2:28" x14ac:dyDescent="0.25">
      <c r="B5988" s="103"/>
      <c r="C5988" s="104"/>
      <c r="D5988" s="87"/>
      <c r="E5988" s="87"/>
      <c r="F5988" s="87"/>
      <c r="G5988" s="103"/>
      <c r="H5988" s="104"/>
      <c r="I5988" s="103"/>
      <c r="J5988" s="107"/>
      <c r="K5988" s="107"/>
      <c r="L5988" s="104"/>
      <c r="M5988" s="88"/>
      <c r="O5988" s="82"/>
      <c r="Q5988" s="87"/>
      <c r="R5988" s="87"/>
      <c r="S5988" s="106">
        <v>41865</v>
      </c>
      <c r="T5988" s="104"/>
      <c r="U5988" s="108" t="s">
        <v>386</v>
      </c>
      <c r="V5988" s="107"/>
      <c r="W5988" s="107"/>
      <c r="X5988" s="109">
        <v>30000</v>
      </c>
      <c r="Y5988" s="104"/>
      <c r="Z5988" s="88" t="s">
        <v>386</v>
      </c>
      <c r="AA5988" s="89">
        <v>547816</v>
      </c>
      <c r="AB5988" s="94" t="s">
        <v>387</v>
      </c>
    </row>
    <row r="5989" spans="2:28" x14ac:dyDescent="0.25">
      <c r="B5989" s="103"/>
      <c r="C5989" s="104"/>
      <c r="D5989" s="87"/>
      <c r="E5989" s="87"/>
      <c r="F5989" s="87"/>
      <c r="G5989" s="103"/>
      <c r="H5989" s="104"/>
      <c r="I5989" s="103"/>
      <c r="J5989" s="107"/>
      <c r="K5989" s="107"/>
      <c r="L5989" s="104"/>
      <c r="M5989" s="88"/>
      <c r="O5989" s="82"/>
      <c r="Q5989" s="87"/>
      <c r="R5989" s="87"/>
      <c r="S5989" s="106">
        <v>41911</v>
      </c>
      <c r="T5989" s="104"/>
      <c r="U5989" s="108" t="s">
        <v>386</v>
      </c>
      <c r="V5989" s="107"/>
      <c r="W5989" s="107"/>
      <c r="X5989" s="109">
        <v>-358</v>
      </c>
      <c r="Y5989" s="104"/>
      <c r="Z5989" s="88" t="s">
        <v>386</v>
      </c>
      <c r="AA5989" s="89">
        <v>547458</v>
      </c>
      <c r="AB5989" s="94" t="s">
        <v>388</v>
      </c>
    </row>
    <row r="5990" spans="2:28" x14ac:dyDescent="0.25">
      <c r="B5990" s="103"/>
      <c r="C5990" s="104"/>
      <c r="D5990" s="87"/>
      <c r="E5990" s="87"/>
      <c r="F5990" s="87"/>
      <c r="G5990" s="103"/>
      <c r="H5990" s="104"/>
      <c r="I5990" s="103"/>
      <c r="J5990" s="107"/>
      <c r="K5990" s="107"/>
      <c r="L5990" s="104"/>
      <c r="M5990" s="88"/>
      <c r="O5990" s="82"/>
      <c r="Q5990" s="87"/>
      <c r="R5990" s="87"/>
      <c r="S5990" s="106">
        <v>42002</v>
      </c>
      <c r="T5990" s="104"/>
      <c r="U5990" s="108" t="s">
        <v>386</v>
      </c>
      <c r="V5990" s="107"/>
      <c r="W5990" s="107"/>
      <c r="X5990" s="109">
        <v>-28730</v>
      </c>
      <c r="Y5990" s="104"/>
      <c r="Z5990" s="88" t="s">
        <v>386</v>
      </c>
      <c r="AA5990" s="89">
        <v>518728</v>
      </c>
      <c r="AB5990" s="94" t="s">
        <v>388</v>
      </c>
    </row>
    <row r="5991" spans="2:28" x14ac:dyDescent="0.25">
      <c r="B5991" s="103"/>
      <c r="C5991" s="104"/>
      <c r="D5991" s="87"/>
      <c r="E5991" s="87"/>
      <c r="F5991" s="87"/>
      <c r="G5991" s="103"/>
      <c r="H5991" s="104"/>
      <c r="I5991" s="103"/>
      <c r="J5991" s="107"/>
      <c r="K5991" s="107"/>
      <c r="L5991" s="104"/>
      <c r="M5991" s="88"/>
      <c r="O5991" s="82"/>
      <c r="Q5991" s="87"/>
      <c r="R5991" s="87"/>
      <c r="S5991" s="106">
        <v>42048</v>
      </c>
      <c r="T5991" s="104"/>
      <c r="U5991" s="108" t="s">
        <v>386</v>
      </c>
      <c r="V5991" s="107"/>
      <c r="W5991" s="107"/>
      <c r="X5991" s="109">
        <v>-20000</v>
      </c>
      <c r="Y5991" s="104"/>
      <c r="Z5991" s="88" t="s">
        <v>386</v>
      </c>
      <c r="AA5991" s="89">
        <v>498728</v>
      </c>
      <c r="AB5991" s="94" t="s">
        <v>387</v>
      </c>
    </row>
    <row r="5992" spans="2:28" x14ac:dyDescent="0.25">
      <c r="B5992" s="103"/>
      <c r="C5992" s="104"/>
      <c r="D5992" s="87"/>
      <c r="E5992" s="87"/>
      <c r="F5992" s="87"/>
      <c r="G5992" s="103"/>
      <c r="H5992" s="104"/>
      <c r="I5992" s="103"/>
      <c r="J5992" s="107"/>
      <c r="K5992" s="107"/>
      <c r="L5992" s="104"/>
      <c r="M5992" s="88"/>
      <c r="O5992" s="82"/>
      <c r="Q5992" s="87"/>
      <c r="R5992" s="87"/>
      <c r="S5992" s="106">
        <v>42089</v>
      </c>
      <c r="T5992" s="104"/>
      <c r="U5992" s="108" t="s">
        <v>386</v>
      </c>
      <c r="V5992" s="107"/>
      <c r="W5992" s="107"/>
      <c r="X5992" s="109">
        <v>-10741</v>
      </c>
      <c r="Y5992" s="104"/>
      <c r="Z5992" s="88" t="s">
        <v>386</v>
      </c>
      <c r="AA5992" s="89">
        <v>487987</v>
      </c>
      <c r="AB5992" s="94" t="s">
        <v>388</v>
      </c>
    </row>
    <row r="5993" spans="2:28" x14ac:dyDescent="0.25">
      <c r="B5993" s="103"/>
      <c r="C5993" s="104"/>
      <c r="D5993" s="87"/>
      <c r="E5993" s="87"/>
      <c r="F5993" s="87"/>
      <c r="G5993" s="103"/>
      <c r="H5993" s="104"/>
      <c r="I5993" s="103"/>
      <c r="J5993" s="107"/>
      <c r="K5993" s="107"/>
      <c r="L5993" s="104"/>
      <c r="M5993" s="88"/>
      <c r="O5993" s="82"/>
      <c r="Q5993" s="87"/>
      <c r="R5993" s="87"/>
      <c r="S5993" s="106">
        <v>42122</v>
      </c>
      <c r="T5993" s="104"/>
      <c r="U5993" s="108" t="s">
        <v>386</v>
      </c>
      <c r="V5993" s="107"/>
      <c r="W5993" s="107"/>
      <c r="X5993" s="109">
        <v>-42369</v>
      </c>
      <c r="Y5993" s="104"/>
      <c r="Z5993" s="88" t="s">
        <v>386</v>
      </c>
      <c r="AA5993" s="89">
        <v>445618</v>
      </c>
      <c r="AB5993" s="94" t="s">
        <v>388</v>
      </c>
    </row>
    <row r="5994" spans="2:28" x14ac:dyDescent="0.25">
      <c r="B5994" s="103"/>
      <c r="C5994" s="104"/>
      <c r="D5994" s="87"/>
      <c r="E5994" s="87"/>
      <c r="F5994" s="87"/>
      <c r="G5994" s="103"/>
      <c r="H5994" s="104"/>
      <c r="I5994" s="103"/>
      <c r="J5994" s="107"/>
      <c r="K5994" s="107"/>
      <c r="L5994" s="104"/>
      <c r="M5994" s="88"/>
      <c r="O5994" s="82"/>
      <c r="Q5994" s="87"/>
      <c r="R5994" s="87"/>
      <c r="S5994" s="106">
        <v>42180</v>
      </c>
      <c r="T5994" s="104"/>
      <c r="U5994" s="108" t="s">
        <v>386</v>
      </c>
      <c r="V5994" s="107"/>
      <c r="W5994" s="107"/>
      <c r="X5994" s="109">
        <v>-14001</v>
      </c>
      <c r="Y5994" s="104"/>
      <c r="Z5994" s="88" t="s">
        <v>386</v>
      </c>
      <c r="AA5994" s="89">
        <v>431617</v>
      </c>
      <c r="AB5994" s="94" t="s">
        <v>388</v>
      </c>
    </row>
    <row r="5995" spans="2:28" x14ac:dyDescent="0.25">
      <c r="B5995" s="103"/>
      <c r="C5995" s="104"/>
      <c r="D5995" s="87"/>
      <c r="E5995" s="87"/>
      <c r="F5995" s="87"/>
      <c r="G5995" s="103"/>
      <c r="H5995" s="104"/>
      <c r="I5995" s="103"/>
      <c r="J5995" s="107"/>
      <c r="K5995" s="107"/>
      <c r="L5995" s="104"/>
      <c r="M5995" s="88"/>
      <c r="O5995" s="82"/>
      <c r="Q5995" s="87"/>
      <c r="R5995" s="87"/>
      <c r="S5995" s="106">
        <v>42230</v>
      </c>
      <c r="T5995" s="104"/>
      <c r="U5995" s="108" t="s">
        <v>386</v>
      </c>
      <c r="V5995" s="107"/>
      <c r="W5995" s="107"/>
      <c r="X5995" s="109">
        <v>-20000</v>
      </c>
      <c r="Y5995" s="104"/>
      <c r="Z5995" s="88" t="s">
        <v>386</v>
      </c>
      <c r="AA5995" s="89">
        <v>411617</v>
      </c>
      <c r="AB5995" s="94" t="s">
        <v>387</v>
      </c>
    </row>
    <row r="5996" spans="2:28" x14ac:dyDescent="0.25">
      <c r="B5996" s="103"/>
      <c r="C5996" s="104"/>
      <c r="D5996" s="87"/>
      <c r="E5996" s="87"/>
      <c r="F5996" s="87"/>
      <c r="G5996" s="103"/>
      <c r="H5996" s="104"/>
      <c r="I5996" s="103"/>
      <c r="J5996" s="107"/>
      <c r="K5996" s="107"/>
      <c r="L5996" s="104"/>
      <c r="M5996" s="88"/>
      <c r="O5996" s="82"/>
      <c r="Q5996" s="87"/>
      <c r="R5996" s="87"/>
      <c r="S5996" s="106">
        <v>42275</v>
      </c>
      <c r="T5996" s="104"/>
      <c r="U5996" s="108" t="s">
        <v>386</v>
      </c>
      <c r="V5996" s="107"/>
      <c r="W5996" s="107"/>
      <c r="X5996" s="109">
        <v>-20248</v>
      </c>
      <c r="Y5996" s="104"/>
      <c r="Z5996" s="88" t="s">
        <v>386</v>
      </c>
      <c r="AA5996" s="89">
        <v>391369</v>
      </c>
      <c r="AB5996" s="94" t="s">
        <v>388</v>
      </c>
    </row>
    <row r="5997" spans="2:28" x14ac:dyDescent="0.25">
      <c r="B5997" s="103"/>
      <c r="C5997" s="104"/>
      <c r="D5997" s="87"/>
      <c r="E5997" s="87"/>
      <c r="F5997" s="87"/>
      <c r="G5997" s="103"/>
      <c r="H5997" s="104"/>
      <c r="I5997" s="103"/>
      <c r="J5997" s="107"/>
      <c r="K5997" s="107"/>
      <c r="L5997" s="104"/>
      <c r="M5997" s="88"/>
      <c r="O5997" s="82"/>
      <c r="Q5997" s="87"/>
      <c r="R5997" s="87"/>
      <c r="S5997" s="106">
        <v>42366</v>
      </c>
      <c r="T5997" s="104"/>
      <c r="U5997" s="108" t="s">
        <v>386</v>
      </c>
      <c r="V5997" s="107"/>
      <c r="W5997" s="107"/>
      <c r="X5997" s="109">
        <v>-14985</v>
      </c>
      <c r="Y5997" s="104"/>
      <c r="Z5997" s="88" t="s">
        <v>386</v>
      </c>
      <c r="AA5997" s="89">
        <v>376384</v>
      </c>
      <c r="AB5997" s="94" t="s">
        <v>388</v>
      </c>
    </row>
    <row r="5998" spans="2:28" x14ac:dyDescent="0.25">
      <c r="B5998" s="103"/>
      <c r="C5998" s="104"/>
      <c r="D5998" s="87"/>
      <c r="E5998" s="87"/>
      <c r="F5998" s="87"/>
      <c r="G5998" s="103"/>
      <c r="H5998" s="104"/>
      <c r="I5998" s="103"/>
      <c r="J5998" s="107"/>
      <c r="K5998" s="107"/>
      <c r="L5998" s="104"/>
      <c r="M5998" s="88"/>
      <c r="O5998" s="82"/>
      <c r="Q5998" s="87"/>
      <c r="R5998" s="87"/>
      <c r="S5998" s="106">
        <v>42383</v>
      </c>
      <c r="T5998" s="104"/>
      <c r="U5998" s="108" t="s">
        <v>386</v>
      </c>
      <c r="V5998" s="107"/>
      <c r="W5998" s="107"/>
      <c r="X5998" s="109">
        <v>2040000</v>
      </c>
      <c r="Y5998" s="104"/>
      <c r="Z5998" s="88" t="s">
        <v>386</v>
      </c>
      <c r="AA5998" s="89">
        <v>2416384</v>
      </c>
      <c r="AB5998" s="94" t="s">
        <v>387</v>
      </c>
    </row>
    <row r="5999" spans="2:28" x14ac:dyDescent="0.25">
      <c r="B5999" s="103"/>
      <c r="C5999" s="104"/>
      <c r="D5999" s="87"/>
      <c r="E5999" s="87"/>
      <c r="F5999" s="87"/>
      <c r="G5999" s="103"/>
      <c r="H5999" s="104"/>
      <c r="I5999" s="103"/>
      <c r="J5999" s="107"/>
      <c r="K5999" s="107"/>
      <c r="L5999" s="104"/>
      <c r="M5999" s="88"/>
      <c r="O5999" s="82"/>
      <c r="Q5999" s="87"/>
      <c r="R5999" s="87"/>
      <c r="S5999" s="106">
        <v>42425</v>
      </c>
      <c r="T5999" s="104"/>
      <c r="U5999" s="108" t="s">
        <v>386</v>
      </c>
      <c r="V5999" s="107"/>
      <c r="W5999" s="107"/>
      <c r="X5999" s="109">
        <v>250500</v>
      </c>
      <c r="Y5999" s="104"/>
      <c r="Z5999" s="88" t="s">
        <v>386</v>
      </c>
      <c r="AA5999" s="89">
        <v>2666884</v>
      </c>
      <c r="AB5999" s="94" t="s">
        <v>389</v>
      </c>
    </row>
    <row r="6000" spans="2:28" x14ac:dyDescent="0.25">
      <c r="B6000" s="103"/>
      <c r="C6000" s="104"/>
      <c r="D6000" s="87"/>
      <c r="E6000" s="87"/>
      <c r="F6000" s="87"/>
      <c r="G6000" s="103"/>
      <c r="H6000" s="104"/>
      <c r="I6000" s="103"/>
      <c r="J6000" s="107"/>
      <c r="K6000" s="107"/>
      <c r="L6000" s="104"/>
      <c r="M6000" s="88"/>
      <c r="O6000" s="82"/>
      <c r="Q6000" s="87"/>
      <c r="R6000" s="87"/>
      <c r="S6000" s="106">
        <v>42445</v>
      </c>
      <c r="T6000" s="104"/>
      <c r="U6000" s="108" t="s">
        <v>386</v>
      </c>
      <c r="V6000" s="107"/>
      <c r="W6000" s="107"/>
      <c r="X6000" s="109">
        <v>140000</v>
      </c>
      <c r="Y6000" s="104"/>
      <c r="Z6000" s="88" t="s">
        <v>386</v>
      </c>
      <c r="AA6000" s="89">
        <v>2806884</v>
      </c>
      <c r="AB6000" s="94" t="s">
        <v>387</v>
      </c>
    </row>
    <row r="6001" spans="2:28" x14ac:dyDescent="0.25">
      <c r="B6001" s="103"/>
      <c r="C6001" s="104"/>
      <c r="D6001" s="87"/>
      <c r="E6001" s="87"/>
      <c r="F6001" s="87"/>
      <c r="G6001" s="103"/>
      <c r="H6001" s="104"/>
      <c r="I6001" s="103"/>
      <c r="J6001" s="107"/>
      <c r="K6001" s="107"/>
      <c r="L6001" s="104"/>
      <c r="M6001" s="88"/>
      <c r="O6001" s="82"/>
      <c r="Q6001" s="87"/>
      <c r="R6001" s="87"/>
      <c r="S6001" s="106">
        <v>42457</v>
      </c>
      <c r="T6001" s="104"/>
      <c r="U6001" s="108" t="s">
        <v>386</v>
      </c>
      <c r="V6001" s="107"/>
      <c r="W6001" s="107"/>
      <c r="X6001" s="109">
        <v>4517</v>
      </c>
      <c r="Y6001" s="104"/>
      <c r="Z6001" s="88" t="s">
        <v>386</v>
      </c>
      <c r="AA6001" s="89">
        <v>2811401</v>
      </c>
      <c r="AB6001" s="94" t="s">
        <v>388</v>
      </c>
    </row>
    <row r="6002" spans="2:28" x14ac:dyDescent="0.25">
      <c r="B6002" s="103"/>
      <c r="C6002" s="104"/>
      <c r="D6002" s="87"/>
      <c r="E6002" s="87"/>
      <c r="F6002" s="87"/>
      <c r="G6002" s="103"/>
      <c r="H6002" s="104"/>
      <c r="I6002" s="103"/>
      <c r="J6002" s="107"/>
      <c r="K6002" s="107"/>
      <c r="L6002" s="104"/>
      <c r="M6002" s="88"/>
      <c r="O6002" s="82"/>
      <c r="Q6002" s="87"/>
      <c r="R6002" s="87"/>
      <c r="S6002" s="106">
        <v>42521</v>
      </c>
      <c r="T6002" s="104"/>
      <c r="U6002" s="108" t="s">
        <v>386</v>
      </c>
      <c r="V6002" s="107"/>
      <c r="W6002" s="107"/>
      <c r="X6002" s="109">
        <v>-184936</v>
      </c>
      <c r="Y6002" s="104"/>
      <c r="Z6002" s="88" t="s">
        <v>386</v>
      </c>
      <c r="AA6002" s="89">
        <v>2626465</v>
      </c>
      <c r="AB6002" s="94" t="s">
        <v>388</v>
      </c>
    </row>
    <row r="6003" spans="2:28" x14ac:dyDescent="0.25">
      <c r="B6003" s="103"/>
      <c r="C6003" s="104"/>
      <c r="D6003" s="87"/>
      <c r="E6003" s="87"/>
      <c r="F6003" s="87"/>
      <c r="G6003" s="103"/>
      <c r="H6003" s="104"/>
      <c r="I6003" s="103"/>
      <c r="J6003" s="107"/>
      <c r="K6003" s="107"/>
      <c r="L6003" s="104"/>
      <c r="M6003" s="88"/>
      <c r="O6003" s="82"/>
      <c r="Q6003" s="87"/>
      <c r="R6003" s="87"/>
      <c r="S6003" s="106">
        <v>42548</v>
      </c>
      <c r="T6003" s="104"/>
      <c r="U6003" s="108" t="s">
        <v>386</v>
      </c>
      <c r="V6003" s="107"/>
      <c r="W6003" s="107"/>
      <c r="X6003" s="109">
        <v>-161110</v>
      </c>
      <c r="Y6003" s="104"/>
      <c r="Z6003" s="88" t="s">
        <v>386</v>
      </c>
      <c r="AA6003" s="89">
        <v>2465355</v>
      </c>
      <c r="AB6003" s="94" t="s">
        <v>388</v>
      </c>
    </row>
    <row r="6004" spans="2:28" x14ac:dyDescent="0.25">
      <c r="B6004" s="103"/>
      <c r="C6004" s="104"/>
      <c r="D6004" s="87"/>
      <c r="E6004" s="87"/>
      <c r="F6004" s="87"/>
      <c r="G6004" s="103"/>
      <c r="H6004" s="104"/>
      <c r="I6004" s="103"/>
      <c r="J6004" s="107"/>
      <c r="K6004" s="107"/>
      <c r="L6004" s="104"/>
      <c r="M6004" s="88"/>
      <c r="O6004" s="82"/>
      <c r="Q6004" s="87"/>
      <c r="R6004" s="87"/>
      <c r="S6004" s="106">
        <v>42578</v>
      </c>
      <c r="T6004" s="104"/>
      <c r="U6004" s="108" t="s">
        <v>386</v>
      </c>
      <c r="V6004" s="107"/>
      <c r="W6004" s="107"/>
      <c r="X6004" s="109">
        <v>-162362</v>
      </c>
      <c r="Y6004" s="104"/>
      <c r="Z6004" s="88" t="s">
        <v>386</v>
      </c>
      <c r="AA6004" s="89">
        <v>2302993</v>
      </c>
      <c r="AB6004" s="94" t="s">
        <v>388</v>
      </c>
    </row>
    <row r="6005" spans="2:28" x14ac:dyDescent="0.25">
      <c r="B6005" s="103"/>
      <c r="C6005" s="104"/>
      <c r="D6005" s="87"/>
      <c r="E6005" s="87"/>
      <c r="F6005" s="87"/>
      <c r="G6005" s="103"/>
      <c r="H6005" s="104"/>
      <c r="I6005" s="103"/>
      <c r="J6005" s="107"/>
      <c r="K6005" s="107"/>
      <c r="L6005" s="104"/>
      <c r="M6005" s="88"/>
      <c r="O6005" s="82"/>
      <c r="Q6005" s="87"/>
      <c r="R6005" s="87"/>
      <c r="S6005" s="106">
        <v>42641</v>
      </c>
      <c r="T6005" s="104"/>
      <c r="U6005" s="108" t="s">
        <v>386</v>
      </c>
      <c r="V6005" s="107"/>
      <c r="W6005" s="107"/>
      <c r="X6005" s="109">
        <v>-313972</v>
      </c>
      <c r="Y6005" s="104"/>
      <c r="Z6005" s="88" t="s">
        <v>386</v>
      </c>
      <c r="AA6005" s="89">
        <v>1989021</v>
      </c>
      <c r="AB6005" s="94" t="s">
        <v>388</v>
      </c>
    </row>
    <row r="6006" spans="2:28" x14ac:dyDescent="0.25">
      <c r="B6006" s="103"/>
      <c r="C6006" s="104"/>
      <c r="D6006" s="87"/>
      <c r="E6006" s="87"/>
      <c r="F6006" s="87"/>
      <c r="G6006" s="103"/>
      <c r="H6006" s="104"/>
      <c r="I6006" s="103"/>
      <c r="J6006" s="107"/>
      <c r="K6006" s="107"/>
      <c r="L6006" s="104"/>
      <c r="M6006" s="88"/>
      <c r="O6006" s="82"/>
      <c r="Q6006" s="87"/>
      <c r="R6006" s="87"/>
      <c r="S6006" s="106">
        <v>42668</v>
      </c>
      <c r="T6006" s="104"/>
      <c r="U6006" s="108" t="s">
        <v>386</v>
      </c>
      <c r="V6006" s="107"/>
      <c r="W6006" s="107"/>
      <c r="X6006" s="109">
        <v>-300637</v>
      </c>
      <c r="Y6006" s="104"/>
      <c r="Z6006" s="88" t="s">
        <v>386</v>
      </c>
      <c r="AA6006" s="89">
        <v>1688384</v>
      </c>
      <c r="AB6006" s="94" t="s">
        <v>388</v>
      </c>
    </row>
    <row r="6007" spans="2:28" x14ac:dyDescent="0.25">
      <c r="B6007" s="103"/>
      <c r="C6007" s="104"/>
      <c r="D6007" s="87"/>
      <c r="E6007" s="87"/>
      <c r="F6007" s="87"/>
      <c r="G6007" s="103"/>
      <c r="H6007" s="104"/>
      <c r="I6007" s="103"/>
      <c r="J6007" s="107"/>
      <c r="K6007" s="107"/>
      <c r="L6007" s="104"/>
      <c r="M6007" s="88"/>
      <c r="O6007" s="82"/>
      <c r="Q6007" s="87"/>
      <c r="R6007" s="87"/>
      <c r="S6007" s="106">
        <v>42681</v>
      </c>
      <c r="T6007" s="104"/>
      <c r="U6007" s="108" t="s">
        <v>386</v>
      </c>
      <c r="V6007" s="107"/>
      <c r="W6007" s="107"/>
      <c r="X6007" s="109">
        <v>115906</v>
      </c>
      <c r="Y6007" s="104"/>
      <c r="Z6007" s="88" t="s">
        <v>386</v>
      </c>
      <c r="AA6007" s="89">
        <v>1804290</v>
      </c>
      <c r="AB6007" s="94" t="s">
        <v>388</v>
      </c>
    </row>
    <row r="6008" spans="2:28" x14ac:dyDescent="0.25">
      <c r="B6008" s="103"/>
      <c r="C6008" s="104"/>
      <c r="D6008" s="87"/>
      <c r="E6008" s="87"/>
      <c r="F6008" s="87"/>
      <c r="G6008" s="103"/>
      <c r="H6008" s="104"/>
      <c r="I6008" s="103"/>
      <c r="J6008" s="107"/>
      <c r="K6008" s="107"/>
      <c r="L6008" s="104"/>
      <c r="M6008" s="88"/>
      <c r="O6008" s="82"/>
      <c r="Q6008" s="87"/>
      <c r="R6008" s="87"/>
      <c r="S6008" s="106">
        <v>42703</v>
      </c>
      <c r="T6008" s="104"/>
      <c r="U6008" s="108" t="s">
        <v>386</v>
      </c>
      <c r="V6008" s="107"/>
      <c r="W6008" s="107"/>
      <c r="X6008" s="109">
        <v>-2939</v>
      </c>
      <c r="Y6008" s="104"/>
      <c r="Z6008" s="88" t="s">
        <v>386</v>
      </c>
      <c r="AA6008" s="89">
        <v>1801351</v>
      </c>
      <c r="AB6008" s="94" t="s">
        <v>388</v>
      </c>
    </row>
    <row r="6009" spans="2:28" x14ac:dyDescent="0.25">
      <c r="B6009" s="103"/>
      <c r="C6009" s="104"/>
      <c r="D6009" s="87"/>
      <c r="E6009" s="87"/>
      <c r="F6009" s="87"/>
      <c r="G6009" s="103"/>
      <c r="H6009" s="104"/>
      <c r="I6009" s="103"/>
      <c r="J6009" s="107"/>
      <c r="K6009" s="107"/>
      <c r="L6009" s="104"/>
      <c r="M6009" s="88"/>
      <c r="O6009" s="82"/>
      <c r="Q6009" s="87"/>
      <c r="R6009" s="87"/>
      <c r="S6009" s="106">
        <v>42731</v>
      </c>
      <c r="T6009" s="104"/>
      <c r="U6009" s="108" t="s">
        <v>386</v>
      </c>
      <c r="V6009" s="107"/>
      <c r="W6009" s="107"/>
      <c r="X6009" s="109">
        <v>-449</v>
      </c>
      <c r="Y6009" s="104"/>
      <c r="Z6009" s="88" t="s">
        <v>386</v>
      </c>
      <c r="AA6009" s="89">
        <v>1800902</v>
      </c>
      <c r="AB6009" s="94" t="s">
        <v>387</v>
      </c>
    </row>
    <row r="6010" spans="2:28" x14ac:dyDescent="0.25">
      <c r="B6010" s="103"/>
      <c r="C6010" s="104"/>
      <c r="D6010" s="87"/>
      <c r="E6010" s="87"/>
      <c r="F6010" s="87"/>
      <c r="G6010" s="103"/>
      <c r="H6010" s="104"/>
      <c r="I6010" s="103"/>
      <c r="J6010" s="107"/>
      <c r="K6010" s="107"/>
      <c r="L6010" s="104"/>
      <c r="M6010" s="88"/>
      <c r="O6010" s="82"/>
      <c r="Q6010" s="87"/>
      <c r="R6010" s="87"/>
      <c r="S6010" s="106">
        <v>42793</v>
      </c>
      <c r="T6010" s="104"/>
      <c r="U6010" s="108" t="s">
        <v>386</v>
      </c>
      <c r="V6010" s="107"/>
      <c r="W6010" s="107"/>
      <c r="X6010" s="109">
        <v>-7785</v>
      </c>
      <c r="Y6010" s="104"/>
      <c r="Z6010" s="88" t="s">
        <v>386</v>
      </c>
      <c r="AA6010" s="89">
        <v>1793117</v>
      </c>
      <c r="AB6010" s="94" t="s">
        <v>387</v>
      </c>
    </row>
    <row r="6011" spans="2:28" x14ac:dyDescent="0.25">
      <c r="B6011" s="103"/>
      <c r="C6011" s="104"/>
      <c r="D6011" s="87"/>
      <c r="E6011" s="87"/>
      <c r="F6011" s="87"/>
      <c r="G6011" s="103"/>
      <c r="H6011" s="104"/>
      <c r="I6011" s="103"/>
      <c r="J6011" s="107"/>
      <c r="K6011" s="107"/>
      <c r="L6011" s="104"/>
      <c r="M6011" s="88"/>
      <c r="O6011" s="82"/>
      <c r="Q6011" s="87"/>
      <c r="R6011" s="87"/>
      <c r="S6011" s="106">
        <v>42851</v>
      </c>
      <c r="T6011" s="104"/>
      <c r="U6011" s="108" t="s">
        <v>386</v>
      </c>
      <c r="V6011" s="107"/>
      <c r="W6011" s="107"/>
      <c r="X6011" s="109">
        <v>-520</v>
      </c>
      <c r="Y6011" s="104"/>
      <c r="Z6011" s="88" t="s">
        <v>386</v>
      </c>
      <c r="AA6011" s="89">
        <v>1792597</v>
      </c>
      <c r="AB6011" s="94" t="s">
        <v>387</v>
      </c>
    </row>
    <row r="6012" spans="2:28" x14ac:dyDescent="0.25">
      <c r="B6012" s="103"/>
      <c r="C6012" s="104"/>
      <c r="D6012" s="87"/>
      <c r="E6012" s="87"/>
      <c r="F6012" s="87"/>
      <c r="G6012" s="103"/>
      <c r="H6012" s="104"/>
      <c r="I6012" s="103"/>
      <c r="J6012" s="107"/>
      <c r="K6012" s="107"/>
      <c r="L6012" s="104"/>
      <c r="M6012" s="88"/>
      <c r="O6012" s="82"/>
      <c r="Q6012" s="87"/>
      <c r="R6012" s="87"/>
      <c r="S6012" s="106">
        <v>42912</v>
      </c>
      <c r="T6012" s="104"/>
      <c r="U6012" s="108" t="s">
        <v>386</v>
      </c>
      <c r="V6012" s="107"/>
      <c r="W6012" s="107"/>
      <c r="X6012" s="109">
        <v>-4152</v>
      </c>
      <c r="Y6012" s="104"/>
      <c r="Z6012" s="88" t="s">
        <v>386</v>
      </c>
      <c r="AA6012" s="89">
        <v>1788445</v>
      </c>
      <c r="AB6012" s="94" t="s">
        <v>387</v>
      </c>
    </row>
    <row r="6013" spans="2:28" x14ac:dyDescent="0.25">
      <c r="B6013" s="103"/>
      <c r="C6013" s="104"/>
      <c r="D6013" s="87"/>
      <c r="E6013" s="87"/>
      <c r="F6013" s="87"/>
      <c r="G6013" s="103"/>
      <c r="H6013" s="104"/>
      <c r="I6013" s="103"/>
      <c r="J6013" s="107"/>
      <c r="K6013" s="107"/>
      <c r="L6013" s="104"/>
      <c r="M6013" s="88"/>
      <c r="O6013" s="82"/>
      <c r="Q6013" s="87"/>
      <c r="R6013" s="87"/>
      <c r="S6013" s="106">
        <v>42942</v>
      </c>
      <c r="T6013" s="104"/>
      <c r="U6013" s="108" t="s">
        <v>386</v>
      </c>
      <c r="V6013" s="107"/>
      <c r="W6013" s="107"/>
      <c r="X6013" s="109">
        <v>-126</v>
      </c>
      <c r="Y6013" s="104"/>
      <c r="Z6013" s="88" t="s">
        <v>386</v>
      </c>
      <c r="AA6013" s="89">
        <v>1788319</v>
      </c>
      <c r="AB6013" s="94" t="s">
        <v>387</v>
      </c>
    </row>
    <row r="6014" spans="2:28" x14ac:dyDescent="0.25">
      <c r="B6014" s="103"/>
      <c r="C6014" s="104"/>
      <c r="D6014" s="87"/>
      <c r="E6014" s="87"/>
      <c r="F6014" s="87"/>
      <c r="G6014" s="103"/>
      <c r="H6014" s="104"/>
      <c r="I6014" s="103"/>
      <c r="J6014" s="107"/>
      <c r="K6014" s="107"/>
      <c r="L6014" s="104"/>
      <c r="M6014" s="88"/>
      <c r="O6014" s="82"/>
      <c r="Q6014" s="87"/>
      <c r="R6014" s="87"/>
      <c r="S6014" s="106">
        <v>43004</v>
      </c>
      <c r="T6014" s="104"/>
      <c r="U6014" s="108" t="s">
        <v>386</v>
      </c>
      <c r="V6014" s="107"/>
      <c r="W6014" s="107"/>
      <c r="X6014" s="109">
        <v>-130330</v>
      </c>
      <c r="Y6014" s="104"/>
      <c r="Z6014" s="88" t="s">
        <v>386</v>
      </c>
      <c r="AA6014" s="89">
        <v>1657989</v>
      </c>
      <c r="AB6014" s="94" t="s">
        <v>387</v>
      </c>
    </row>
    <row r="6015" spans="2:28" x14ac:dyDescent="0.25">
      <c r="B6015" s="103"/>
      <c r="C6015" s="104"/>
      <c r="D6015" s="87"/>
      <c r="E6015" s="87"/>
      <c r="F6015" s="87"/>
      <c r="G6015" s="103"/>
      <c r="H6015" s="104"/>
      <c r="I6015" s="103"/>
      <c r="J6015" s="107"/>
      <c r="K6015" s="107"/>
      <c r="L6015" s="104"/>
      <c r="M6015" s="88"/>
      <c r="O6015" s="82"/>
      <c r="Q6015" s="87"/>
      <c r="R6015" s="87"/>
      <c r="S6015" s="106">
        <v>43034</v>
      </c>
      <c r="T6015" s="104"/>
      <c r="U6015" s="108" t="s">
        <v>386</v>
      </c>
      <c r="V6015" s="107"/>
      <c r="W6015" s="107"/>
      <c r="X6015" s="109">
        <v>-16163</v>
      </c>
      <c r="Y6015" s="104"/>
      <c r="Z6015" s="88" t="s">
        <v>386</v>
      </c>
      <c r="AA6015" s="89">
        <v>1641826</v>
      </c>
      <c r="AB6015" s="94" t="s">
        <v>387</v>
      </c>
    </row>
    <row r="6016" spans="2:28" x14ac:dyDescent="0.25">
      <c r="B6016" s="103"/>
      <c r="C6016" s="104"/>
      <c r="D6016" s="87"/>
      <c r="E6016" s="87"/>
      <c r="F6016" s="87"/>
      <c r="G6016" s="103"/>
      <c r="H6016" s="104"/>
      <c r="I6016" s="103"/>
      <c r="J6016" s="107"/>
      <c r="K6016" s="107"/>
      <c r="L6016" s="104"/>
      <c r="M6016" s="88"/>
      <c r="O6016" s="82"/>
      <c r="Q6016" s="87"/>
      <c r="R6016" s="87"/>
      <c r="S6016" s="106">
        <v>43090</v>
      </c>
      <c r="T6016" s="104"/>
      <c r="U6016" s="108" t="s">
        <v>386</v>
      </c>
      <c r="V6016" s="107"/>
      <c r="W6016" s="107"/>
      <c r="X6016" s="109">
        <v>-16838</v>
      </c>
      <c r="Y6016" s="104"/>
      <c r="Z6016" s="88" t="s">
        <v>386</v>
      </c>
      <c r="AA6016" s="89">
        <v>1624988</v>
      </c>
      <c r="AB6016" s="94" t="s">
        <v>387</v>
      </c>
    </row>
    <row r="6017" spans="2:28" x14ac:dyDescent="0.25">
      <c r="B6017" s="103"/>
      <c r="C6017" s="104"/>
      <c r="D6017" s="87"/>
      <c r="E6017" s="87"/>
      <c r="F6017" s="87"/>
      <c r="G6017" s="103"/>
      <c r="H6017" s="104"/>
      <c r="I6017" s="103"/>
      <c r="J6017" s="107"/>
      <c r="K6017" s="107"/>
      <c r="L6017" s="104"/>
      <c r="M6017" s="88"/>
      <c r="O6017" s="82"/>
      <c r="Q6017" s="87"/>
      <c r="R6017" s="87"/>
      <c r="S6017" s="106">
        <v>43157</v>
      </c>
      <c r="T6017" s="104"/>
      <c r="U6017" s="108" t="s">
        <v>386</v>
      </c>
      <c r="V6017" s="107"/>
      <c r="W6017" s="107"/>
      <c r="X6017" s="109">
        <v>-817</v>
      </c>
      <c r="Y6017" s="104"/>
      <c r="Z6017" s="88" t="s">
        <v>386</v>
      </c>
      <c r="AA6017" s="89">
        <v>1624171</v>
      </c>
      <c r="AB6017" s="94" t="s">
        <v>387</v>
      </c>
    </row>
    <row r="6018" spans="2:28" x14ac:dyDescent="0.25">
      <c r="B6018" s="103"/>
      <c r="C6018" s="104"/>
      <c r="D6018" s="87"/>
      <c r="E6018" s="87"/>
      <c r="F6018" s="87"/>
      <c r="G6018" s="103"/>
      <c r="H6018" s="104"/>
      <c r="I6018" s="103"/>
      <c r="J6018" s="107"/>
      <c r="K6018" s="107"/>
      <c r="L6018" s="104"/>
      <c r="M6018" s="88"/>
      <c r="O6018" s="82"/>
      <c r="Q6018" s="87"/>
      <c r="R6018" s="87"/>
      <c r="S6018" s="106">
        <v>43181</v>
      </c>
      <c r="T6018" s="104"/>
      <c r="U6018" s="108" t="s">
        <v>386</v>
      </c>
      <c r="V6018" s="107"/>
      <c r="W6018" s="107"/>
      <c r="X6018" s="109">
        <v>-2665</v>
      </c>
      <c r="Y6018" s="104"/>
      <c r="Z6018" s="88" t="s">
        <v>386</v>
      </c>
      <c r="AA6018" s="89">
        <v>1621506</v>
      </c>
      <c r="AB6018" s="94" t="s">
        <v>387</v>
      </c>
    </row>
    <row r="6019" spans="2:28" ht="13.2" customHeight="1" x14ac:dyDescent="0.25">
      <c r="B6019" s="106">
        <v>39990</v>
      </c>
      <c r="C6019" s="104"/>
      <c r="D6019" s="87" t="s">
        <v>98</v>
      </c>
      <c r="E6019" s="87" t="s">
        <v>587</v>
      </c>
      <c r="F6019" s="87" t="s">
        <v>15</v>
      </c>
      <c r="G6019" s="103" t="s">
        <v>10</v>
      </c>
      <c r="H6019" s="104"/>
      <c r="I6019" s="103" t="s">
        <v>384</v>
      </c>
      <c r="J6019" s="107"/>
      <c r="K6019" s="107"/>
      <c r="L6019" s="104"/>
      <c r="M6019" s="88" t="s">
        <v>386</v>
      </c>
      <c r="O6019" s="89">
        <v>70000</v>
      </c>
      <c r="Q6019" s="87" t="s">
        <v>11</v>
      </c>
      <c r="R6019" s="87"/>
      <c r="S6019" s="106">
        <v>40177</v>
      </c>
      <c r="T6019" s="104"/>
      <c r="U6019" s="108" t="s">
        <v>386</v>
      </c>
      <c r="V6019" s="107"/>
      <c r="W6019" s="107"/>
      <c r="X6019" s="109">
        <v>2180000</v>
      </c>
      <c r="Y6019" s="104"/>
      <c r="Z6019" s="88" t="s">
        <v>386</v>
      </c>
      <c r="AA6019" s="89">
        <v>2250000</v>
      </c>
      <c r="AB6019" s="94" t="s">
        <v>393</v>
      </c>
    </row>
    <row r="6020" spans="2:28" x14ac:dyDescent="0.25">
      <c r="B6020" s="103"/>
      <c r="C6020" s="104"/>
      <c r="D6020" s="87"/>
      <c r="E6020" s="87"/>
      <c r="F6020" s="87"/>
      <c r="G6020" s="103"/>
      <c r="H6020" s="104"/>
      <c r="I6020" s="103"/>
      <c r="J6020" s="107"/>
      <c r="K6020" s="107"/>
      <c r="L6020" s="104"/>
      <c r="M6020" s="88"/>
      <c r="O6020" s="82"/>
      <c r="Q6020" s="87"/>
      <c r="R6020" s="87"/>
      <c r="S6020" s="106">
        <v>40263</v>
      </c>
      <c r="T6020" s="104"/>
      <c r="U6020" s="108" t="s">
        <v>386</v>
      </c>
      <c r="V6020" s="107"/>
      <c r="W6020" s="107"/>
      <c r="X6020" s="109">
        <v>-720000</v>
      </c>
      <c r="Y6020" s="104"/>
      <c r="Z6020" s="88" t="s">
        <v>386</v>
      </c>
      <c r="AA6020" s="89">
        <v>1530000</v>
      </c>
      <c r="AB6020" s="94" t="s">
        <v>390</v>
      </c>
    </row>
    <row r="6021" spans="2:28" x14ac:dyDescent="0.25">
      <c r="B6021" s="103"/>
      <c r="C6021" s="104"/>
      <c r="D6021" s="87"/>
      <c r="E6021" s="87"/>
      <c r="F6021" s="87"/>
      <c r="G6021" s="103"/>
      <c r="H6021" s="104"/>
      <c r="I6021" s="103"/>
      <c r="J6021" s="107"/>
      <c r="K6021" s="107"/>
      <c r="L6021" s="104"/>
      <c r="M6021" s="88"/>
      <c r="O6021" s="82"/>
      <c r="Q6021" s="87"/>
      <c r="R6021" s="87"/>
      <c r="S6021" s="106">
        <v>40373</v>
      </c>
      <c r="T6021" s="104"/>
      <c r="U6021" s="108" t="s">
        <v>386</v>
      </c>
      <c r="V6021" s="107"/>
      <c r="W6021" s="107"/>
      <c r="X6021" s="109">
        <v>-430000</v>
      </c>
      <c r="Y6021" s="104"/>
      <c r="Z6021" s="88" t="s">
        <v>386</v>
      </c>
      <c r="AA6021" s="89">
        <v>1100000</v>
      </c>
      <c r="AB6021" s="94" t="s">
        <v>390</v>
      </c>
    </row>
    <row r="6022" spans="2:28" x14ac:dyDescent="0.25">
      <c r="B6022" s="103"/>
      <c r="C6022" s="104"/>
      <c r="D6022" s="87"/>
      <c r="E6022" s="87"/>
      <c r="F6022" s="87"/>
      <c r="G6022" s="103"/>
      <c r="H6022" s="104"/>
      <c r="I6022" s="103"/>
      <c r="J6022" s="107"/>
      <c r="K6022" s="107"/>
      <c r="L6022" s="104"/>
      <c r="M6022" s="88"/>
      <c r="O6022" s="82"/>
      <c r="Q6022" s="87"/>
      <c r="R6022" s="87"/>
      <c r="S6022" s="106">
        <v>40451</v>
      </c>
      <c r="T6022" s="104"/>
      <c r="U6022" s="108" t="s">
        <v>386</v>
      </c>
      <c r="V6022" s="107"/>
      <c r="W6022" s="107"/>
      <c r="X6022" s="109">
        <v>60445</v>
      </c>
      <c r="Y6022" s="104"/>
      <c r="Z6022" s="88" t="s">
        <v>386</v>
      </c>
      <c r="AA6022" s="89">
        <v>1160445</v>
      </c>
      <c r="AB6022" s="94" t="s">
        <v>390</v>
      </c>
    </row>
    <row r="6023" spans="2:28" x14ac:dyDescent="0.25">
      <c r="B6023" s="103"/>
      <c r="C6023" s="104"/>
      <c r="D6023" s="87"/>
      <c r="E6023" s="87"/>
      <c r="F6023" s="87"/>
      <c r="G6023" s="103"/>
      <c r="H6023" s="104"/>
      <c r="I6023" s="103"/>
      <c r="J6023" s="107"/>
      <c r="K6023" s="107"/>
      <c r="L6023" s="104"/>
      <c r="M6023" s="88"/>
      <c r="O6023" s="82"/>
      <c r="Q6023" s="87"/>
      <c r="R6023" s="87"/>
      <c r="S6023" s="106">
        <v>40549</v>
      </c>
      <c r="T6023" s="104"/>
      <c r="U6023" s="108" t="s">
        <v>386</v>
      </c>
      <c r="V6023" s="107"/>
      <c r="W6023" s="107"/>
      <c r="X6023" s="109">
        <v>-1</v>
      </c>
      <c r="Y6023" s="104"/>
      <c r="Z6023" s="88" t="s">
        <v>386</v>
      </c>
      <c r="AA6023" s="89">
        <v>1160444</v>
      </c>
      <c r="AB6023" s="94" t="s">
        <v>388</v>
      </c>
    </row>
    <row r="6024" spans="2:28" x14ac:dyDescent="0.25">
      <c r="B6024" s="103"/>
      <c r="C6024" s="104"/>
      <c r="D6024" s="87"/>
      <c r="E6024" s="87"/>
      <c r="F6024" s="87"/>
      <c r="G6024" s="103"/>
      <c r="H6024" s="104"/>
      <c r="I6024" s="103"/>
      <c r="J6024" s="107"/>
      <c r="K6024" s="107"/>
      <c r="L6024" s="104"/>
      <c r="M6024" s="88"/>
      <c r="O6024" s="82"/>
      <c r="Q6024" s="87"/>
      <c r="R6024" s="87"/>
      <c r="S6024" s="106">
        <v>40632</v>
      </c>
      <c r="T6024" s="104"/>
      <c r="U6024" s="108" t="s">
        <v>386</v>
      </c>
      <c r="V6024" s="107"/>
      <c r="W6024" s="107"/>
      <c r="X6024" s="109">
        <v>-1</v>
      </c>
      <c r="Y6024" s="104"/>
      <c r="Z6024" s="88" t="s">
        <v>386</v>
      </c>
      <c r="AA6024" s="89">
        <v>1160443</v>
      </c>
      <c r="AB6024" s="94" t="s">
        <v>388</v>
      </c>
    </row>
    <row r="6025" spans="2:28" x14ac:dyDescent="0.25">
      <c r="B6025" s="103"/>
      <c r="C6025" s="104"/>
      <c r="D6025" s="87"/>
      <c r="E6025" s="87"/>
      <c r="F6025" s="87"/>
      <c r="G6025" s="103"/>
      <c r="H6025" s="104"/>
      <c r="I6025" s="103"/>
      <c r="J6025" s="107"/>
      <c r="K6025" s="107"/>
      <c r="L6025" s="104"/>
      <c r="M6025" s="88"/>
      <c r="O6025" s="82"/>
      <c r="Q6025" s="87"/>
      <c r="R6025" s="87"/>
      <c r="S6025" s="106">
        <v>40723</v>
      </c>
      <c r="T6025" s="104"/>
      <c r="U6025" s="108" t="s">
        <v>386</v>
      </c>
      <c r="V6025" s="107"/>
      <c r="W6025" s="107"/>
      <c r="X6025" s="109">
        <v>-12</v>
      </c>
      <c r="Y6025" s="104"/>
      <c r="Z6025" s="88" t="s">
        <v>386</v>
      </c>
      <c r="AA6025" s="89">
        <v>1160431</v>
      </c>
      <c r="AB6025" s="94" t="s">
        <v>388</v>
      </c>
    </row>
    <row r="6026" spans="2:28" x14ac:dyDescent="0.25">
      <c r="B6026" s="103"/>
      <c r="C6026" s="104"/>
      <c r="D6026" s="87"/>
      <c r="E6026" s="87"/>
      <c r="F6026" s="87"/>
      <c r="G6026" s="103"/>
      <c r="H6026" s="104"/>
      <c r="I6026" s="103"/>
      <c r="J6026" s="107"/>
      <c r="K6026" s="107"/>
      <c r="L6026" s="104"/>
      <c r="M6026" s="88"/>
      <c r="O6026" s="82"/>
      <c r="Q6026" s="87"/>
      <c r="R6026" s="87"/>
      <c r="S6026" s="106">
        <v>41088</v>
      </c>
      <c r="T6026" s="104"/>
      <c r="U6026" s="108" t="s">
        <v>386</v>
      </c>
      <c r="V6026" s="107"/>
      <c r="W6026" s="107"/>
      <c r="X6026" s="109">
        <v>-9</v>
      </c>
      <c r="Y6026" s="104"/>
      <c r="Z6026" s="88" t="s">
        <v>386</v>
      </c>
      <c r="AA6026" s="89">
        <v>1160422</v>
      </c>
      <c r="AB6026" s="94" t="s">
        <v>388</v>
      </c>
    </row>
    <row r="6027" spans="2:28" x14ac:dyDescent="0.25">
      <c r="B6027" s="103"/>
      <c r="C6027" s="104"/>
      <c r="D6027" s="87"/>
      <c r="E6027" s="87"/>
      <c r="F6027" s="87"/>
      <c r="G6027" s="103"/>
      <c r="H6027" s="104"/>
      <c r="I6027" s="103"/>
      <c r="J6027" s="107"/>
      <c r="K6027" s="107"/>
      <c r="L6027" s="104"/>
      <c r="M6027" s="88"/>
      <c r="O6027" s="82"/>
      <c r="Q6027" s="87"/>
      <c r="R6027" s="87"/>
      <c r="S6027" s="106">
        <v>41179</v>
      </c>
      <c r="T6027" s="104"/>
      <c r="U6027" s="108" t="s">
        <v>386</v>
      </c>
      <c r="V6027" s="107"/>
      <c r="W6027" s="107"/>
      <c r="X6027" s="109">
        <v>-23</v>
      </c>
      <c r="Y6027" s="104"/>
      <c r="Z6027" s="88" t="s">
        <v>386</v>
      </c>
      <c r="AA6027" s="89">
        <v>1160399</v>
      </c>
      <c r="AB6027" s="94" t="s">
        <v>388</v>
      </c>
    </row>
    <row r="6028" spans="2:28" x14ac:dyDescent="0.25">
      <c r="B6028" s="103"/>
      <c r="C6028" s="104"/>
      <c r="D6028" s="87"/>
      <c r="E6028" s="87"/>
      <c r="F6028" s="87"/>
      <c r="G6028" s="103"/>
      <c r="H6028" s="104"/>
      <c r="I6028" s="103"/>
      <c r="J6028" s="107"/>
      <c r="K6028" s="107"/>
      <c r="L6028" s="104"/>
      <c r="M6028" s="88"/>
      <c r="O6028" s="82"/>
      <c r="Q6028" s="87"/>
      <c r="R6028" s="87"/>
      <c r="S6028" s="106">
        <v>41270</v>
      </c>
      <c r="T6028" s="104"/>
      <c r="U6028" s="108" t="s">
        <v>386</v>
      </c>
      <c r="V6028" s="107"/>
      <c r="W6028" s="107"/>
      <c r="X6028" s="109">
        <v>-4</v>
      </c>
      <c r="Y6028" s="104"/>
      <c r="Z6028" s="88" t="s">
        <v>386</v>
      </c>
      <c r="AA6028" s="89">
        <v>1160395</v>
      </c>
      <c r="AB6028" s="94" t="s">
        <v>388</v>
      </c>
    </row>
    <row r="6029" spans="2:28" x14ac:dyDescent="0.25">
      <c r="B6029" s="103"/>
      <c r="C6029" s="104"/>
      <c r="D6029" s="87"/>
      <c r="E6029" s="87"/>
      <c r="F6029" s="87"/>
      <c r="G6029" s="103"/>
      <c r="H6029" s="104"/>
      <c r="I6029" s="103"/>
      <c r="J6029" s="107"/>
      <c r="K6029" s="107"/>
      <c r="L6029" s="104"/>
      <c r="M6029" s="88"/>
      <c r="O6029" s="82"/>
      <c r="Q6029" s="87"/>
      <c r="R6029" s="87"/>
      <c r="S6029" s="106">
        <v>41358</v>
      </c>
      <c r="T6029" s="104"/>
      <c r="U6029" s="108" t="s">
        <v>386</v>
      </c>
      <c r="V6029" s="107"/>
      <c r="W6029" s="107"/>
      <c r="X6029" s="109">
        <v>-13</v>
      </c>
      <c r="Y6029" s="104"/>
      <c r="Z6029" s="88" t="s">
        <v>386</v>
      </c>
      <c r="AA6029" s="89">
        <v>1160382</v>
      </c>
      <c r="AB6029" s="94" t="s">
        <v>388</v>
      </c>
    </row>
    <row r="6030" spans="2:28" x14ac:dyDescent="0.25">
      <c r="B6030" s="103"/>
      <c r="C6030" s="104"/>
      <c r="D6030" s="87"/>
      <c r="E6030" s="87"/>
      <c r="F6030" s="87"/>
      <c r="G6030" s="103"/>
      <c r="H6030" s="104"/>
      <c r="I6030" s="103"/>
      <c r="J6030" s="107"/>
      <c r="K6030" s="107"/>
      <c r="L6030" s="104"/>
      <c r="M6030" s="88"/>
      <c r="O6030" s="82"/>
      <c r="Q6030" s="87"/>
      <c r="R6030" s="87"/>
      <c r="S6030" s="106">
        <v>41452</v>
      </c>
      <c r="T6030" s="104"/>
      <c r="U6030" s="108" t="s">
        <v>386</v>
      </c>
      <c r="V6030" s="107"/>
      <c r="W6030" s="107"/>
      <c r="X6030" s="109">
        <v>-5</v>
      </c>
      <c r="Y6030" s="104"/>
      <c r="Z6030" s="88" t="s">
        <v>386</v>
      </c>
      <c r="AA6030" s="89">
        <v>1160377</v>
      </c>
      <c r="AB6030" s="94" t="s">
        <v>388</v>
      </c>
    </row>
    <row r="6031" spans="2:28" x14ac:dyDescent="0.25">
      <c r="B6031" s="103"/>
      <c r="C6031" s="104"/>
      <c r="D6031" s="87"/>
      <c r="E6031" s="87"/>
      <c r="F6031" s="87"/>
      <c r="G6031" s="103"/>
      <c r="H6031" s="104"/>
      <c r="I6031" s="103"/>
      <c r="J6031" s="107"/>
      <c r="K6031" s="107"/>
      <c r="L6031" s="104"/>
      <c r="M6031" s="88"/>
      <c r="O6031" s="82"/>
      <c r="Q6031" s="87"/>
      <c r="R6031" s="87"/>
      <c r="S6031" s="106">
        <v>41544</v>
      </c>
      <c r="T6031" s="104"/>
      <c r="U6031" s="108" t="s">
        <v>386</v>
      </c>
      <c r="V6031" s="107"/>
      <c r="W6031" s="107"/>
      <c r="X6031" s="109">
        <v>-2</v>
      </c>
      <c r="Y6031" s="104"/>
      <c r="Z6031" s="88" t="s">
        <v>386</v>
      </c>
      <c r="AA6031" s="89">
        <v>1160375</v>
      </c>
      <c r="AB6031" s="94" t="s">
        <v>388</v>
      </c>
    </row>
    <row r="6032" spans="2:28" x14ac:dyDescent="0.25">
      <c r="B6032" s="103"/>
      <c r="C6032" s="104"/>
      <c r="D6032" s="87"/>
      <c r="E6032" s="87"/>
      <c r="F6032" s="87"/>
      <c r="G6032" s="103"/>
      <c r="H6032" s="104"/>
      <c r="I6032" s="103"/>
      <c r="J6032" s="107"/>
      <c r="K6032" s="107"/>
      <c r="L6032" s="104"/>
      <c r="M6032" s="88"/>
      <c r="O6032" s="82"/>
      <c r="Q6032" s="87"/>
      <c r="R6032" s="87"/>
      <c r="S6032" s="106">
        <v>41631</v>
      </c>
      <c r="T6032" s="104"/>
      <c r="U6032" s="108" t="s">
        <v>386</v>
      </c>
      <c r="V6032" s="107"/>
      <c r="W6032" s="107"/>
      <c r="X6032" s="109">
        <v>-2729</v>
      </c>
      <c r="Y6032" s="104"/>
      <c r="Z6032" s="88" t="s">
        <v>386</v>
      </c>
      <c r="AA6032" s="89">
        <v>1157646</v>
      </c>
      <c r="AB6032" s="94" t="s">
        <v>388</v>
      </c>
    </row>
    <row r="6033" spans="2:28" x14ac:dyDescent="0.25">
      <c r="B6033" s="103"/>
      <c r="C6033" s="104"/>
      <c r="D6033" s="87"/>
      <c r="E6033" s="87"/>
      <c r="F6033" s="87"/>
      <c r="G6033" s="103"/>
      <c r="H6033" s="104"/>
      <c r="I6033" s="103"/>
      <c r="J6033" s="107"/>
      <c r="K6033" s="107"/>
      <c r="L6033" s="104"/>
      <c r="M6033" s="88"/>
      <c r="O6033" s="82"/>
      <c r="Q6033" s="87"/>
      <c r="R6033" s="87"/>
      <c r="S6033" s="106">
        <v>41724</v>
      </c>
      <c r="T6033" s="104"/>
      <c r="U6033" s="108" t="s">
        <v>386</v>
      </c>
      <c r="V6033" s="107"/>
      <c r="W6033" s="107"/>
      <c r="X6033" s="109">
        <v>-101</v>
      </c>
      <c r="Y6033" s="104"/>
      <c r="Z6033" s="88" t="s">
        <v>386</v>
      </c>
      <c r="AA6033" s="89">
        <v>1157545</v>
      </c>
      <c r="AB6033" s="94" t="s">
        <v>388</v>
      </c>
    </row>
    <row r="6034" spans="2:28" x14ac:dyDescent="0.25">
      <c r="B6034" s="103"/>
      <c r="C6034" s="104"/>
      <c r="D6034" s="87"/>
      <c r="E6034" s="87"/>
      <c r="F6034" s="87"/>
      <c r="G6034" s="103"/>
      <c r="H6034" s="104"/>
      <c r="I6034" s="103"/>
      <c r="J6034" s="107"/>
      <c r="K6034" s="107"/>
      <c r="L6034" s="104"/>
      <c r="M6034" s="88"/>
      <c r="O6034" s="82"/>
      <c r="Q6034" s="87"/>
      <c r="R6034" s="87"/>
      <c r="S6034" s="106">
        <v>41816</v>
      </c>
      <c r="T6034" s="104"/>
      <c r="U6034" s="108" t="s">
        <v>386</v>
      </c>
      <c r="V6034" s="107"/>
      <c r="W6034" s="107"/>
      <c r="X6034" s="109">
        <v>-1195</v>
      </c>
      <c r="Y6034" s="104"/>
      <c r="Z6034" s="88" t="s">
        <v>386</v>
      </c>
      <c r="AA6034" s="89">
        <v>1156350</v>
      </c>
      <c r="AB6034" s="94" t="s">
        <v>388</v>
      </c>
    </row>
    <row r="6035" spans="2:28" x14ac:dyDescent="0.25">
      <c r="B6035" s="103"/>
      <c r="C6035" s="104"/>
      <c r="D6035" s="87"/>
      <c r="E6035" s="87"/>
      <c r="F6035" s="87"/>
      <c r="G6035" s="103"/>
      <c r="H6035" s="104"/>
      <c r="I6035" s="103"/>
      <c r="J6035" s="107"/>
      <c r="K6035" s="107"/>
      <c r="L6035" s="104"/>
      <c r="M6035" s="88"/>
      <c r="O6035" s="82"/>
      <c r="Q6035" s="87"/>
      <c r="R6035" s="87"/>
      <c r="S6035" s="106">
        <v>41849</v>
      </c>
      <c r="T6035" s="104"/>
      <c r="U6035" s="108" t="s">
        <v>386</v>
      </c>
      <c r="V6035" s="107"/>
      <c r="W6035" s="107"/>
      <c r="X6035" s="109">
        <v>-2373</v>
      </c>
      <c r="Y6035" s="104"/>
      <c r="Z6035" s="88" t="s">
        <v>386</v>
      </c>
      <c r="AA6035" s="89">
        <v>1153977</v>
      </c>
      <c r="AB6035" s="94" t="s">
        <v>388</v>
      </c>
    </row>
    <row r="6036" spans="2:28" x14ac:dyDescent="0.25">
      <c r="B6036" s="103"/>
      <c r="C6036" s="104"/>
      <c r="D6036" s="87"/>
      <c r="E6036" s="87"/>
      <c r="F6036" s="87"/>
      <c r="G6036" s="103"/>
      <c r="H6036" s="104"/>
      <c r="I6036" s="103"/>
      <c r="J6036" s="107"/>
      <c r="K6036" s="107"/>
      <c r="L6036" s="104"/>
      <c r="M6036" s="88"/>
      <c r="O6036" s="82"/>
      <c r="Q6036" s="87"/>
      <c r="R6036" s="87"/>
      <c r="S6036" s="106">
        <v>41911</v>
      </c>
      <c r="T6036" s="104"/>
      <c r="U6036" s="108" t="s">
        <v>386</v>
      </c>
      <c r="V6036" s="107"/>
      <c r="W6036" s="107"/>
      <c r="X6036" s="109">
        <v>-784</v>
      </c>
      <c r="Y6036" s="104"/>
      <c r="Z6036" s="88" t="s">
        <v>386</v>
      </c>
      <c r="AA6036" s="89">
        <v>1153193</v>
      </c>
      <c r="AB6036" s="94" t="s">
        <v>388</v>
      </c>
    </row>
    <row r="6037" spans="2:28" x14ac:dyDescent="0.25">
      <c r="B6037" s="103"/>
      <c r="C6037" s="104"/>
      <c r="D6037" s="87"/>
      <c r="E6037" s="87"/>
      <c r="F6037" s="87"/>
      <c r="G6037" s="103"/>
      <c r="H6037" s="104"/>
      <c r="I6037" s="103"/>
      <c r="J6037" s="107"/>
      <c r="K6037" s="107"/>
      <c r="L6037" s="104"/>
      <c r="M6037" s="88"/>
      <c r="O6037" s="82"/>
      <c r="Q6037" s="87"/>
      <c r="R6037" s="87"/>
      <c r="S6037" s="106">
        <v>42002</v>
      </c>
      <c r="T6037" s="104"/>
      <c r="U6037" s="108" t="s">
        <v>386</v>
      </c>
      <c r="V6037" s="107"/>
      <c r="W6037" s="107"/>
      <c r="X6037" s="109">
        <v>-82551</v>
      </c>
      <c r="Y6037" s="104"/>
      <c r="Z6037" s="88" t="s">
        <v>386</v>
      </c>
      <c r="AA6037" s="89">
        <v>1070642</v>
      </c>
      <c r="AB6037" s="94" t="s">
        <v>388</v>
      </c>
    </row>
    <row r="6038" spans="2:28" x14ac:dyDescent="0.25">
      <c r="B6038" s="103"/>
      <c r="C6038" s="104"/>
      <c r="D6038" s="87"/>
      <c r="E6038" s="87"/>
      <c r="F6038" s="87"/>
      <c r="G6038" s="103"/>
      <c r="H6038" s="104"/>
      <c r="I6038" s="103"/>
      <c r="J6038" s="107"/>
      <c r="K6038" s="107"/>
      <c r="L6038" s="104"/>
      <c r="M6038" s="88"/>
      <c r="O6038" s="82"/>
      <c r="Q6038" s="87"/>
      <c r="R6038" s="87"/>
      <c r="S6038" s="106">
        <v>42089</v>
      </c>
      <c r="T6038" s="104"/>
      <c r="U6038" s="108" t="s">
        <v>386</v>
      </c>
      <c r="V6038" s="107"/>
      <c r="W6038" s="107"/>
      <c r="X6038" s="109">
        <v>-32953</v>
      </c>
      <c r="Y6038" s="104"/>
      <c r="Z6038" s="88" t="s">
        <v>386</v>
      </c>
      <c r="AA6038" s="89">
        <v>1037689</v>
      </c>
      <c r="AB6038" s="94" t="s">
        <v>388</v>
      </c>
    </row>
    <row r="6039" spans="2:28" x14ac:dyDescent="0.25">
      <c r="B6039" s="103"/>
      <c r="C6039" s="104"/>
      <c r="D6039" s="87"/>
      <c r="E6039" s="87"/>
      <c r="F6039" s="87"/>
      <c r="G6039" s="103"/>
      <c r="H6039" s="104"/>
      <c r="I6039" s="103"/>
      <c r="J6039" s="107"/>
      <c r="K6039" s="107"/>
      <c r="L6039" s="104"/>
      <c r="M6039" s="88"/>
      <c r="O6039" s="82"/>
      <c r="Q6039" s="87"/>
      <c r="R6039" s="87"/>
      <c r="S6039" s="106">
        <v>42122</v>
      </c>
      <c r="T6039" s="104"/>
      <c r="U6039" s="108" t="s">
        <v>386</v>
      </c>
      <c r="V6039" s="107"/>
      <c r="W6039" s="107"/>
      <c r="X6039" s="109">
        <v>-123650</v>
      </c>
      <c r="Y6039" s="104"/>
      <c r="Z6039" s="88" t="s">
        <v>386</v>
      </c>
      <c r="AA6039" s="89">
        <v>914039</v>
      </c>
      <c r="AB6039" s="94" t="s">
        <v>388</v>
      </c>
    </row>
    <row r="6040" spans="2:28" x14ac:dyDescent="0.25">
      <c r="B6040" s="103"/>
      <c r="C6040" s="104"/>
      <c r="D6040" s="87"/>
      <c r="E6040" s="87"/>
      <c r="F6040" s="87"/>
      <c r="G6040" s="103"/>
      <c r="H6040" s="104"/>
      <c r="I6040" s="103"/>
      <c r="J6040" s="107"/>
      <c r="K6040" s="107"/>
      <c r="L6040" s="104"/>
      <c r="M6040" s="88"/>
      <c r="O6040" s="82"/>
      <c r="Q6040" s="87"/>
      <c r="R6040" s="87"/>
      <c r="S6040" s="106">
        <v>42180</v>
      </c>
      <c r="T6040" s="104"/>
      <c r="U6040" s="108" t="s">
        <v>386</v>
      </c>
      <c r="V6040" s="107"/>
      <c r="W6040" s="107"/>
      <c r="X6040" s="109">
        <v>-30757</v>
      </c>
      <c r="Y6040" s="104"/>
      <c r="Z6040" s="88" t="s">
        <v>386</v>
      </c>
      <c r="AA6040" s="89">
        <v>883282</v>
      </c>
      <c r="AB6040" s="94" t="s">
        <v>388</v>
      </c>
    </row>
    <row r="6041" spans="2:28" x14ac:dyDescent="0.25">
      <c r="B6041" s="103"/>
      <c r="C6041" s="104"/>
      <c r="D6041" s="87"/>
      <c r="E6041" s="87"/>
      <c r="F6041" s="87"/>
      <c r="G6041" s="103"/>
      <c r="H6041" s="104"/>
      <c r="I6041" s="103"/>
      <c r="J6041" s="107"/>
      <c r="K6041" s="107"/>
      <c r="L6041" s="104"/>
      <c r="M6041" s="88"/>
      <c r="O6041" s="82"/>
      <c r="Q6041" s="87"/>
      <c r="R6041" s="87"/>
      <c r="S6041" s="106">
        <v>42275</v>
      </c>
      <c r="T6041" s="104"/>
      <c r="U6041" s="108" t="s">
        <v>386</v>
      </c>
      <c r="V6041" s="107"/>
      <c r="W6041" s="107"/>
      <c r="X6041" s="109">
        <v>-42234</v>
      </c>
      <c r="Y6041" s="104"/>
      <c r="Z6041" s="88" t="s">
        <v>386</v>
      </c>
      <c r="AA6041" s="89">
        <v>841048</v>
      </c>
      <c r="AB6041" s="94" t="s">
        <v>388</v>
      </c>
    </row>
    <row r="6042" spans="2:28" x14ac:dyDescent="0.25">
      <c r="B6042" s="103"/>
      <c r="C6042" s="104"/>
      <c r="D6042" s="87"/>
      <c r="E6042" s="87"/>
      <c r="F6042" s="87"/>
      <c r="G6042" s="103"/>
      <c r="H6042" s="104"/>
      <c r="I6042" s="103"/>
      <c r="J6042" s="107"/>
      <c r="K6042" s="107"/>
      <c r="L6042" s="104"/>
      <c r="M6042" s="88"/>
      <c r="O6042" s="82"/>
      <c r="Q6042" s="87"/>
      <c r="R6042" s="87"/>
      <c r="S6042" s="106">
        <v>42366</v>
      </c>
      <c r="T6042" s="104"/>
      <c r="U6042" s="108" t="s">
        <v>386</v>
      </c>
      <c r="V6042" s="107"/>
      <c r="W6042" s="107"/>
      <c r="X6042" s="109">
        <v>-33352</v>
      </c>
      <c r="Y6042" s="104"/>
      <c r="Z6042" s="88" t="s">
        <v>386</v>
      </c>
      <c r="AA6042" s="89">
        <v>807696</v>
      </c>
      <c r="AB6042" s="94" t="s">
        <v>388</v>
      </c>
    </row>
    <row r="6043" spans="2:28" x14ac:dyDescent="0.25">
      <c r="B6043" s="103"/>
      <c r="C6043" s="104"/>
      <c r="D6043" s="87"/>
      <c r="E6043" s="87"/>
      <c r="F6043" s="87"/>
      <c r="G6043" s="103"/>
      <c r="H6043" s="104"/>
      <c r="I6043" s="103"/>
      <c r="J6043" s="107"/>
      <c r="K6043" s="107"/>
      <c r="L6043" s="104"/>
      <c r="M6043" s="88"/>
      <c r="O6043" s="82"/>
      <c r="Q6043" s="87"/>
      <c r="R6043" s="87"/>
      <c r="S6043" s="106">
        <v>42425</v>
      </c>
      <c r="T6043" s="104"/>
      <c r="U6043" s="108" t="s">
        <v>386</v>
      </c>
      <c r="V6043" s="107"/>
      <c r="W6043" s="107"/>
      <c r="X6043" s="109">
        <v>-126159</v>
      </c>
      <c r="Y6043" s="104"/>
      <c r="Z6043" s="88" t="s">
        <v>386</v>
      </c>
      <c r="AA6043" s="89">
        <v>681537</v>
      </c>
      <c r="AB6043" s="94" t="s">
        <v>389</v>
      </c>
    </row>
    <row r="6044" spans="2:28" x14ac:dyDescent="0.25">
      <c r="B6044" s="103"/>
      <c r="C6044" s="104"/>
      <c r="D6044" s="87"/>
      <c r="E6044" s="87"/>
      <c r="F6044" s="87"/>
      <c r="G6044" s="103"/>
      <c r="H6044" s="104"/>
      <c r="I6044" s="103"/>
      <c r="J6044" s="107"/>
      <c r="K6044" s="107"/>
      <c r="L6044" s="104"/>
      <c r="M6044" s="88"/>
      <c r="O6044" s="82"/>
      <c r="Q6044" s="87"/>
      <c r="R6044" s="87"/>
      <c r="S6044" s="106">
        <v>42457</v>
      </c>
      <c r="T6044" s="104"/>
      <c r="U6044" s="108" t="s">
        <v>386</v>
      </c>
      <c r="V6044" s="107"/>
      <c r="W6044" s="107"/>
      <c r="X6044" s="109">
        <v>-2635</v>
      </c>
      <c r="Y6044" s="104"/>
      <c r="Z6044" s="88" t="s">
        <v>386</v>
      </c>
      <c r="AA6044" s="89">
        <v>678902</v>
      </c>
      <c r="AB6044" s="94" t="s">
        <v>388</v>
      </c>
    </row>
    <row r="6045" spans="2:28" x14ac:dyDescent="0.25">
      <c r="B6045" s="103"/>
      <c r="C6045" s="104"/>
      <c r="D6045" s="87"/>
      <c r="E6045" s="87"/>
      <c r="F6045" s="87"/>
      <c r="G6045" s="103"/>
      <c r="H6045" s="104"/>
      <c r="I6045" s="103"/>
      <c r="J6045" s="107"/>
      <c r="K6045" s="107"/>
      <c r="L6045" s="104"/>
      <c r="M6045" s="88"/>
      <c r="O6045" s="82"/>
      <c r="Q6045" s="87"/>
      <c r="R6045" s="87"/>
      <c r="S6045" s="106">
        <v>42521</v>
      </c>
      <c r="T6045" s="104"/>
      <c r="U6045" s="108" t="s">
        <v>386</v>
      </c>
      <c r="V6045" s="107"/>
      <c r="W6045" s="107"/>
      <c r="X6045" s="109">
        <v>-22713</v>
      </c>
      <c r="Y6045" s="104"/>
      <c r="Z6045" s="88" t="s">
        <v>386</v>
      </c>
      <c r="AA6045" s="89">
        <v>656189</v>
      </c>
      <c r="AB6045" s="94" t="s">
        <v>388</v>
      </c>
    </row>
    <row r="6046" spans="2:28" x14ac:dyDescent="0.25">
      <c r="B6046" s="103"/>
      <c r="C6046" s="104"/>
      <c r="D6046" s="87"/>
      <c r="E6046" s="87"/>
      <c r="F6046" s="87"/>
      <c r="G6046" s="103"/>
      <c r="H6046" s="104"/>
      <c r="I6046" s="103"/>
      <c r="J6046" s="107"/>
      <c r="K6046" s="107"/>
      <c r="L6046" s="104"/>
      <c r="M6046" s="88"/>
      <c r="O6046" s="82"/>
      <c r="Q6046" s="87"/>
      <c r="R6046" s="87"/>
      <c r="S6046" s="106">
        <v>42548</v>
      </c>
      <c r="T6046" s="104"/>
      <c r="U6046" s="108" t="s">
        <v>386</v>
      </c>
      <c r="V6046" s="107"/>
      <c r="W6046" s="107"/>
      <c r="X6046" s="109">
        <v>-13568</v>
      </c>
      <c r="Y6046" s="104"/>
      <c r="Z6046" s="88" t="s">
        <v>386</v>
      </c>
      <c r="AA6046" s="89">
        <v>642621</v>
      </c>
      <c r="AB6046" s="94" t="s">
        <v>388</v>
      </c>
    </row>
    <row r="6047" spans="2:28" x14ac:dyDescent="0.25">
      <c r="B6047" s="103"/>
      <c r="C6047" s="104"/>
      <c r="D6047" s="87"/>
      <c r="E6047" s="87"/>
      <c r="F6047" s="87"/>
      <c r="G6047" s="103"/>
      <c r="H6047" s="104"/>
      <c r="I6047" s="103"/>
      <c r="J6047" s="107"/>
      <c r="K6047" s="107"/>
      <c r="L6047" s="104"/>
      <c r="M6047" s="88"/>
      <c r="O6047" s="82"/>
      <c r="Q6047" s="87"/>
      <c r="R6047" s="87"/>
      <c r="S6047" s="106">
        <v>42578</v>
      </c>
      <c r="T6047" s="104"/>
      <c r="U6047" s="108" t="s">
        <v>386</v>
      </c>
      <c r="V6047" s="107"/>
      <c r="W6047" s="107"/>
      <c r="X6047" s="109">
        <v>-13572</v>
      </c>
      <c r="Y6047" s="104"/>
      <c r="Z6047" s="88" t="s">
        <v>386</v>
      </c>
      <c r="AA6047" s="89">
        <v>629049</v>
      </c>
      <c r="AB6047" s="94" t="s">
        <v>388</v>
      </c>
    </row>
    <row r="6048" spans="2:28" x14ac:dyDescent="0.25">
      <c r="B6048" s="103"/>
      <c r="C6048" s="104"/>
      <c r="D6048" s="87"/>
      <c r="E6048" s="87"/>
      <c r="F6048" s="87"/>
      <c r="G6048" s="103"/>
      <c r="H6048" s="104"/>
      <c r="I6048" s="103"/>
      <c r="J6048" s="107"/>
      <c r="K6048" s="107"/>
      <c r="L6048" s="104"/>
      <c r="M6048" s="88"/>
      <c r="O6048" s="82"/>
      <c r="Q6048" s="87"/>
      <c r="R6048" s="87"/>
      <c r="S6048" s="106">
        <v>42641</v>
      </c>
      <c r="T6048" s="104"/>
      <c r="U6048" s="108" t="s">
        <v>386</v>
      </c>
      <c r="V6048" s="107"/>
      <c r="W6048" s="107"/>
      <c r="X6048" s="109">
        <v>-23736</v>
      </c>
      <c r="Y6048" s="104"/>
      <c r="Z6048" s="88" t="s">
        <v>386</v>
      </c>
      <c r="AA6048" s="89">
        <v>605313</v>
      </c>
      <c r="AB6048" s="94" t="s">
        <v>388</v>
      </c>
    </row>
    <row r="6049" spans="2:28" x14ac:dyDescent="0.25">
      <c r="B6049" s="103"/>
      <c r="C6049" s="104"/>
      <c r="D6049" s="87"/>
      <c r="E6049" s="87"/>
      <c r="F6049" s="87"/>
      <c r="G6049" s="103"/>
      <c r="H6049" s="104"/>
      <c r="I6049" s="103"/>
      <c r="J6049" s="107"/>
      <c r="K6049" s="107"/>
      <c r="L6049" s="104"/>
      <c r="M6049" s="88"/>
      <c r="O6049" s="82"/>
      <c r="Q6049" s="87"/>
      <c r="R6049" s="87"/>
      <c r="S6049" s="106">
        <v>42668</v>
      </c>
      <c r="T6049" s="104"/>
      <c r="U6049" s="108" t="s">
        <v>386</v>
      </c>
      <c r="V6049" s="107"/>
      <c r="W6049" s="107"/>
      <c r="X6049" s="109">
        <v>-22428</v>
      </c>
      <c r="Y6049" s="104"/>
      <c r="Z6049" s="88" t="s">
        <v>386</v>
      </c>
      <c r="AA6049" s="89">
        <v>582885</v>
      </c>
      <c r="AB6049" s="94" t="s">
        <v>388</v>
      </c>
    </row>
    <row r="6050" spans="2:28" x14ac:dyDescent="0.25">
      <c r="B6050" s="103"/>
      <c r="C6050" s="104"/>
      <c r="D6050" s="87"/>
      <c r="E6050" s="87"/>
      <c r="F6050" s="87"/>
      <c r="G6050" s="103"/>
      <c r="H6050" s="104"/>
      <c r="I6050" s="103"/>
      <c r="J6050" s="107"/>
      <c r="K6050" s="107"/>
      <c r="L6050" s="104"/>
      <c r="M6050" s="88"/>
      <c r="O6050" s="82"/>
      <c r="Q6050" s="87"/>
      <c r="R6050" s="87"/>
      <c r="S6050" s="106">
        <v>42681</v>
      </c>
      <c r="T6050" s="104"/>
      <c r="U6050" s="108" t="s">
        <v>386</v>
      </c>
      <c r="V6050" s="107"/>
      <c r="W6050" s="107"/>
      <c r="X6050" s="109">
        <v>8647</v>
      </c>
      <c r="Y6050" s="104"/>
      <c r="Z6050" s="88" t="s">
        <v>386</v>
      </c>
      <c r="AA6050" s="89">
        <v>591532</v>
      </c>
      <c r="AB6050" s="94" t="s">
        <v>388</v>
      </c>
    </row>
    <row r="6051" spans="2:28" x14ac:dyDescent="0.25">
      <c r="B6051" s="103"/>
      <c r="C6051" s="104"/>
      <c r="D6051" s="87"/>
      <c r="E6051" s="87"/>
      <c r="F6051" s="87"/>
      <c r="G6051" s="103"/>
      <c r="H6051" s="104"/>
      <c r="I6051" s="103"/>
      <c r="J6051" s="107"/>
      <c r="K6051" s="107"/>
      <c r="L6051" s="104"/>
      <c r="M6051" s="88"/>
      <c r="O6051" s="82"/>
      <c r="Q6051" s="87"/>
      <c r="R6051" s="87"/>
      <c r="S6051" s="106">
        <v>42703</v>
      </c>
      <c r="T6051" s="104"/>
      <c r="U6051" s="108" t="s">
        <v>386</v>
      </c>
      <c r="V6051" s="107"/>
      <c r="W6051" s="107"/>
      <c r="X6051" s="109">
        <v>-400</v>
      </c>
      <c r="Y6051" s="104"/>
      <c r="Z6051" s="88" t="s">
        <v>386</v>
      </c>
      <c r="AA6051" s="89">
        <v>591132</v>
      </c>
      <c r="AB6051" s="94" t="s">
        <v>388</v>
      </c>
    </row>
    <row r="6052" spans="2:28" x14ac:dyDescent="0.25">
      <c r="B6052" s="103"/>
      <c r="C6052" s="104"/>
      <c r="D6052" s="87"/>
      <c r="E6052" s="87"/>
      <c r="F6052" s="87"/>
      <c r="G6052" s="103"/>
      <c r="H6052" s="104"/>
      <c r="I6052" s="103"/>
      <c r="J6052" s="107"/>
      <c r="K6052" s="107"/>
      <c r="L6052" s="104"/>
      <c r="M6052" s="88"/>
      <c r="O6052" s="82"/>
      <c r="Q6052" s="87"/>
      <c r="R6052" s="87"/>
      <c r="S6052" s="106">
        <v>42731</v>
      </c>
      <c r="T6052" s="104"/>
      <c r="U6052" s="108" t="s">
        <v>386</v>
      </c>
      <c r="V6052" s="107"/>
      <c r="W6052" s="107"/>
      <c r="X6052" s="109">
        <v>-61</v>
      </c>
      <c r="Y6052" s="104"/>
      <c r="Z6052" s="88" t="s">
        <v>386</v>
      </c>
      <c r="AA6052" s="89">
        <v>591071</v>
      </c>
      <c r="AB6052" s="94" t="s">
        <v>387</v>
      </c>
    </row>
    <row r="6053" spans="2:28" x14ac:dyDescent="0.25">
      <c r="B6053" s="103"/>
      <c r="C6053" s="104"/>
      <c r="D6053" s="87"/>
      <c r="E6053" s="87"/>
      <c r="F6053" s="87"/>
      <c r="G6053" s="103"/>
      <c r="H6053" s="104"/>
      <c r="I6053" s="103"/>
      <c r="J6053" s="107"/>
      <c r="K6053" s="107"/>
      <c r="L6053" s="104"/>
      <c r="M6053" s="88"/>
      <c r="O6053" s="82"/>
      <c r="Q6053" s="87"/>
      <c r="R6053" s="87"/>
      <c r="S6053" s="106">
        <v>42793</v>
      </c>
      <c r="T6053" s="104"/>
      <c r="U6053" s="108" t="s">
        <v>386</v>
      </c>
      <c r="V6053" s="107"/>
      <c r="W6053" s="107"/>
      <c r="X6053" s="109">
        <v>-1063</v>
      </c>
      <c r="Y6053" s="104"/>
      <c r="Z6053" s="88" t="s">
        <v>386</v>
      </c>
      <c r="AA6053" s="89">
        <v>590008</v>
      </c>
      <c r="AB6053" s="94" t="s">
        <v>387</v>
      </c>
    </row>
    <row r="6054" spans="2:28" x14ac:dyDescent="0.25">
      <c r="B6054" s="103"/>
      <c r="C6054" s="104"/>
      <c r="D6054" s="87"/>
      <c r="E6054" s="87"/>
      <c r="F6054" s="87"/>
      <c r="G6054" s="103"/>
      <c r="H6054" s="104"/>
      <c r="I6054" s="103"/>
      <c r="J6054" s="107"/>
      <c r="K6054" s="107"/>
      <c r="L6054" s="104"/>
      <c r="M6054" s="88"/>
      <c r="O6054" s="82"/>
      <c r="Q6054" s="87"/>
      <c r="R6054" s="87"/>
      <c r="S6054" s="106">
        <v>42851</v>
      </c>
      <c r="T6054" s="104"/>
      <c r="U6054" s="108" t="s">
        <v>386</v>
      </c>
      <c r="V6054" s="107"/>
      <c r="W6054" s="107"/>
      <c r="X6054" s="109">
        <v>-70</v>
      </c>
      <c r="Y6054" s="104"/>
      <c r="Z6054" s="88" t="s">
        <v>386</v>
      </c>
      <c r="AA6054" s="89">
        <v>589938</v>
      </c>
      <c r="AB6054" s="94" t="s">
        <v>387</v>
      </c>
    </row>
    <row r="6055" spans="2:28" x14ac:dyDescent="0.25">
      <c r="B6055" s="103"/>
      <c r="C6055" s="104"/>
      <c r="D6055" s="87"/>
      <c r="E6055" s="87"/>
      <c r="F6055" s="87"/>
      <c r="G6055" s="103"/>
      <c r="H6055" s="104"/>
      <c r="I6055" s="103"/>
      <c r="J6055" s="107"/>
      <c r="K6055" s="107"/>
      <c r="L6055" s="104"/>
      <c r="M6055" s="88"/>
      <c r="O6055" s="82"/>
      <c r="Q6055" s="87"/>
      <c r="R6055" s="87"/>
      <c r="S6055" s="106">
        <v>42912</v>
      </c>
      <c r="T6055" s="104"/>
      <c r="U6055" s="108" t="s">
        <v>386</v>
      </c>
      <c r="V6055" s="107"/>
      <c r="W6055" s="107"/>
      <c r="X6055" s="109">
        <v>-536</v>
      </c>
      <c r="Y6055" s="104"/>
      <c r="Z6055" s="88" t="s">
        <v>386</v>
      </c>
      <c r="AA6055" s="89">
        <v>589402</v>
      </c>
      <c r="AB6055" s="94" t="s">
        <v>387</v>
      </c>
    </row>
    <row r="6056" spans="2:28" x14ac:dyDescent="0.25">
      <c r="B6056" s="103"/>
      <c r="C6056" s="104"/>
      <c r="D6056" s="87"/>
      <c r="E6056" s="87"/>
      <c r="F6056" s="87"/>
      <c r="G6056" s="103"/>
      <c r="H6056" s="104"/>
      <c r="I6056" s="103"/>
      <c r="J6056" s="107"/>
      <c r="K6056" s="107"/>
      <c r="L6056" s="104"/>
      <c r="M6056" s="88"/>
      <c r="O6056" s="82"/>
      <c r="Q6056" s="87"/>
      <c r="R6056" s="87"/>
      <c r="S6056" s="106">
        <v>42942</v>
      </c>
      <c r="T6056" s="104"/>
      <c r="U6056" s="108" t="s">
        <v>386</v>
      </c>
      <c r="V6056" s="107"/>
      <c r="W6056" s="107"/>
      <c r="X6056" s="109">
        <v>-16</v>
      </c>
      <c r="Y6056" s="104"/>
      <c r="Z6056" s="88" t="s">
        <v>386</v>
      </c>
      <c r="AA6056" s="89">
        <v>589386</v>
      </c>
      <c r="AB6056" s="94" t="s">
        <v>387</v>
      </c>
    </row>
    <row r="6057" spans="2:28" x14ac:dyDescent="0.25">
      <c r="B6057" s="103"/>
      <c r="C6057" s="104"/>
      <c r="D6057" s="87"/>
      <c r="E6057" s="87"/>
      <c r="F6057" s="87"/>
      <c r="G6057" s="103"/>
      <c r="H6057" s="104"/>
      <c r="I6057" s="103"/>
      <c r="J6057" s="107"/>
      <c r="K6057" s="107"/>
      <c r="L6057" s="104"/>
      <c r="M6057" s="88"/>
      <c r="O6057" s="82"/>
      <c r="Q6057" s="87"/>
      <c r="R6057" s="87"/>
      <c r="S6057" s="106">
        <v>43004</v>
      </c>
      <c r="T6057" s="104"/>
      <c r="U6057" s="108" t="s">
        <v>386</v>
      </c>
      <c r="V6057" s="107"/>
      <c r="W6057" s="107"/>
      <c r="X6057" s="109">
        <v>-7785</v>
      </c>
      <c r="Y6057" s="104"/>
      <c r="Z6057" s="88" t="s">
        <v>386</v>
      </c>
      <c r="AA6057" s="89">
        <v>581601</v>
      </c>
      <c r="AB6057" s="94" t="s">
        <v>387</v>
      </c>
    </row>
    <row r="6058" spans="2:28" x14ac:dyDescent="0.25">
      <c r="B6058" s="103"/>
      <c r="C6058" s="104"/>
      <c r="D6058" s="87"/>
      <c r="E6058" s="87"/>
      <c r="F6058" s="87"/>
      <c r="G6058" s="103"/>
      <c r="H6058" s="104"/>
      <c r="I6058" s="103"/>
      <c r="J6058" s="107"/>
      <c r="K6058" s="107"/>
      <c r="L6058" s="104"/>
      <c r="M6058" s="88"/>
      <c r="O6058" s="82"/>
      <c r="Q6058" s="87"/>
      <c r="R6058" s="87"/>
      <c r="S6058" s="106">
        <v>43034</v>
      </c>
      <c r="T6058" s="104"/>
      <c r="U6058" s="108" t="s">
        <v>386</v>
      </c>
      <c r="V6058" s="107"/>
      <c r="W6058" s="107"/>
      <c r="X6058" s="109">
        <v>-1511</v>
      </c>
      <c r="Y6058" s="104"/>
      <c r="Z6058" s="88" t="s">
        <v>386</v>
      </c>
      <c r="AA6058" s="89">
        <v>580090</v>
      </c>
      <c r="AB6058" s="94" t="s">
        <v>387</v>
      </c>
    </row>
    <row r="6059" spans="2:28" x14ac:dyDescent="0.25">
      <c r="B6059" s="103"/>
      <c r="C6059" s="104"/>
      <c r="D6059" s="87"/>
      <c r="E6059" s="87"/>
      <c r="F6059" s="87"/>
      <c r="G6059" s="103"/>
      <c r="H6059" s="104"/>
      <c r="I6059" s="103"/>
      <c r="J6059" s="107"/>
      <c r="K6059" s="107"/>
      <c r="L6059" s="104"/>
      <c r="M6059" s="88"/>
      <c r="O6059" s="82"/>
      <c r="Q6059" s="87"/>
      <c r="R6059" s="87"/>
      <c r="S6059" s="106">
        <v>43090</v>
      </c>
      <c r="T6059" s="104"/>
      <c r="U6059" s="108" t="s">
        <v>386</v>
      </c>
      <c r="V6059" s="107"/>
      <c r="W6059" s="107"/>
      <c r="X6059" s="109">
        <v>-2200</v>
      </c>
      <c r="Y6059" s="104"/>
      <c r="Z6059" s="88" t="s">
        <v>386</v>
      </c>
      <c r="AA6059" s="89">
        <v>577890</v>
      </c>
      <c r="AB6059" s="94" t="s">
        <v>387</v>
      </c>
    </row>
    <row r="6060" spans="2:28" x14ac:dyDescent="0.25">
      <c r="B6060" s="103"/>
      <c r="C6060" s="104"/>
      <c r="D6060" s="87"/>
      <c r="E6060" s="87"/>
      <c r="F6060" s="87"/>
      <c r="G6060" s="103"/>
      <c r="H6060" s="104"/>
      <c r="I6060" s="103"/>
      <c r="J6060" s="107"/>
      <c r="K6060" s="107"/>
      <c r="L6060" s="104"/>
      <c r="M6060" s="88"/>
      <c r="O6060" s="82"/>
      <c r="Q6060" s="87"/>
      <c r="R6060" s="87"/>
      <c r="S6060" s="106">
        <v>43157</v>
      </c>
      <c r="T6060" s="104"/>
      <c r="U6060" s="108" t="s">
        <v>386</v>
      </c>
      <c r="V6060" s="107"/>
      <c r="W6060" s="107"/>
      <c r="X6060" s="109">
        <v>-107</v>
      </c>
      <c r="Y6060" s="104"/>
      <c r="Z6060" s="88" t="s">
        <v>386</v>
      </c>
      <c r="AA6060" s="89">
        <v>577783</v>
      </c>
      <c r="AB6060" s="94" t="s">
        <v>387</v>
      </c>
    </row>
    <row r="6061" spans="2:28" x14ac:dyDescent="0.25">
      <c r="B6061" s="103"/>
      <c r="C6061" s="104"/>
      <c r="D6061" s="87"/>
      <c r="E6061" s="87"/>
      <c r="F6061" s="87"/>
      <c r="G6061" s="103"/>
      <c r="H6061" s="104"/>
      <c r="I6061" s="103"/>
      <c r="J6061" s="107"/>
      <c r="K6061" s="107"/>
      <c r="L6061" s="104"/>
      <c r="M6061" s="88"/>
      <c r="O6061" s="82"/>
      <c r="Q6061" s="87"/>
      <c r="R6061" s="87"/>
      <c r="S6061" s="106">
        <v>43181</v>
      </c>
      <c r="T6061" s="104"/>
      <c r="U6061" s="108" t="s">
        <v>386</v>
      </c>
      <c r="V6061" s="107"/>
      <c r="W6061" s="107"/>
      <c r="X6061" s="109">
        <v>-348</v>
      </c>
      <c r="Y6061" s="104"/>
      <c r="Z6061" s="88" t="s">
        <v>386</v>
      </c>
      <c r="AA6061" s="89">
        <v>577435</v>
      </c>
      <c r="AB6061" s="94" t="s">
        <v>387</v>
      </c>
    </row>
    <row r="6062" spans="2:28" x14ac:dyDescent="0.25">
      <c r="B6062" s="106">
        <v>40170</v>
      </c>
      <c r="C6062" s="104"/>
      <c r="D6062" s="87" t="s">
        <v>355</v>
      </c>
      <c r="E6062" s="87" t="s">
        <v>588</v>
      </c>
      <c r="F6062" s="87" t="s">
        <v>67</v>
      </c>
      <c r="G6062" s="103" t="s">
        <v>10</v>
      </c>
      <c r="H6062" s="104"/>
      <c r="I6062" s="103" t="s">
        <v>384</v>
      </c>
      <c r="J6062" s="107"/>
      <c r="K6062" s="107"/>
      <c r="L6062" s="104"/>
      <c r="M6062" s="88" t="s">
        <v>386</v>
      </c>
      <c r="O6062" s="89">
        <v>110000</v>
      </c>
      <c r="Q6062" s="87" t="s">
        <v>11</v>
      </c>
      <c r="R6062" s="87"/>
      <c r="S6062" s="106">
        <v>40263</v>
      </c>
      <c r="T6062" s="104"/>
      <c r="U6062" s="108" t="s">
        <v>386</v>
      </c>
      <c r="V6062" s="107"/>
      <c r="W6062" s="107"/>
      <c r="X6062" s="109">
        <v>-20000</v>
      </c>
      <c r="Y6062" s="104"/>
      <c r="Z6062" s="88" t="s">
        <v>386</v>
      </c>
      <c r="AA6062" s="89">
        <v>90000</v>
      </c>
      <c r="AB6062" s="94" t="s">
        <v>390</v>
      </c>
    </row>
    <row r="6063" spans="2:28" x14ac:dyDescent="0.25">
      <c r="B6063" s="103"/>
      <c r="C6063" s="104"/>
      <c r="D6063" s="87"/>
      <c r="E6063" s="87"/>
      <c r="F6063" s="87"/>
      <c r="G6063" s="103"/>
      <c r="H6063" s="104"/>
      <c r="I6063" s="103"/>
      <c r="J6063" s="107"/>
      <c r="K6063" s="107"/>
      <c r="L6063" s="104"/>
      <c r="M6063" s="88"/>
      <c r="O6063" s="82"/>
      <c r="Q6063" s="87"/>
      <c r="R6063" s="87"/>
      <c r="S6063" s="106">
        <v>40373</v>
      </c>
      <c r="T6063" s="104"/>
      <c r="U6063" s="108" t="s">
        <v>386</v>
      </c>
      <c r="V6063" s="107"/>
      <c r="W6063" s="107"/>
      <c r="X6063" s="109">
        <v>10000</v>
      </c>
      <c r="Y6063" s="104"/>
      <c r="Z6063" s="88" t="s">
        <v>386</v>
      </c>
      <c r="AA6063" s="89">
        <v>100000</v>
      </c>
      <c r="AB6063" s="94" t="s">
        <v>390</v>
      </c>
    </row>
    <row r="6064" spans="2:28" x14ac:dyDescent="0.25">
      <c r="B6064" s="103"/>
      <c r="C6064" s="104"/>
      <c r="D6064" s="87"/>
      <c r="E6064" s="87"/>
      <c r="F6064" s="87"/>
      <c r="G6064" s="103"/>
      <c r="H6064" s="104"/>
      <c r="I6064" s="103"/>
      <c r="J6064" s="107"/>
      <c r="K6064" s="107"/>
      <c r="L6064" s="104"/>
      <c r="M6064" s="88"/>
      <c r="O6064" s="82"/>
      <c r="Q6064" s="87"/>
      <c r="R6064" s="87"/>
      <c r="S6064" s="106">
        <v>40451</v>
      </c>
      <c r="T6064" s="104"/>
      <c r="U6064" s="108" t="s">
        <v>386</v>
      </c>
      <c r="V6064" s="107"/>
      <c r="W6064" s="107"/>
      <c r="X6064" s="109">
        <v>45056</v>
      </c>
      <c r="Y6064" s="104"/>
      <c r="Z6064" s="88" t="s">
        <v>386</v>
      </c>
      <c r="AA6064" s="89">
        <v>145056</v>
      </c>
      <c r="AB6064" s="94" t="s">
        <v>390</v>
      </c>
    </row>
    <row r="6065" spans="2:28" x14ac:dyDescent="0.25">
      <c r="B6065" s="103"/>
      <c r="C6065" s="104"/>
      <c r="D6065" s="87"/>
      <c r="E6065" s="87"/>
      <c r="F6065" s="87"/>
      <c r="G6065" s="103"/>
      <c r="H6065" s="104"/>
      <c r="I6065" s="103"/>
      <c r="J6065" s="107"/>
      <c r="K6065" s="107"/>
      <c r="L6065" s="104"/>
      <c r="M6065" s="88"/>
      <c r="O6065" s="82"/>
      <c r="Q6065" s="87"/>
      <c r="R6065" s="87"/>
      <c r="S6065" s="106">
        <v>40520</v>
      </c>
      <c r="T6065" s="104"/>
      <c r="U6065" s="108" t="s">
        <v>386</v>
      </c>
      <c r="V6065" s="107"/>
      <c r="W6065" s="107"/>
      <c r="X6065" s="109">
        <v>-145056</v>
      </c>
      <c r="Y6065" s="104"/>
      <c r="Z6065" s="88"/>
      <c r="AA6065" s="89">
        <v>0</v>
      </c>
      <c r="AB6065" s="94" t="s">
        <v>391</v>
      </c>
    </row>
    <row r="6066" spans="2:28" x14ac:dyDescent="0.25">
      <c r="B6066" s="106">
        <v>40158</v>
      </c>
      <c r="C6066" s="104"/>
      <c r="D6066" s="87" t="s">
        <v>356</v>
      </c>
      <c r="E6066" s="87" t="s">
        <v>589</v>
      </c>
      <c r="F6066" s="87" t="s">
        <v>447</v>
      </c>
      <c r="G6066" s="103" t="s">
        <v>10</v>
      </c>
      <c r="H6066" s="104"/>
      <c r="I6066" s="103" t="s">
        <v>384</v>
      </c>
      <c r="J6066" s="107"/>
      <c r="K6066" s="107"/>
      <c r="L6066" s="104"/>
      <c r="M6066" s="88" t="s">
        <v>386</v>
      </c>
      <c r="O6066" s="89">
        <v>150000</v>
      </c>
      <c r="Q6066" s="87" t="s">
        <v>11</v>
      </c>
      <c r="R6066" s="87"/>
      <c r="S6066" s="106">
        <v>40289</v>
      </c>
      <c r="T6066" s="104"/>
      <c r="U6066" s="108" t="s">
        <v>386</v>
      </c>
      <c r="V6066" s="107"/>
      <c r="W6066" s="107"/>
      <c r="X6066" s="109">
        <v>-150000</v>
      </c>
      <c r="Y6066" s="104"/>
      <c r="Z6066" s="88"/>
      <c r="AA6066" s="89">
        <v>0</v>
      </c>
      <c r="AB6066" s="94" t="s">
        <v>391</v>
      </c>
    </row>
    <row r="6067" spans="2:28" x14ac:dyDescent="0.25">
      <c r="B6067" s="103"/>
      <c r="C6067" s="104"/>
      <c r="D6067" s="87"/>
      <c r="E6067" s="87"/>
      <c r="F6067" s="87"/>
      <c r="G6067" s="103"/>
      <c r="H6067" s="104"/>
      <c r="I6067" s="103"/>
      <c r="J6067" s="107"/>
      <c r="K6067" s="107"/>
      <c r="L6067" s="104"/>
      <c r="M6067" s="88"/>
      <c r="O6067" s="82"/>
      <c r="Q6067" s="87"/>
      <c r="R6067" s="87" t="s">
        <v>385</v>
      </c>
      <c r="S6067" s="106">
        <v>40710</v>
      </c>
      <c r="T6067" s="104"/>
      <c r="U6067" s="108" t="s">
        <v>386</v>
      </c>
      <c r="V6067" s="107"/>
      <c r="W6067" s="107"/>
      <c r="X6067" s="109">
        <v>100000</v>
      </c>
      <c r="Y6067" s="104"/>
      <c r="Z6067" s="88" t="s">
        <v>386</v>
      </c>
      <c r="AA6067" s="89">
        <v>100000</v>
      </c>
      <c r="AB6067" s="94" t="s">
        <v>387</v>
      </c>
    </row>
    <row r="6068" spans="2:28" ht="13.2" customHeight="1" x14ac:dyDescent="0.25">
      <c r="B6068" s="106">
        <v>40156</v>
      </c>
      <c r="C6068" s="104"/>
      <c r="D6068" s="87" t="s">
        <v>99</v>
      </c>
      <c r="E6068" s="87" t="s">
        <v>24</v>
      </c>
      <c r="F6068" s="87" t="s">
        <v>15</v>
      </c>
      <c r="G6068" s="103" t="s">
        <v>10</v>
      </c>
      <c r="H6068" s="104"/>
      <c r="I6068" s="103" t="s">
        <v>384</v>
      </c>
      <c r="J6068" s="107"/>
      <c r="K6068" s="107"/>
      <c r="L6068" s="104"/>
      <c r="M6068" s="88" t="s">
        <v>386</v>
      </c>
      <c r="O6068" s="89">
        <v>6160000</v>
      </c>
      <c r="Q6068" s="87" t="s">
        <v>11</v>
      </c>
      <c r="R6068" s="87"/>
      <c r="S6068" s="106">
        <v>40200</v>
      </c>
      <c r="T6068" s="104"/>
      <c r="U6068" s="108" t="s">
        <v>386</v>
      </c>
      <c r="V6068" s="107"/>
      <c r="W6068" s="107"/>
      <c r="X6068" s="109">
        <v>290000</v>
      </c>
      <c r="Y6068" s="104"/>
      <c r="Z6068" s="88" t="s">
        <v>386</v>
      </c>
      <c r="AA6068" s="89">
        <v>6450000</v>
      </c>
      <c r="AB6068" s="94" t="s">
        <v>393</v>
      </c>
    </row>
    <row r="6069" spans="2:28" x14ac:dyDescent="0.25">
      <c r="B6069" s="103"/>
      <c r="C6069" s="104"/>
      <c r="D6069" s="87"/>
      <c r="E6069" s="87"/>
      <c r="F6069" s="87"/>
      <c r="G6069" s="103"/>
      <c r="H6069" s="104"/>
      <c r="I6069" s="103"/>
      <c r="J6069" s="107"/>
      <c r="K6069" s="107"/>
      <c r="L6069" s="104"/>
      <c r="M6069" s="88"/>
      <c r="O6069" s="82"/>
      <c r="Q6069" s="87"/>
      <c r="R6069" s="87"/>
      <c r="S6069" s="106">
        <v>40263</v>
      </c>
      <c r="T6069" s="104"/>
      <c r="U6069" s="108" t="s">
        <v>386</v>
      </c>
      <c r="V6069" s="107"/>
      <c r="W6069" s="107"/>
      <c r="X6069" s="109">
        <v>40000</v>
      </c>
      <c r="Y6069" s="104"/>
      <c r="Z6069" s="88" t="s">
        <v>386</v>
      </c>
      <c r="AA6069" s="89">
        <v>6490000</v>
      </c>
      <c r="AB6069" s="94" t="s">
        <v>390</v>
      </c>
    </row>
    <row r="6070" spans="2:28" x14ac:dyDescent="0.25">
      <c r="B6070" s="103"/>
      <c r="C6070" s="104"/>
      <c r="D6070" s="87"/>
      <c r="E6070" s="87"/>
      <c r="F6070" s="87"/>
      <c r="G6070" s="103"/>
      <c r="H6070" s="104"/>
      <c r="I6070" s="103"/>
      <c r="J6070" s="107"/>
      <c r="K6070" s="107"/>
      <c r="L6070" s="104"/>
      <c r="M6070" s="88"/>
      <c r="O6070" s="82"/>
      <c r="Q6070" s="87"/>
      <c r="R6070" s="87"/>
      <c r="S6070" s="106">
        <v>40373</v>
      </c>
      <c r="T6070" s="104"/>
      <c r="U6070" s="108" t="s">
        <v>386</v>
      </c>
      <c r="V6070" s="107"/>
      <c r="W6070" s="107"/>
      <c r="X6070" s="109">
        <v>-2890000</v>
      </c>
      <c r="Y6070" s="104"/>
      <c r="Z6070" s="88" t="s">
        <v>386</v>
      </c>
      <c r="AA6070" s="89">
        <v>3600000</v>
      </c>
      <c r="AB6070" s="94" t="s">
        <v>390</v>
      </c>
    </row>
    <row r="6071" spans="2:28" x14ac:dyDescent="0.25">
      <c r="B6071" s="103"/>
      <c r="C6071" s="104"/>
      <c r="D6071" s="87"/>
      <c r="E6071" s="87"/>
      <c r="F6071" s="87"/>
      <c r="G6071" s="103"/>
      <c r="H6071" s="104"/>
      <c r="I6071" s="103"/>
      <c r="J6071" s="107"/>
      <c r="K6071" s="107"/>
      <c r="L6071" s="104"/>
      <c r="M6071" s="88"/>
      <c r="O6071" s="82"/>
      <c r="Q6071" s="87"/>
      <c r="R6071" s="87"/>
      <c r="S6071" s="106">
        <v>40451</v>
      </c>
      <c r="T6071" s="104"/>
      <c r="U6071" s="108" t="s">
        <v>386</v>
      </c>
      <c r="V6071" s="107"/>
      <c r="W6071" s="107"/>
      <c r="X6071" s="109">
        <v>606612</v>
      </c>
      <c r="Y6071" s="104"/>
      <c r="Z6071" s="88" t="s">
        <v>386</v>
      </c>
      <c r="AA6071" s="89">
        <v>4206612</v>
      </c>
      <c r="AB6071" s="94" t="s">
        <v>390</v>
      </c>
    </row>
    <row r="6072" spans="2:28" x14ac:dyDescent="0.25">
      <c r="B6072" s="103"/>
      <c r="C6072" s="104"/>
      <c r="D6072" s="87"/>
      <c r="E6072" s="87"/>
      <c r="F6072" s="87"/>
      <c r="G6072" s="103"/>
      <c r="H6072" s="104"/>
      <c r="I6072" s="103"/>
      <c r="J6072" s="107"/>
      <c r="K6072" s="107"/>
      <c r="L6072" s="104"/>
      <c r="M6072" s="88"/>
      <c r="O6072" s="82"/>
      <c r="Q6072" s="87"/>
      <c r="R6072" s="87"/>
      <c r="S6072" s="106">
        <v>40549</v>
      </c>
      <c r="T6072" s="104"/>
      <c r="U6072" s="108" t="s">
        <v>386</v>
      </c>
      <c r="V6072" s="107"/>
      <c r="W6072" s="107"/>
      <c r="X6072" s="109">
        <v>-4</v>
      </c>
      <c r="Y6072" s="104"/>
      <c r="Z6072" s="88" t="s">
        <v>386</v>
      </c>
      <c r="AA6072" s="89">
        <v>4206608</v>
      </c>
      <c r="AB6072" s="94" t="s">
        <v>388</v>
      </c>
    </row>
    <row r="6073" spans="2:28" x14ac:dyDescent="0.25">
      <c r="B6073" s="103"/>
      <c r="C6073" s="104"/>
      <c r="D6073" s="87"/>
      <c r="E6073" s="87"/>
      <c r="F6073" s="87"/>
      <c r="G6073" s="103"/>
      <c r="H6073" s="104"/>
      <c r="I6073" s="103"/>
      <c r="J6073" s="107"/>
      <c r="K6073" s="107"/>
      <c r="L6073" s="104"/>
      <c r="M6073" s="88"/>
      <c r="O6073" s="82"/>
      <c r="Q6073" s="87"/>
      <c r="R6073" s="87"/>
      <c r="S6073" s="106">
        <v>40632</v>
      </c>
      <c r="T6073" s="104"/>
      <c r="U6073" s="108" t="s">
        <v>386</v>
      </c>
      <c r="V6073" s="107"/>
      <c r="W6073" s="107"/>
      <c r="X6073" s="109">
        <v>-4</v>
      </c>
      <c r="Y6073" s="104"/>
      <c r="Z6073" s="88" t="s">
        <v>386</v>
      </c>
      <c r="AA6073" s="89">
        <v>4206604</v>
      </c>
      <c r="AB6073" s="94" t="s">
        <v>388</v>
      </c>
    </row>
    <row r="6074" spans="2:28" x14ac:dyDescent="0.25">
      <c r="B6074" s="103"/>
      <c r="C6074" s="104"/>
      <c r="D6074" s="87"/>
      <c r="E6074" s="87"/>
      <c r="F6074" s="87"/>
      <c r="G6074" s="103"/>
      <c r="H6074" s="104"/>
      <c r="I6074" s="103"/>
      <c r="J6074" s="107"/>
      <c r="K6074" s="107"/>
      <c r="L6074" s="104"/>
      <c r="M6074" s="88"/>
      <c r="O6074" s="82"/>
      <c r="Q6074" s="87"/>
      <c r="R6074" s="87"/>
      <c r="S6074" s="106">
        <v>40723</v>
      </c>
      <c r="T6074" s="104"/>
      <c r="U6074" s="108" t="s">
        <v>386</v>
      </c>
      <c r="V6074" s="107"/>
      <c r="W6074" s="107"/>
      <c r="X6074" s="109">
        <v>-35</v>
      </c>
      <c r="Y6074" s="104"/>
      <c r="Z6074" s="88" t="s">
        <v>386</v>
      </c>
      <c r="AA6074" s="89">
        <v>4206569</v>
      </c>
      <c r="AB6074" s="94" t="s">
        <v>388</v>
      </c>
    </row>
    <row r="6075" spans="2:28" x14ac:dyDescent="0.25">
      <c r="B6075" s="103"/>
      <c r="C6075" s="104"/>
      <c r="D6075" s="87"/>
      <c r="E6075" s="87"/>
      <c r="F6075" s="87"/>
      <c r="G6075" s="103"/>
      <c r="H6075" s="104"/>
      <c r="I6075" s="103"/>
      <c r="J6075" s="107"/>
      <c r="K6075" s="107"/>
      <c r="L6075" s="104"/>
      <c r="M6075" s="88"/>
      <c r="O6075" s="82"/>
      <c r="Q6075" s="87"/>
      <c r="R6075" s="87"/>
      <c r="S6075" s="106">
        <v>41088</v>
      </c>
      <c r="T6075" s="104"/>
      <c r="U6075" s="108" t="s">
        <v>386</v>
      </c>
      <c r="V6075" s="107"/>
      <c r="W6075" s="107"/>
      <c r="X6075" s="109">
        <v>-9</v>
      </c>
      <c r="Y6075" s="104"/>
      <c r="Z6075" s="88" t="s">
        <v>386</v>
      </c>
      <c r="AA6075" s="89">
        <v>4206560</v>
      </c>
      <c r="AB6075" s="94" t="s">
        <v>388</v>
      </c>
    </row>
    <row r="6076" spans="2:28" x14ac:dyDescent="0.25">
      <c r="B6076" s="103"/>
      <c r="C6076" s="104"/>
      <c r="D6076" s="87"/>
      <c r="E6076" s="87"/>
      <c r="F6076" s="87"/>
      <c r="G6076" s="103"/>
      <c r="H6076" s="104"/>
      <c r="I6076" s="103"/>
      <c r="J6076" s="107"/>
      <c r="K6076" s="107"/>
      <c r="L6076" s="104"/>
      <c r="M6076" s="88"/>
      <c r="O6076" s="82"/>
      <c r="Q6076" s="87"/>
      <c r="R6076" s="87"/>
      <c r="S6076" s="106">
        <v>41179</v>
      </c>
      <c r="T6076" s="104"/>
      <c r="U6076" s="108" t="s">
        <v>386</v>
      </c>
      <c r="V6076" s="107"/>
      <c r="W6076" s="107"/>
      <c r="X6076" s="109">
        <v>-14</v>
      </c>
      <c r="Y6076" s="104"/>
      <c r="Z6076" s="88" t="s">
        <v>386</v>
      </c>
      <c r="AA6076" s="89">
        <v>4206546</v>
      </c>
      <c r="AB6076" s="94" t="s">
        <v>388</v>
      </c>
    </row>
    <row r="6077" spans="2:28" x14ac:dyDescent="0.25">
      <c r="B6077" s="103"/>
      <c r="C6077" s="104"/>
      <c r="D6077" s="87"/>
      <c r="E6077" s="87"/>
      <c r="F6077" s="87"/>
      <c r="G6077" s="103"/>
      <c r="H6077" s="104"/>
      <c r="I6077" s="103"/>
      <c r="J6077" s="107"/>
      <c r="K6077" s="107"/>
      <c r="L6077" s="104"/>
      <c r="M6077" s="88"/>
      <c r="O6077" s="82"/>
      <c r="Q6077" s="87"/>
      <c r="R6077" s="87"/>
      <c r="S6077" s="106">
        <v>41270</v>
      </c>
      <c r="T6077" s="104"/>
      <c r="U6077" s="108" t="s">
        <v>386</v>
      </c>
      <c r="V6077" s="107"/>
      <c r="W6077" s="107"/>
      <c r="X6077" s="109">
        <v>-2</v>
      </c>
      <c r="Y6077" s="104"/>
      <c r="Z6077" s="88" t="s">
        <v>386</v>
      </c>
      <c r="AA6077" s="89">
        <v>4206544</v>
      </c>
      <c r="AB6077" s="94" t="s">
        <v>388</v>
      </c>
    </row>
    <row r="6078" spans="2:28" x14ac:dyDescent="0.25">
      <c r="B6078" s="103"/>
      <c r="C6078" s="104"/>
      <c r="D6078" s="87"/>
      <c r="E6078" s="87"/>
      <c r="F6078" s="87"/>
      <c r="G6078" s="103"/>
      <c r="H6078" s="104"/>
      <c r="I6078" s="103"/>
      <c r="J6078" s="107"/>
      <c r="K6078" s="107"/>
      <c r="L6078" s="104"/>
      <c r="M6078" s="88"/>
      <c r="O6078" s="82"/>
      <c r="Q6078" s="87"/>
      <c r="R6078" s="87"/>
      <c r="S6078" s="106">
        <v>41358</v>
      </c>
      <c r="T6078" s="104"/>
      <c r="U6078" s="108" t="s">
        <v>386</v>
      </c>
      <c r="V6078" s="107"/>
      <c r="W6078" s="107"/>
      <c r="X6078" s="109">
        <v>-8</v>
      </c>
      <c r="Y6078" s="104"/>
      <c r="Z6078" s="88" t="s">
        <v>386</v>
      </c>
      <c r="AA6078" s="89">
        <v>4206536</v>
      </c>
      <c r="AB6078" s="94" t="s">
        <v>388</v>
      </c>
    </row>
    <row r="6079" spans="2:28" x14ac:dyDescent="0.25">
      <c r="B6079" s="103"/>
      <c r="C6079" s="104"/>
      <c r="D6079" s="87"/>
      <c r="E6079" s="87"/>
      <c r="F6079" s="87"/>
      <c r="G6079" s="103"/>
      <c r="H6079" s="104"/>
      <c r="I6079" s="103"/>
      <c r="J6079" s="107"/>
      <c r="K6079" s="107"/>
      <c r="L6079" s="104"/>
      <c r="M6079" s="88"/>
      <c r="O6079" s="82"/>
      <c r="Q6079" s="87"/>
      <c r="R6079" s="87"/>
      <c r="S6079" s="106">
        <v>41452</v>
      </c>
      <c r="T6079" s="104"/>
      <c r="U6079" s="108" t="s">
        <v>386</v>
      </c>
      <c r="V6079" s="107"/>
      <c r="W6079" s="107"/>
      <c r="X6079" s="109">
        <v>-4</v>
      </c>
      <c r="Y6079" s="104"/>
      <c r="Z6079" s="88" t="s">
        <v>386</v>
      </c>
      <c r="AA6079" s="89">
        <v>4206532</v>
      </c>
      <c r="AB6079" s="94" t="s">
        <v>388</v>
      </c>
    </row>
    <row r="6080" spans="2:28" x14ac:dyDescent="0.25">
      <c r="B6080" s="103"/>
      <c r="C6080" s="104"/>
      <c r="D6080" s="87"/>
      <c r="E6080" s="87"/>
      <c r="F6080" s="87"/>
      <c r="G6080" s="103"/>
      <c r="H6080" s="104"/>
      <c r="I6080" s="103"/>
      <c r="J6080" s="107"/>
      <c r="K6080" s="107"/>
      <c r="L6080" s="104"/>
      <c r="M6080" s="88"/>
      <c r="O6080" s="82"/>
      <c r="Q6080" s="87"/>
      <c r="R6080" s="87"/>
      <c r="S6080" s="106">
        <v>41544</v>
      </c>
      <c r="T6080" s="104"/>
      <c r="U6080" s="108" t="s">
        <v>386</v>
      </c>
      <c r="V6080" s="107"/>
      <c r="W6080" s="107"/>
      <c r="X6080" s="109">
        <v>-1</v>
      </c>
      <c r="Y6080" s="104"/>
      <c r="Z6080" s="88" t="s">
        <v>386</v>
      </c>
      <c r="AA6080" s="89">
        <v>4206531</v>
      </c>
      <c r="AB6080" s="94" t="s">
        <v>388</v>
      </c>
    </row>
    <row r="6081" spans="2:28" x14ac:dyDescent="0.25">
      <c r="B6081" s="103"/>
      <c r="C6081" s="104"/>
      <c r="D6081" s="87"/>
      <c r="E6081" s="87"/>
      <c r="F6081" s="87"/>
      <c r="G6081" s="103"/>
      <c r="H6081" s="104"/>
      <c r="I6081" s="103"/>
      <c r="J6081" s="107"/>
      <c r="K6081" s="107"/>
      <c r="L6081" s="104"/>
      <c r="M6081" s="88"/>
      <c r="O6081" s="82"/>
      <c r="Q6081" s="87"/>
      <c r="R6081" s="87"/>
      <c r="S6081" s="106">
        <v>41631</v>
      </c>
      <c r="T6081" s="104"/>
      <c r="U6081" s="108" t="s">
        <v>386</v>
      </c>
      <c r="V6081" s="107"/>
      <c r="W6081" s="107"/>
      <c r="X6081" s="109">
        <v>-2412</v>
      </c>
      <c r="Y6081" s="104"/>
      <c r="Z6081" s="88" t="s">
        <v>386</v>
      </c>
      <c r="AA6081" s="89">
        <v>4204119</v>
      </c>
      <c r="AB6081" s="94" t="s">
        <v>388</v>
      </c>
    </row>
    <row r="6082" spans="2:28" x14ac:dyDescent="0.25">
      <c r="B6082" s="103"/>
      <c r="C6082" s="104"/>
      <c r="D6082" s="87"/>
      <c r="E6082" s="87"/>
      <c r="F6082" s="87"/>
      <c r="G6082" s="103"/>
      <c r="H6082" s="104"/>
      <c r="I6082" s="103"/>
      <c r="J6082" s="107"/>
      <c r="K6082" s="107"/>
      <c r="L6082" s="104"/>
      <c r="M6082" s="88"/>
      <c r="O6082" s="82"/>
      <c r="Q6082" s="87"/>
      <c r="R6082" s="87"/>
      <c r="S6082" s="106">
        <v>41724</v>
      </c>
      <c r="T6082" s="104"/>
      <c r="U6082" s="108" t="s">
        <v>386</v>
      </c>
      <c r="V6082" s="107"/>
      <c r="W6082" s="107"/>
      <c r="X6082" s="109">
        <v>-84</v>
      </c>
      <c r="Y6082" s="104"/>
      <c r="Z6082" s="88" t="s">
        <v>386</v>
      </c>
      <c r="AA6082" s="89">
        <v>4204035</v>
      </c>
      <c r="AB6082" s="94" t="s">
        <v>388</v>
      </c>
    </row>
    <row r="6083" spans="2:28" x14ac:dyDescent="0.25">
      <c r="B6083" s="103"/>
      <c r="C6083" s="104"/>
      <c r="D6083" s="87"/>
      <c r="E6083" s="87"/>
      <c r="F6083" s="87"/>
      <c r="G6083" s="103"/>
      <c r="H6083" s="104"/>
      <c r="I6083" s="103"/>
      <c r="J6083" s="107"/>
      <c r="K6083" s="107"/>
      <c r="L6083" s="104"/>
      <c r="M6083" s="88"/>
      <c r="O6083" s="82"/>
      <c r="Q6083" s="87"/>
      <c r="R6083" s="87"/>
      <c r="S6083" s="106">
        <v>41816</v>
      </c>
      <c r="T6083" s="104"/>
      <c r="U6083" s="108" t="s">
        <v>386</v>
      </c>
      <c r="V6083" s="107"/>
      <c r="W6083" s="107"/>
      <c r="X6083" s="109">
        <v>-302</v>
      </c>
      <c r="Y6083" s="104"/>
      <c r="Z6083" s="88" t="s">
        <v>386</v>
      </c>
      <c r="AA6083" s="89">
        <v>4203733</v>
      </c>
      <c r="AB6083" s="94" t="s">
        <v>388</v>
      </c>
    </row>
    <row r="6084" spans="2:28" x14ac:dyDescent="0.25">
      <c r="B6084" s="103"/>
      <c r="C6084" s="104"/>
      <c r="D6084" s="87"/>
      <c r="E6084" s="87"/>
      <c r="F6084" s="87"/>
      <c r="G6084" s="103"/>
      <c r="H6084" s="104"/>
      <c r="I6084" s="103"/>
      <c r="J6084" s="107"/>
      <c r="K6084" s="107"/>
      <c r="L6084" s="104"/>
      <c r="M6084" s="88"/>
      <c r="O6084" s="82"/>
      <c r="Q6084" s="87"/>
      <c r="R6084" s="87"/>
      <c r="S6084" s="106">
        <v>41849</v>
      </c>
      <c r="T6084" s="104"/>
      <c r="U6084" s="108" t="s">
        <v>386</v>
      </c>
      <c r="V6084" s="107"/>
      <c r="W6084" s="107"/>
      <c r="X6084" s="109">
        <v>-16</v>
      </c>
      <c r="Y6084" s="104"/>
      <c r="Z6084" s="88" t="s">
        <v>386</v>
      </c>
      <c r="AA6084" s="89">
        <v>4203717</v>
      </c>
      <c r="AB6084" s="94" t="s">
        <v>388</v>
      </c>
    </row>
    <row r="6085" spans="2:28" x14ac:dyDescent="0.25">
      <c r="B6085" s="103"/>
      <c r="C6085" s="104"/>
      <c r="D6085" s="87"/>
      <c r="E6085" s="87"/>
      <c r="F6085" s="87"/>
      <c r="G6085" s="103"/>
      <c r="H6085" s="104"/>
      <c r="I6085" s="103"/>
      <c r="J6085" s="107"/>
      <c r="K6085" s="107"/>
      <c r="L6085" s="104"/>
      <c r="M6085" s="88"/>
      <c r="O6085" s="82"/>
      <c r="Q6085" s="87"/>
      <c r="R6085" s="87"/>
      <c r="S6085" s="106">
        <v>41911</v>
      </c>
      <c r="T6085" s="104"/>
      <c r="U6085" s="108" t="s">
        <v>386</v>
      </c>
      <c r="V6085" s="107"/>
      <c r="W6085" s="107"/>
      <c r="X6085" s="109">
        <v>20590</v>
      </c>
      <c r="Y6085" s="104"/>
      <c r="Z6085" s="88" t="s">
        <v>386</v>
      </c>
      <c r="AA6085" s="89">
        <v>4224307</v>
      </c>
      <c r="AB6085" s="94" t="s">
        <v>388</v>
      </c>
    </row>
    <row r="6086" spans="2:28" x14ac:dyDescent="0.25">
      <c r="B6086" s="103"/>
      <c r="C6086" s="104"/>
      <c r="D6086" s="87"/>
      <c r="E6086" s="87"/>
      <c r="F6086" s="87"/>
      <c r="G6086" s="103"/>
      <c r="H6086" s="104"/>
      <c r="I6086" s="103"/>
      <c r="J6086" s="107"/>
      <c r="K6086" s="107"/>
      <c r="L6086" s="104"/>
      <c r="M6086" s="88"/>
      <c r="O6086" s="82"/>
      <c r="Q6086" s="87"/>
      <c r="R6086" s="87"/>
      <c r="S6086" s="106">
        <v>42002</v>
      </c>
      <c r="T6086" s="104"/>
      <c r="U6086" s="108" t="s">
        <v>386</v>
      </c>
      <c r="V6086" s="107"/>
      <c r="W6086" s="107"/>
      <c r="X6086" s="109">
        <v>1125205</v>
      </c>
      <c r="Y6086" s="104"/>
      <c r="Z6086" s="88" t="s">
        <v>386</v>
      </c>
      <c r="AA6086" s="89">
        <v>5349512</v>
      </c>
      <c r="AB6086" s="94" t="s">
        <v>388</v>
      </c>
    </row>
    <row r="6087" spans="2:28" x14ac:dyDescent="0.25">
      <c r="B6087" s="103"/>
      <c r="C6087" s="104"/>
      <c r="D6087" s="87"/>
      <c r="E6087" s="87"/>
      <c r="F6087" s="87"/>
      <c r="G6087" s="103"/>
      <c r="H6087" s="104"/>
      <c r="I6087" s="103"/>
      <c r="J6087" s="107"/>
      <c r="K6087" s="107"/>
      <c r="L6087" s="104"/>
      <c r="M6087" s="88"/>
      <c r="O6087" s="82"/>
      <c r="Q6087" s="87"/>
      <c r="R6087" s="87"/>
      <c r="S6087" s="106">
        <v>42089</v>
      </c>
      <c r="T6087" s="104"/>
      <c r="U6087" s="108" t="s">
        <v>386</v>
      </c>
      <c r="V6087" s="107"/>
      <c r="W6087" s="107"/>
      <c r="X6087" s="109">
        <v>-5668</v>
      </c>
      <c r="Y6087" s="104"/>
      <c r="Z6087" s="88" t="s">
        <v>386</v>
      </c>
      <c r="AA6087" s="89">
        <v>5343844</v>
      </c>
      <c r="AB6087" s="94" t="s">
        <v>388</v>
      </c>
    </row>
    <row r="6088" spans="2:28" x14ac:dyDescent="0.25">
      <c r="B6088" s="103"/>
      <c r="C6088" s="104"/>
      <c r="D6088" s="87"/>
      <c r="E6088" s="87"/>
      <c r="F6088" s="87"/>
      <c r="G6088" s="103"/>
      <c r="H6088" s="104"/>
      <c r="I6088" s="103"/>
      <c r="J6088" s="107"/>
      <c r="K6088" s="107"/>
      <c r="L6088" s="104"/>
      <c r="M6088" s="88"/>
      <c r="O6088" s="82"/>
      <c r="Q6088" s="87"/>
      <c r="R6088" s="87"/>
      <c r="S6088" s="106">
        <v>42122</v>
      </c>
      <c r="T6088" s="104"/>
      <c r="U6088" s="108" t="s">
        <v>386</v>
      </c>
      <c r="V6088" s="107"/>
      <c r="W6088" s="107"/>
      <c r="X6088" s="109">
        <v>-7804</v>
      </c>
      <c r="Y6088" s="104"/>
      <c r="Z6088" s="88" t="s">
        <v>386</v>
      </c>
      <c r="AA6088" s="89">
        <v>5336040</v>
      </c>
      <c r="AB6088" s="94" t="s">
        <v>388</v>
      </c>
    </row>
    <row r="6089" spans="2:28" x14ac:dyDescent="0.25">
      <c r="B6089" s="103"/>
      <c r="C6089" s="104"/>
      <c r="D6089" s="87"/>
      <c r="E6089" s="87"/>
      <c r="F6089" s="87"/>
      <c r="G6089" s="103"/>
      <c r="H6089" s="104"/>
      <c r="I6089" s="103"/>
      <c r="J6089" s="107"/>
      <c r="K6089" s="107"/>
      <c r="L6089" s="104"/>
      <c r="M6089" s="88"/>
      <c r="O6089" s="82"/>
      <c r="Q6089" s="87"/>
      <c r="R6089" s="87"/>
      <c r="S6089" s="106">
        <v>42180</v>
      </c>
      <c r="T6089" s="104"/>
      <c r="U6089" s="108" t="s">
        <v>386</v>
      </c>
      <c r="V6089" s="107"/>
      <c r="W6089" s="107"/>
      <c r="X6089" s="109">
        <v>-7282</v>
      </c>
      <c r="Y6089" s="104"/>
      <c r="Z6089" s="88" t="s">
        <v>386</v>
      </c>
      <c r="AA6089" s="89">
        <v>5328758</v>
      </c>
      <c r="AB6089" s="94" t="s">
        <v>388</v>
      </c>
    </row>
    <row r="6090" spans="2:28" x14ac:dyDescent="0.25">
      <c r="B6090" s="103"/>
      <c r="C6090" s="104"/>
      <c r="D6090" s="87"/>
      <c r="E6090" s="87"/>
      <c r="F6090" s="87"/>
      <c r="G6090" s="103"/>
      <c r="H6090" s="104"/>
      <c r="I6090" s="103"/>
      <c r="J6090" s="107"/>
      <c r="K6090" s="107"/>
      <c r="L6090" s="104"/>
      <c r="M6090" s="88"/>
      <c r="O6090" s="82"/>
      <c r="Q6090" s="87"/>
      <c r="R6090" s="87"/>
      <c r="S6090" s="106">
        <v>42275</v>
      </c>
      <c r="T6090" s="104"/>
      <c r="U6090" s="108" t="s">
        <v>386</v>
      </c>
      <c r="V6090" s="107"/>
      <c r="W6090" s="107"/>
      <c r="X6090" s="109">
        <v>-6050</v>
      </c>
      <c r="Y6090" s="104"/>
      <c r="Z6090" s="88" t="s">
        <v>386</v>
      </c>
      <c r="AA6090" s="89">
        <v>5322708</v>
      </c>
      <c r="AB6090" s="94" t="s">
        <v>388</v>
      </c>
    </row>
    <row r="6091" spans="2:28" x14ac:dyDescent="0.25">
      <c r="B6091" s="103"/>
      <c r="C6091" s="104"/>
      <c r="D6091" s="87"/>
      <c r="E6091" s="87"/>
      <c r="F6091" s="87"/>
      <c r="G6091" s="103"/>
      <c r="H6091" s="104"/>
      <c r="I6091" s="103"/>
      <c r="J6091" s="107"/>
      <c r="K6091" s="107"/>
      <c r="L6091" s="104"/>
      <c r="M6091" s="88"/>
      <c r="O6091" s="82"/>
      <c r="Q6091" s="87"/>
      <c r="R6091" s="87"/>
      <c r="S6091" s="106">
        <v>42366</v>
      </c>
      <c r="T6091" s="104"/>
      <c r="U6091" s="108" t="s">
        <v>386</v>
      </c>
      <c r="V6091" s="107"/>
      <c r="W6091" s="107"/>
      <c r="X6091" s="109">
        <v>-13076</v>
      </c>
      <c r="Y6091" s="104"/>
      <c r="Z6091" s="88" t="s">
        <v>386</v>
      </c>
      <c r="AA6091" s="89">
        <v>5309632</v>
      </c>
      <c r="AB6091" s="94" t="s">
        <v>388</v>
      </c>
    </row>
    <row r="6092" spans="2:28" x14ac:dyDescent="0.25">
      <c r="B6092" s="103"/>
      <c r="C6092" s="104"/>
      <c r="D6092" s="87"/>
      <c r="E6092" s="87"/>
      <c r="F6092" s="87"/>
      <c r="G6092" s="103"/>
      <c r="H6092" s="104"/>
      <c r="I6092" s="103"/>
      <c r="J6092" s="107"/>
      <c r="K6092" s="107"/>
      <c r="L6092" s="104"/>
      <c r="M6092" s="88"/>
      <c r="O6092" s="82"/>
      <c r="Q6092" s="87"/>
      <c r="R6092" s="87"/>
      <c r="S6092" s="106">
        <v>42425</v>
      </c>
      <c r="T6092" s="104"/>
      <c r="U6092" s="108" t="s">
        <v>386</v>
      </c>
      <c r="V6092" s="107"/>
      <c r="W6092" s="107"/>
      <c r="X6092" s="109">
        <v>-214916</v>
      </c>
      <c r="Y6092" s="104"/>
      <c r="Z6092" s="88" t="s">
        <v>386</v>
      </c>
      <c r="AA6092" s="89">
        <v>5094716</v>
      </c>
      <c r="AB6092" s="94" t="s">
        <v>389</v>
      </c>
    </row>
    <row r="6093" spans="2:28" x14ac:dyDescent="0.25">
      <c r="B6093" s="103"/>
      <c r="C6093" s="104"/>
      <c r="D6093" s="87"/>
      <c r="E6093" s="87"/>
      <c r="F6093" s="87"/>
      <c r="G6093" s="103"/>
      <c r="H6093" s="104"/>
      <c r="I6093" s="103"/>
      <c r="J6093" s="107"/>
      <c r="K6093" s="107"/>
      <c r="L6093" s="104"/>
      <c r="M6093" s="88"/>
      <c r="O6093" s="82"/>
      <c r="Q6093" s="87"/>
      <c r="R6093" s="87"/>
      <c r="S6093" s="106">
        <v>42457</v>
      </c>
      <c r="T6093" s="104"/>
      <c r="U6093" s="108" t="s">
        <v>386</v>
      </c>
      <c r="V6093" s="107"/>
      <c r="W6093" s="107"/>
      <c r="X6093" s="109">
        <v>-4496</v>
      </c>
      <c r="Y6093" s="104"/>
      <c r="Z6093" s="88" t="s">
        <v>386</v>
      </c>
      <c r="AA6093" s="89">
        <v>5090220</v>
      </c>
      <c r="AB6093" s="94" t="s">
        <v>388</v>
      </c>
    </row>
    <row r="6094" spans="2:28" x14ac:dyDescent="0.25">
      <c r="B6094" s="103"/>
      <c r="C6094" s="104"/>
      <c r="D6094" s="87"/>
      <c r="E6094" s="87"/>
      <c r="F6094" s="87"/>
      <c r="G6094" s="103"/>
      <c r="H6094" s="104"/>
      <c r="I6094" s="103"/>
      <c r="J6094" s="107"/>
      <c r="K6094" s="107"/>
      <c r="L6094" s="104"/>
      <c r="M6094" s="88"/>
      <c r="O6094" s="82"/>
      <c r="Q6094" s="87"/>
      <c r="R6094" s="87"/>
      <c r="S6094" s="106">
        <v>42521</v>
      </c>
      <c r="T6094" s="104"/>
      <c r="U6094" s="108" t="s">
        <v>386</v>
      </c>
      <c r="V6094" s="107"/>
      <c r="W6094" s="107"/>
      <c r="X6094" s="109">
        <v>-36694</v>
      </c>
      <c r="Y6094" s="104"/>
      <c r="Z6094" s="88" t="s">
        <v>386</v>
      </c>
      <c r="AA6094" s="89">
        <v>5053526</v>
      </c>
      <c r="AB6094" s="94" t="s">
        <v>388</v>
      </c>
    </row>
    <row r="6095" spans="2:28" x14ac:dyDescent="0.25">
      <c r="B6095" s="103"/>
      <c r="C6095" s="104"/>
      <c r="D6095" s="87"/>
      <c r="E6095" s="87"/>
      <c r="F6095" s="87"/>
      <c r="G6095" s="103"/>
      <c r="H6095" s="104"/>
      <c r="I6095" s="103"/>
      <c r="J6095" s="107"/>
      <c r="K6095" s="107"/>
      <c r="L6095" s="104"/>
      <c r="M6095" s="88"/>
      <c r="O6095" s="82"/>
      <c r="Q6095" s="87"/>
      <c r="R6095" s="87"/>
      <c r="S6095" s="106">
        <v>42548</v>
      </c>
      <c r="T6095" s="104"/>
      <c r="U6095" s="108" t="s">
        <v>386</v>
      </c>
      <c r="V6095" s="107"/>
      <c r="W6095" s="107"/>
      <c r="X6095" s="109">
        <v>-22867</v>
      </c>
      <c r="Y6095" s="104"/>
      <c r="Z6095" s="88" t="s">
        <v>386</v>
      </c>
      <c r="AA6095" s="89">
        <v>5030659</v>
      </c>
      <c r="AB6095" s="94" t="s">
        <v>388</v>
      </c>
    </row>
    <row r="6096" spans="2:28" x14ac:dyDescent="0.25">
      <c r="B6096" s="103"/>
      <c r="C6096" s="104"/>
      <c r="D6096" s="87"/>
      <c r="E6096" s="87"/>
      <c r="F6096" s="87"/>
      <c r="G6096" s="103"/>
      <c r="H6096" s="104"/>
      <c r="I6096" s="103"/>
      <c r="J6096" s="107"/>
      <c r="K6096" s="107"/>
      <c r="L6096" s="104"/>
      <c r="M6096" s="88"/>
      <c r="O6096" s="82"/>
      <c r="Q6096" s="87"/>
      <c r="R6096" s="87"/>
      <c r="S6096" s="106">
        <v>42578</v>
      </c>
      <c r="T6096" s="104"/>
      <c r="U6096" s="108" t="s">
        <v>386</v>
      </c>
      <c r="V6096" s="107"/>
      <c r="W6096" s="107"/>
      <c r="X6096" s="109">
        <v>-29714</v>
      </c>
      <c r="Y6096" s="104"/>
      <c r="Z6096" s="88" t="s">
        <v>386</v>
      </c>
      <c r="AA6096" s="89">
        <v>5000945</v>
      </c>
      <c r="AB6096" s="94" t="s">
        <v>388</v>
      </c>
    </row>
    <row r="6097" spans="2:28" x14ac:dyDescent="0.25">
      <c r="B6097" s="103"/>
      <c r="C6097" s="104"/>
      <c r="D6097" s="87"/>
      <c r="E6097" s="87"/>
      <c r="F6097" s="87"/>
      <c r="G6097" s="103"/>
      <c r="H6097" s="104"/>
      <c r="I6097" s="103"/>
      <c r="J6097" s="107"/>
      <c r="K6097" s="107"/>
      <c r="L6097" s="104"/>
      <c r="M6097" s="88"/>
      <c r="O6097" s="82"/>
      <c r="Q6097" s="87"/>
      <c r="R6097" s="87"/>
      <c r="S6097" s="106">
        <v>42641</v>
      </c>
      <c r="T6097" s="104"/>
      <c r="U6097" s="108" t="s">
        <v>386</v>
      </c>
      <c r="V6097" s="107"/>
      <c r="W6097" s="107"/>
      <c r="X6097" s="109">
        <v>-59141</v>
      </c>
      <c r="Y6097" s="104"/>
      <c r="Z6097" s="88" t="s">
        <v>386</v>
      </c>
      <c r="AA6097" s="89">
        <v>4941804</v>
      </c>
      <c r="AB6097" s="94" t="s">
        <v>388</v>
      </c>
    </row>
    <row r="6098" spans="2:28" x14ac:dyDescent="0.25">
      <c r="B6098" s="103"/>
      <c r="C6098" s="104"/>
      <c r="D6098" s="87"/>
      <c r="E6098" s="87"/>
      <c r="F6098" s="87"/>
      <c r="G6098" s="103"/>
      <c r="H6098" s="104"/>
      <c r="I6098" s="103"/>
      <c r="J6098" s="107"/>
      <c r="K6098" s="107"/>
      <c r="L6098" s="104"/>
      <c r="M6098" s="88"/>
      <c r="O6098" s="82"/>
      <c r="Q6098" s="87"/>
      <c r="R6098" s="87"/>
      <c r="S6098" s="106">
        <v>42668</v>
      </c>
      <c r="T6098" s="104"/>
      <c r="U6098" s="108" t="s">
        <v>386</v>
      </c>
      <c r="V6098" s="107"/>
      <c r="W6098" s="107"/>
      <c r="X6098" s="109">
        <v>-60623</v>
      </c>
      <c r="Y6098" s="104"/>
      <c r="Z6098" s="88" t="s">
        <v>386</v>
      </c>
      <c r="AA6098" s="89">
        <v>4881181</v>
      </c>
      <c r="AB6098" s="94" t="s">
        <v>388</v>
      </c>
    </row>
    <row r="6099" spans="2:28" x14ac:dyDescent="0.25">
      <c r="B6099" s="103"/>
      <c r="C6099" s="104"/>
      <c r="D6099" s="87"/>
      <c r="E6099" s="87"/>
      <c r="F6099" s="87"/>
      <c r="G6099" s="103"/>
      <c r="H6099" s="104"/>
      <c r="I6099" s="103"/>
      <c r="J6099" s="107"/>
      <c r="K6099" s="107"/>
      <c r="L6099" s="104"/>
      <c r="M6099" s="88"/>
      <c r="O6099" s="82"/>
      <c r="Q6099" s="87"/>
      <c r="R6099" s="87"/>
      <c r="S6099" s="106">
        <v>42681</v>
      </c>
      <c r="T6099" s="104"/>
      <c r="U6099" s="108" t="s">
        <v>386</v>
      </c>
      <c r="V6099" s="107"/>
      <c r="W6099" s="107"/>
      <c r="X6099" s="109">
        <v>23372</v>
      </c>
      <c r="Y6099" s="104"/>
      <c r="Z6099" s="88" t="s">
        <v>386</v>
      </c>
      <c r="AA6099" s="89">
        <v>4904553</v>
      </c>
      <c r="AB6099" s="94" t="s">
        <v>388</v>
      </c>
    </row>
    <row r="6100" spans="2:28" x14ac:dyDescent="0.25">
      <c r="B6100" s="103"/>
      <c r="C6100" s="104"/>
      <c r="D6100" s="87"/>
      <c r="E6100" s="87"/>
      <c r="F6100" s="87"/>
      <c r="G6100" s="103"/>
      <c r="H6100" s="104"/>
      <c r="I6100" s="103"/>
      <c r="J6100" s="107"/>
      <c r="K6100" s="107"/>
      <c r="L6100" s="104"/>
      <c r="M6100" s="88"/>
      <c r="O6100" s="82"/>
      <c r="Q6100" s="87"/>
      <c r="R6100" s="87"/>
      <c r="S6100" s="106">
        <v>42703</v>
      </c>
      <c r="T6100" s="104"/>
      <c r="U6100" s="108" t="s">
        <v>386</v>
      </c>
      <c r="V6100" s="107"/>
      <c r="W6100" s="107"/>
      <c r="X6100" s="109">
        <v>-2315</v>
      </c>
      <c r="Y6100" s="104"/>
      <c r="Z6100" s="88" t="s">
        <v>386</v>
      </c>
      <c r="AA6100" s="89">
        <v>4902238</v>
      </c>
      <c r="AB6100" s="94" t="s">
        <v>388</v>
      </c>
    </row>
    <row r="6101" spans="2:28" x14ac:dyDescent="0.25">
      <c r="B6101" s="103"/>
      <c r="C6101" s="104"/>
      <c r="D6101" s="87"/>
      <c r="E6101" s="87"/>
      <c r="F6101" s="87"/>
      <c r="G6101" s="103"/>
      <c r="H6101" s="104"/>
      <c r="I6101" s="103"/>
      <c r="J6101" s="107"/>
      <c r="K6101" s="107"/>
      <c r="L6101" s="104"/>
      <c r="M6101" s="88"/>
      <c r="O6101" s="82"/>
      <c r="Q6101" s="87"/>
      <c r="R6101" s="87"/>
      <c r="S6101" s="106">
        <v>42731</v>
      </c>
      <c r="T6101" s="104"/>
      <c r="U6101" s="108" t="s">
        <v>386</v>
      </c>
      <c r="V6101" s="107"/>
      <c r="W6101" s="107"/>
      <c r="X6101" s="109">
        <v>-371</v>
      </c>
      <c r="Y6101" s="104"/>
      <c r="Z6101" s="88" t="s">
        <v>386</v>
      </c>
      <c r="AA6101" s="89">
        <v>4901867</v>
      </c>
      <c r="AB6101" s="94" t="s">
        <v>387</v>
      </c>
    </row>
    <row r="6102" spans="2:28" x14ac:dyDescent="0.25">
      <c r="B6102" s="103"/>
      <c r="C6102" s="104"/>
      <c r="D6102" s="87"/>
      <c r="E6102" s="87"/>
      <c r="F6102" s="87"/>
      <c r="G6102" s="103"/>
      <c r="H6102" s="104"/>
      <c r="I6102" s="103"/>
      <c r="J6102" s="107"/>
      <c r="K6102" s="107"/>
      <c r="L6102" s="104"/>
      <c r="M6102" s="88"/>
      <c r="O6102" s="82"/>
      <c r="Q6102" s="87"/>
      <c r="R6102" s="87"/>
      <c r="S6102" s="106">
        <v>42793</v>
      </c>
      <c r="T6102" s="104"/>
      <c r="U6102" s="108" t="s">
        <v>386</v>
      </c>
      <c r="V6102" s="107"/>
      <c r="W6102" s="107"/>
      <c r="X6102" s="109">
        <v>-6948</v>
      </c>
      <c r="Y6102" s="104"/>
      <c r="Z6102" s="88" t="s">
        <v>386</v>
      </c>
      <c r="AA6102" s="89">
        <v>4894919</v>
      </c>
      <c r="AB6102" s="94" t="s">
        <v>387</v>
      </c>
    </row>
    <row r="6103" spans="2:28" x14ac:dyDescent="0.25">
      <c r="B6103" s="103"/>
      <c r="C6103" s="104"/>
      <c r="D6103" s="87"/>
      <c r="E6103" s="87"/>
      <c r="F6103" s="87"/>
      <c r="G6103" s="103"/>
      <c r="H6103" s="104"/>
      <c r="I6103" s="103"/>
      <c r="J6103" s="107"/>
      <c r="K6103" s="107"/>
      <c r="L6103" s="104"/>
      <c r="M6103" s="88"/>
      <c r="O6103" s="82"/>
      <c r="Q6103" s="87"/>
      <c r="R6103" s="87"/>
      <c r="S6103" s="106">
        <v>42851</v>
      </c>
      <c r="T6103" s="104"/>
      <c r="U6103" s="108" t="s">
        <v>386</v>
      </c>
      <c r="V6103" s="107"/>
      <c r="W6103" s="107"/>
      <c r="X6103" s="109">
        <v>-464</v>
      </c>
      <c r="Y6103" s="104"/>
      <c r="Z6103" s="88" t="s">
        <v>386</v>
      </c>
      <c r="AA6103" s="89">
        <v>4894455</v>
      </c>
      <c r="AB6103" s="94" t="s">
        <v>387</v>
      </c>
    </row>
    <row r="6104" spans="2:28" x14ac:dyDescent="0.25">
      <c r="B6104" s="103"/>
      <c r="C6104" s="104"/>
      <c r="D6104" s="87"/>
      <c r="E6104" s="87"/>
      <c r="F6104" s="87"/>
      <c r="G6104" s="103"/>
      <c r="H6104" s="104"/>
      <c r="I6104" s="103"/>
      <c r="J6104" s="107"/>
      <c r="K6104" s="107"/>
      <c r="L6104" s="104"/>
      <c r="M6104" s="88"/>
      <c r="O6104" s="82"/>
      <c r="Q6104" s="87"/>
      <c r="R6104" s="87"/>
      <c r="S6104" s="106">
        <v>42912</v>
      </c>
      <c r="T6104" s="104"/>
      <c r="U6104" s="108" t="s">
        <v>386</v>
      </c>
      <c r="V6104" s="107"/>
      <c r="W6104" s="107"/>
      <c r="X6104" s="109">
        <v>-3573</v>
      </c>
      <c r="Y6104" s="104"/>
      <c r="Z6104" s="88" t="s">
        <v>386</v>
      </c>
      <c r="AA6104" s="89">
        <v>4890882</v>
      </c>
      <c r="AB6104" s="94" t="s">
        <v>387</v>
      </c>
    </row>
    <row r="6105" spans="2:28" x14ac:dyDescent="0.25">
      <c r="B6105" s="103"/>
      <c r="C6105" s="104"/>
      <c r="D6105" s="87"/>
      <c r="E6105" s="87"/>
      <c r="F6105" s="87"/>
      <c r="G6105" s="103"/>
      <c r="H6105" s="104"/>
      <c r="I6105" s="103"/>
      <c r="J6105" s="107"/>
      <c r="K6105" s="107"/>
      <c r="L6105" s="104"/>
      <c r="M6105" s="88"/>
      <c r="O6105" s="82"/>
      <c r="Q6105" s="87"/>
      <c r="R6105" s="87"/>
      <c r="S6105" s="106">
        <v>42942</v>
      </c>
      <c r="T6105" s="104"/>
      <c r="U6105" s="108" t="s">
        <v>386</v>
      </c>
      <c r="V6105" s="107"/>
      <c r="W6105" s="107"/>
      <c r="X6105" s="109">
        <v>-108</v>
      </c>
      <c r="Y6105" s="104"/>
      <c r="Z6105" s="88" t="s">
        <v>386</v>
      </c>
      <c r="AA6105" s="89">
        <v>4890774</v>
      </c>
      <c r="AB6105" s="94" t="s">
        <v>387</v>
      </c>
    </row>
    <row r="6106" spans="2:28" x14ac:dyDescent="0.25">
      <c r="B6106" s="103"/>
      <c r="C6106" s="104"/>
      <c r="D6106" s="87"/>
      <c r="E6106" s="87"/>
      <c r="F6106" s="87"/>
      <c r="G6106" s="103"/>
      <c r="H6106" s="104"/>
      <c r="I6106" s="103"/>
      <c r="J6106" s="107"/>
      <c r="K6106" s="107"/>
      <c r="L6106" s="104"/>
      <c r="M6106" s="88"/>
      <c r="O6106" s="82"/>
      <c r="Q6106" s="87"/>
      <c r="R6106" s="87"/>
      <c r="S6106" s="106">
        <v>43004</v>
      </c>
      <c r="T6106" s="104"/>
      <c r="U6106" s="108" t="s">
        <v>386</v>
      </c>
      <c r="V6106" s="107"/>
      <c r="W6106" s="107"/>
      <c r="X6106" s="109">
        <v>-36830</v>
      </c>
      <c r="Y6106" s="104"/>
      <c r="Z6106" s="88" t="s">
        <v>386</v>
      </c>
      <c r="AA6106" s="89">
        <v>4853944</v>
      </c>
      <c r="AB6106" s="94" t="s">
        <v>387</v>
      </c>
    </row>
    <row r="6107" spans="2:28" x14ac:dyDescent="0.25">
      <c r="B6107" s="103"/>
      <c r="C6107" s="104"/>
      <c r="D6107" s="87"/>
      <c r="E6107" s="87"/>
      <c r="F6107" s="87"/>
      <c r="G6107" s="103"/>
      <c r="H6107" s="104"/>
      <c r="I6107" s="103"/>
      <c r="J6107" s="107"/>
      <c r="K6107" s="107"/>
      <c r="L6107" s="104"/>
      <c r="M6107" s="88"/>
      <c r="O6107" s="82"/>
      <c r="Q6107" s="87"/>
      <c r="R6107" s="87"/>
      <c r="S6107" s="106">
        <v>43034</v>
      </c>
      <c r="T6107" s="104"/>
      <c r="U6107" s="108" t="s">
        <v>386</v>
      </c>
      <c r="V6107" s="107"/>
      <c r="W6107" s="107"/>
      <c r="X6107" s="109">
        <v>-5140</v>
      </c>
      <c r="Y6107" s="104"/>
      <c r="Z6107" s="88" t="s">
        <v>386</v>
      </c>
      <c r="AA6107" s="89">
        <v>4848804</v>
      </c>
      <c r="AB6107" s="94" t="s">
        <v>387</v>
      </c>
    </row>
    <row r="6108" spans="2:28" x14ac:dyDescent="0.25">
      <c r="B6108" s="103"/>
      <c r="C6108" s="104"/>
      <c r="D6108" s="87"/>
      <c r="E6108" s="87"/>
      <c r="F6108" s="87"/>
      <c r="G6108" s="103"/>
      <c r="H6108" s="104"/>
      <c r="I6108" s="103"/>
      <c r="J6108" s="107"/>
      <c r="K6108" s="107"/>
      <c r="L6108" s="104"/>
      <c r="M6108" s="88"/>
      <c r="O6108" s="82"/>
      <c r="Q6108" s="87"/>
      <c r="R6108" s="87"/>
      <c r="S6108" s="106">
        <v>43090</v>
      </c>
      <c r="T6108" s="104"/>
      <c r="U6108" s="108" t="s">
        <v>386</v>
      </c>
      <c r="V6108" s="107"/>
      <c r="W6108" s="107"/>
      <c r="X6108" s="109">
        <v>-6925</v>
      </c>
      <c r="Y6108" s="104"/>
      <c r="Z6108" s="88" t="s">
        <v>386</v>
      </c>
      <c r="AA6108" s="89">
        <v>4841879</v>
      </c>
      <c r="AB6108" s="94" t="s">
        <v>387</v>
      </c>
    </row>
    <row r="6109" spans="2:28" x14ac:dyDescent="0.25">
      <c r="B6109" s="103"/>
      <c r="C6109" s="104"/>
      <c r="D6109" s="87"/>
      <c r="E6109" s="87"/>
      <c r="F6109" s="87"/>
      <c r="G6109" s="103"/>
      <c r="H6109" s="104"/>
      <c r="I6109" s="103"/>
      <c r="J6109" s="107"/>
      <c r="K6109" s="107"/>
      <c r="L6109" s="104"/>
      <c r="M6109" s="88"/>
      <c r="O6109" s="82"/>
      <c r="Q6109" s="87"/>
      <c r="R6109" s="87"/>
      <c r="S6109" s="106">
        <v>43157</v>
      </c>
      <c r="T6109" s="104"/>
      <c r="U6109" s="108" t="s">
        <v>386</v>
      </c>
      <c r="V6109" s="107"/>
      <c r="W6109" s="107"/>
      <c r="X6109" s="109">
        <v>-337</v>
      </c>
      <c r="Y6109" s="104"/>
      <c r="Z6109" s="88" t="s">
        <v>386</v>
      </c>
      <c r="AA6109" s="89">
        <v>4841542</v>
      </c>
      <c r="AB6109" s="94" t="s">
        <v>387</v>
      </c>
    </row>
    <row r="6110" spans="2:28" x14ac:dyDescent="0.25">
      <c r="B6110" s="103"/>
      <c r="C6110" s="104"/>
      <c r="D6110" s="87"/>
      <c r="E6110" s="87"/>
      <c r="F6110" s="87"/>
      <c r="G6110" s="103"/>
      <c r="H6110" s="104"/>
      <c r="I6110" s="103"/>
      <c r="J6110" s="107"/>
      <c r="K6110" s="107"/>
      <c r="L6110" s="104"/>
      <c r="M6110" s="88"/>
      <c r="O6110" s="82"/>
      <c r="Q6110" s="87"/>
      <c r="R6110" s="87"/>
      <c r="S6110" s="106">
        <v>43181</v>
      </c>
      <c r="T6110" s="104"/>
      <c r="U6110" s="108" t="s">
        <v>386</v>
      </c>
      <c r="V6110" s="107"/>
      <c r="W6110" s="107"/>
      <c r="X6110" s="109">
        <v>-1100</v>
      </c>
      <c r="Y6110" s="104"/>
      <c r="Z6110" s="88" t="s">
        <v>386</v>
      </c>
      <c r="AA6110" s="89">
        <v>4840442</v>
      </c>
      <c r="AB6110" s="94" t="s">
        <v>387</v>
      </c>
    </row>
    <row r="6111" spans="2:28" x14ac:dyDescent="0.25">
      <c r="B6111" s="106">
        <v>41928</v>
      </c>
      <c r="C6111" s="104"/>
      <c r="D6111" s="87" t="s">
        <v>357</v>
      </c>
      <c r="E6111" s="87" t="s">
        <v>481</v>
      </c>
      <c r="F6111" s="87" t="s">
        <v>16</v>
      </c>
      <c r="G6111" s="103" t="s">
        <v>10</v>
      </c>
      <c r="H6111" s="104"/>
      <c r="I6111" s="103" t="s">
        <v>384</v>
      </c>
      <c r="J6111" s="107"/>
      <c r="K6111" s="107"/>
      <c r="L6111" s="104"/>
      <c r="M6111" s="88"/>
      <c r="O6111" s="89">
        <v>0</v>
      </c>
      <c r="Q6111" s="87" t="s">
        <v>11</v>
      </c>
      <c r="R6111" s="87" t="s">
        <v>385</v>
      </c>
      <c r="S6111" s="106">
        <v>41928</v>
      </c>
      <c r="T6111" s="104"/>
      <c r="U6111" s="108" t="s">
        <v>386</v>
      </c>
      <c r="V6111" s="107"/>
      <c r="W6111" s="107"/>
      <c r="X6111" s="109">
        <v>20000</v>
      </c>
      <c r="Y6111" s="104"/>
      <c r="Z6111" s="88" t="s">
        <v>386</v>
      </c>
      <c r="AA6111" s="89">
        <v>20000</v>
      </c>
      <c r="AB6111" s="94" t="s">
        <v>387</v>
      </c>
    </row>
    <row r="6112" spans="2:28" x14ac:dyDescent="0.25">
      <c r="B6112" s="103"/>
      <c r="C6112" s="104"/>
      <c r="D6112" s="87"/>
      <c r="E6112" s="87"/>
      <c r="F6112" s="87"/>
      <c r="G6112" s="103"/>
      <c r="H6112" s="104"/>
      <c r="I6112" s="103"/>
      <c r="J6112" s="107"/>
      <c r="K6112" s="107"/>
      <c r="L6112" s="104"/>
      <c r="M6112" s="88"/>
      <c r="O6112" s="82"/>
      <c r="Q6112" s="87"/>
      <c r="R6112" s="87"/>
      <c r="S6112" s="106">
        <v>42565</v>
      </c>
      <c r="T6112" s="104"/>
      <c r="U6112" s="108" t="s">
        <v>386</v>
      </c>
      <c r="V6112" s="107"/>
      <c r="W6112" s="107"/>
      <c r="X6112" s="109">
        <v>10000</v>
      </c>
      <c r="Y6112" s="104"/>
      <c r="Z6112" s="88" t="s">
        <v>386</v>
      </c>
      <c r="AA6112" s="89">
        <v>30000</v>
      </c>
      <c r="AB6112" s="94" t="s">
        <v>387</v>
      </c>
    </row>
    <row r="6113" spans="2:28" x14ac:dyDescent="0.25">
      <c r="B6113" s="103"/>
      <c r="C6113" s="104"/>
      <c r="D6113" s="87"/>
      <c r="E6113" s="87"/>
      <c r="F6113" s="87"/>
      <c r="G6113" s="103"/>
      <c r="H6113" s="104"/>
      <c r="I6113" s="103"/>
      <c r="J6113" s="107"/>
      <c r="K6113" s="107"/>
      <c r="L6113" s="104"/>
      <c r="M6113" s="88"/>
      <c r="O6113" s="82"/>
      <c r="Q6113" s="87"/>
      <c r="R6113" s="87"/>
      <c r="S6113" s="106">
        <v>42963</v>
      </c>
      <c r="T6113" s="104"/>
      <c r="U6113" s="108" t="s">
        <v>386</v>
      </c>
      <c r="V6113" s="107"/>
      <c r="W6113" s="107"/>
      <c r="X6113" s="109">
        <v>-30000</v>
      </c>
      <c r="Y6113" s="104"/>
      <c r="Z6113" s="88"/>
      <c r="AA6113" s="89">
        <v>0</v>
      </c>
      <c r="AB6113" s="94" t="s">
        <v>391</v>
      </c>
    </row>
    <row r="6114" spans="2:28" ht="13.2" customHeight="1" x14ac:dyDescent="0.25">
      <c r="B6114" s="106">
        <v>40065</v>
      </c>
      <c r="C6114" s="104"/>
      <c r="D6114" s="87" t="s">
        <v>100</v>
      </c>
      <c r="E6114" s="87" t="s">
        <v>590</v>
      </c>
      <c r="F6114" s="87" t="s">
        <v>101</v>
      </c>
      <c r="G6114" s="103" t="s">
        <v>10</v>
      </c>
      <c r="H6114" s="104"/>
      <c r="I6114" s="103" t="s">
        <v>384</v>
      </c>
      <c r="J6114" s="107"/>
      <c r="K6114" s="107"/>
      <c r="L6114" s="104"/>
      <c r="M6114" s="88" t="s">
        <v>386</v>
      </c>
      <c r="O6114" s="89">
        <v>114220000</v>
      </c>
      <c r="Q6114" s="87" t="s">
        <v>11</v>
      </c>
      <c r="R6114" s="87"/>
      <c r="S6114" s="106">
        <v>40088</v>
      </c>
      <c r="T6114" s="104"/>
      <c r="U6114" s="108" t="s">
        <v>386</v>
      </c>
      <c r="V6114" s="107"/>
      <c r="W6114" s="107"/>
      <c r="X6114" s="109">
        <v>24920000</v>
      </c>
      <c r="Y6114" s="104"/>
      <c r="Z6114" s="88" t="s">
        <v>386</v>
      </c>
      <c r="AA6114" s="89">
        <v>139140000</v>
      </c>
      <c r="AB6114" s="94" t="s">
        <v>393</v>
      </c>
    </row>
    <row r="6115" spans="2:28" ht="13.2" customHeight="1" x14ac:dyDescent="0.25">
      <c r="B6115" s="103"/>
      <c r="C6115" s="104"/>
      <c r="D6115" s="87"/>
      <c r="E6115" s="87"/>
      <c r="F6115" s="87"/>
      <c r="G6115" s="103"/>
      <c r="H6115" s="104"/>
      <c r="I6115" s="103"/>
      <c r="J6115" s="107"/>
      <c r="K6115" s="107"/>
      <c r="L6115" s="104"/>
      <c r="M6115" s="88"/>
      <c r="O6115" s="82"/>
      <c r="Q6115" s="87"/>
      <c r="R6115" s="87"/>
      <c r="S6115" s="106">
        <v>40177</v>
      </c>
      <c r="T6115" s="104"/>
      <c r="U6115" s="108" t="s">
        <v>386</v>
      </c>
      <c r="V6115" s="107"/>
      <c r="W6115" s="107"/>
      <c r="X6115" s="109">
        <v>49410000</v>
      </c>
      <c r="Y6115" s="104"/>
      <c r="Z6115" s="88" t="s">
        <v>386</v>
      </c>
      <c r="AA6115" s="89">
        <v>188550000</v>
      </c>
      <c r="AB6115" s="94" t="s">
        <v>393</v>
      </c>
    </row>
    <row r="6116" spans="2:28" x14ac:dyDescent="0.25">
      <c r="B6116" s="103"/>
      <c r="C6116" s="104"/>
      <c r="D6116" s="87"/>
      <c r="E6116" s="87"/>
      <c r="F6116" s="87"/>
      <c r="G6116" s="103"/>
      <c r="H6116" s="104"/>
      <c r="I6116" s="103"/>
      <c r="J6116" s="107"/>
      <c r="K6116" s="107"/>
      <c r="L6116" s="104"/>
      <c r="M6116" s="88"/>
      <c r="O6116" s="82"/>
      <c r="Q6116" s="87"/>
      <c r="R6116" s="87"/>
      <c r="S6116" s="106">
        <v>40263</v>
      </c>
      <c r="T6116" s="104"/>
      <c r="U6116" s="108" t="s">
        <v>386</v>
      </c>
      <c r="V6116" s="107"/>
      <c r="W6116" s="107"/>
      <c r="X6116" s="109">
        <v>41830000</v>
      </c>
      <c r="Y6116" s="104"/>
      <c r="Z6116" s="88" t="s">
        <v>386</v>
      </c>
      <c r="AA6116" s="89">
        <v>230380000</v>
      </c>
      <c r="AB6116" s="94" t="s">
        <v>390</v>
      </c>
    </row>
    <row r="6117" spans="2:28" x14ac:dyDescent="0.25">
      <c r="B6117" s="103"/>
      <c r="C6117" s="104"/>
      <c r="D6117" s="87"/>
      <c r="E6117" s="87"/>
      <c r="F6117" s="87"/>
      <c r="G6117" s="103"/>
      <c r="H6117" s="104"/>
      <c r="I6117" s="103"/>
      <c r="J6117" s="107"/>
      <c r="K6117" s="107"/>
      <c r="L6117" s="104"/>
      <c r="M6117" s="88"/>
      <c r="O6117" s="82"/>
      <c r="Q6117" s="87"/>
      <c r="R6117" s="87"/>
      <c r="S6117" s="106">
        <v>40373</v>
      </c>
      <c r="T6117" s="104"/>
      <c r="U6117" s="108" t="s">
        <v>386</v>
      </c>
      <c r="V6117" s="107"/>
      <c r="W6117" s="107"/>
      <c r="X6117" s="109">
        <v>-85780000</v>
      </c>
      <c r="Y6117" s="104"/>
      <c r="Z6117" s="88" t="s">
        <v>386</v>
      </c>
      <c r="AA6117" s="89">
        <v>144600000</v>
      </c>
      <c r="AB6117" s="94" t="s">
        <v>390</v>
      </c>
    </row>
    <row r="6118" spans="2:28" x14ac:dyDescent="0.25">
      <c r="B6118" s="103"/>
      <c r="C6118" s="104"/>
      <c r="D6118" s="87"/>
      <c r="E6118" s="87"/>
      <c r="F6118" s="87"/>
      <c r="G6118" s="103"/>
      <c r="H6118" s="104"/>
      <c r="I6118" s="103"/>
      <c r="J6118" s="107"/>
      <c r="K6118" s="107"/>
      <c r="L6118" s="104"/>
      <c r="M6118" s="88"/>
      <c r="O6118" s="82"/>
      <c r="Q6118" s="87"/>
      <c r="R6118" s="87"/>
      <c r="S6118" s="106">
        <v>40451</v>
      </c>
      <c r="T6118" s="104"/>
      <c r="U6118" s="108" t="s">
        <v>386</v>
      </c>
      <c r="V6118" s="107"/>
      <c r="W6118" s="107"/>
      <c r="X6118" s="109">
        <v>36574444</v>
      </c>
      <c r="Y6118" s="104"/>
      <c r="Z6118" s="88" t="s">
        <v>386</v>
      </c>
      <c r="AA6118" s="89">
        <v>181174444</v>
      </c>
      <c r="AB6118" s="94" t="s">
        <v>390</v>
      </c>
    </row>
    <row r="6119" spans="2:28" x14ac:dyDescent="0.25">
      <c r="B6119" s="103"/>
      <c r="C6119" s="104"/>
      <c r="D6119" s="87"/>
      <c r="E6119" s="87"/>
      <c r="F6119" s="87"/>
      <c r="G6119" s="103"/>
      <c r="H6119" s="104"/>
      <c r="I6119" s="103"/>
      <c r="J6119" s="107"/>
      <c r="K6119" s="107"/>
      <c r="L6119" s="104"/>
      <c r="M6119" s="88"/>
      <c r="O6119" s="82"/>
      <c r="Q6119" s="87"/>
      <c r="R6119" s="87"/>
      <c r="S6119" s="106">
        <v>40549</v>
      </c>
      <c r="T6119" s="104"/>
      <c r="U6119" s="108" t="s">
        <v>386</v>
      </c>
      <c r="V6119" s="107"/>
      <c r="W6119" s="107"/>
      <c r="X6119" s="109">
        <v>-160</v>
      </c>
      <c r="Y6119" s="104"/>
      <c r="Z6119" s="88" t="s">
        <v>386</v>
      </c>
      <c r="AA6119" s="89">
        <v>181174284</v>
      </c>
      <c r="AB6119" s="94" t="s">
        <v>388</v>
      </c>
    </row>
    <row r="6120" spans="2:28" x14ac:dyDescent="0.25">
      <c r="B6120" s="103"/>
      <c r="C6120" s="104"/>
      <c r="D6120" s="87"/>
      <c r="E6120" s="87"/>
      <c r="F6120" s="87"/>
      <c r="G6120" s="103"/>
      <c r="H6120" s="104"/>
      <c r="I6120" s="103"/>
      <c r="J6120" s="107"/>
      <c r="K6120" s="107"/>
      <c r="L6120" s="104"/>
      <c r="M6120" s="88"/>
      <c r="O6120" s="82"/>
      <c r="Q6120" s="87"/>
      <c r="R6120" s="87"/>
      <c r="S6120" s="106">
        <v>40632</v>
      </c>
      <c r="T6120" s="104"/>
      <c r="U6120" s="108" t="s">
        <v>386</v>
      </c>
      <c r="V6120" s="107"/>
      <c r="W6120" s="107"/>
      <c r="X6120" s="109">
        <v>-172</v>
      </c>
      <c r="Y6120" s="104"/>
      <c r="Z6120" s="88" t="s">
        <v>386</v>
      </c>
      <c r="AA6120" s="89">
        <v>181174112</v>
      </c>
      <c r="AB6120" s="94" t="s">
        <v>388</v>
      </c>
    </row>
    <row r="6121" spans="2:28" x14ac:dyDescent="0.25">
      <c r="B6121" s="103"/>
      <c r="C6121" s="104"/>
      <c r="D6121" s="87"/>
      <c r="E6121" s="87"/>
      <c r="F6121" s="87"/>
      <c r="G6121" s="103"/>
      <c r="H6121" s="104"/>
      <c r="I6121" s="103"/>
      <c r="J6121" s="107"/>
      <c r="K6121" s="107"/>
      <c r="L6121" s="104"/>
      <c r="M6121" s="88"/>
      <c r="O6121" s="82"/>
      <c r="Q6121" s="87"/>
      <c r="R6121" s="87"/>
      <c r="S6121" s="106">
        <v>40723</v>
      </c>
      <c r="T6121" s="104"/>
      <c r="U6121" s="108" t="s">
        <v>386</v>
      </c>
      <c r="V6121" s="107"/>
      <c r="W6121" s="107"/>
      <c r="X6121" s="109">
        <v>-1431</v>
      </c>
      <c r="Y6121" s="104"/>
      <c r="Z6121" s="88" t="s">
        <v>386</v>
      </c>
      <c r="AA6121" s="89">
        <v>181172681</v>
      </c>
      <c r="AB6121" s="94" t="s">
        <v>388</v>
      </c>
    </row>
    <row r="6122" spans="2:28" x14ac:dyDescent="0.25">
      <c r="B6122" s="103"/>
      <c r="C6122" s="104"/>
      <c r="D6122" s="87"/>
      <c r="E6122" s="87"/>
      <c r="F6122" s="87"/>
      <c r="G6122" s="103"/>
      <c r="H6122" s="104"/>
      <c r="I6122" s="103"/>
      <c r="J6122" s="107"/>
      <c r="K6122" s="107"/>
      <c r="L6122" s="104"/>
      <c r="M6122" s="88"/>
      <c r="O6122" s="82"/>
      <c r="Q6122" s="87"/>
      <c r="R6122" s="87"/>
      <c r="S6122" s="106">
        <v>41088</v>
      </c>
      <c r="T6122" s="104"/>
      <c r="U6122" s="108" t="s">
        <v>386</v>
      </c>
      <c r="V6122" s="107"/>
      <c r="W6122" s="107"/>
      <c r="X6122" s="109">
        <v>-746</v>
      </c>
      <c r="Y6122" s="104"/>
      <c r="Z6122" s="88" t="s">
        <v>386</v>
      </c>
      <c r="AA6122" s="89">
        <v>181171935</v>
      </c>
      <c r="AB6122" s="94" t="s">
        <v>388</v>
      </c>
    </row>
    <row r="6123" spans="2:28" x14ac:dyDescent="0.25">
      <c r="B6123" s="103"/>
      <c r="C6123" s="104"/>
      <c r="D6123" s="87"/>
      <c r="E6123" s="87"/>
      <c r="F6123" s="87"/>
      <c r="G6123" s="103"/>
      <c r="H6123" s="104"/>
      <c r="I6123" s="103"/>
      <c r="J6123" s="107"/>
      <c r="K6123" s="107"/>
      <c r="L6123" s="104"/>
      <c r="M6123" s="88"/>
      <c r="O6123" s="82"/>
      <c r="Q6123" s="87"/>
      <c r="R6123" s="87"/>
      <c r="S6123" s="106">
        <v>41179</v>
      </c>
      <c r="T6123" s="104"/>
      <c r="U6123" s="108" t="s">
        <v>386</v>
      </c>
      <c r="V6123" s="107"/>
      <c r="W6123" s="107"/>
      <c r="X6123" s="109">
        <v>-1926</v>
      </c>
      <c r="Y6123" s="104"/>
      <c r="Z6123" s="88" t="s">
        <v>386</v>
      </c>
      <c r="AA6123" s="89">
        <v>181170009</v>
      </c>
      <c r="AB6123" s="94" t="s">
        <v>388</v>
      </c>
    </row>
    <row r="6124" spans="2:28" x14ac:dyDescent="0.25">
      <c r="B6124" s="103"/>
      <c r="C6124" s="104"/>
      <c r="D6124" s="87"/>
      <c r="E6124" s="87"/>
      <c r="F6124" s="87"/>
      <c r="G6124" s="103"/>
      <c r="H6124" s="104"/>
      <c r="I6124" s="103"/>
      <c r="J6124" s="107"/>
      <c r="K6124" s="107"/>
      <c r="L6124" s="104"/>
      <c r="M6124" s="88"/>
      <c r="O6124" s="82"/>
      <c r="Q6124" s="87"/>
      <c r="R6124" s="87"/>
      <c r="S6124" s="106">
        <v>41270</v>
      </c>
      <c r="T6124" s="104"/>
      <c r="U6124" s="108" t="s">
        <v>386</v>
      </c>
      <c r="V6124" s="107"/>
      <c r="W6124" s="107"/>
      <c r="X6124" s="109">
        <v>-308</v>
      </c>
      <c r="Y6124" s="104"/>
      <c r="Z6124" s="88" t="s">
        <v>386</v>
      </c>
      <c r="AA6124" s="89">
        <v>181169701</v>
      </c>
      <c r="AB6124" s="94" t="s">
        <v>388</v>
      </c>
    </row>
    <row r="6125" spans="2:28" x14ac:dyDescent="0.25">
      <c r="B6125" s="103"/>
      <c r="C6125" s="104"/>
      <c r="D6125" s="87"/>
      <c r="E6125" s="87"/>
      <c r="F6125" s="87"/>
      <c r="G6125" s="103"/>
      <c r="H6125" s="104"/>
      <c r="I6125" s="103"/>
      <c r="J6125" s="107"/>
      <c r="K6125" s="107"/>
      <c r="L6125" s="104"/>
      <c r="M6125" s="88"/>
      <c r="O6125" s="82"/>
      <c r="Q6125" s="87"/>
      <c r="R6125" s="87"/>
      <c r="S6125" s="106">
        <v>41358</v>
      </c>
      <c r="T6125" s="104"/>
      <c r="U6125" s="108" t="s">
        <v>386</v>
      </c>
      <c r="V6125" s="107"/>
      <c r="W6125" s="107"/>
      <c r="X6125" s="109">
        <v>-1135</v>
      </c>
      <c r="Y6125" s="104"/>
      <c r="Z6125" s="88" t="s">
        <v>386</v>
      </c>
      <c r="AA6125" s="89">
        <v>181168566</v>
      </c>
      <c r="AB6125" s="94" t="s">
        <v>388</v>
      </c>
    </row>
    <row r="6126" spans="2:28" x14ac:dyDescent="0.25">
      <c r="B6126" s="103"/>
      <c r="C6126" s="104"/>
      <c r="D6126" s="87"/>
      <c r="E6126" s="87"/>
      <c r="F6126" s="87"/>
      <c r="G6126" s="103"/>
      <c r="H6126" s="104"/>
      <c r="I6126" s="103"/>
      <c r="J6126" s="107"/>
      <c r="K6126" s="107"/>
      <c r="L6126" s="104"/>
      <c r="M6126" s="88"/>
      <c r="O6126" s="82"/>
      <c r="Q6126" s="87"/>
      <c r="R6126" s="87"/>
      <c r="S6126" s="106">
        <v>41452</v>
      </c>
      <c r="T6126" s="104"/>
      <c r="U6126" s="108" t="s">
        <v>386</v>
      </c>
      <c r="V6126" s="107"/>
      <c r="W6126" s="107"/>
      <c r="X6126" s="109">
        <v>-418</v>
      </c>
      <c r="Y6126" s="104"/>
      <c r="Z6126" s="88" t="s">
        <v>386</v>
      </c>
      <c r="AA6126" s="89">
        <v>181168148</v>
      </c>
      <c r="AB6126" s="94" t="s">
        <v>388</v>
      </c>
    </row>
    <row r="6127" spans="2:28" x14ac:dyDescent="0.25">
      <c r="B6127" s="103"/>
      <c r="C6127" s="104"/>
      <c r="D6127" s="87"/>
      <c r="E6127" s="87"/>
      <c r="F6127" s="87"/>
      <c r="G6127" s="103"/>
      <c r="H6127" s="104"/>
      <c r="I6127" s="103"/>
      <c r="J6127" s="107"/>
      <c r="K6127" s="107"/>
      <c r="L6127" s="104"/>
      <c r="M6127" s="88"/>
      <c r="O6127" s="82"/>
      <c r="Q6127" s="87"/>
      <c r="R6127" s="87"/>
      <c r="S6127" s="106">
        <v>41544</v>
      </c>
      <c r="T6127" s="104"/>
      <c r="U6127" s="108" t="s">
        <v>386</v>
      </c>
      <c r="V6127" s="107"/>
      <c r="W6127" s="107"/>
      <c r="X6127" s="109">
        <v>-139</v>
      </c>
      <c r="Y6127" s="104"/>
      <c r="Z6127" s="88" t="s">
        <v>386</v>
      </c>
      <c r="AA6127" s="89">
        <v>181168009</v>
      </c>
      <c r="AB6127" s="94" t="s">
        <v>388</v>
      </c>
    </row>
    <row r="6128" spans="2:28" x14ac:dyDescent="0.25">
      <c r="B6128" s="103"/>
      <c r="C6128" s="104"/>
      <c r="D6128" s="87"/>
      <c r="E6128" s="87"/>
      <c r="F6128" s="87"/>
      <c r="G6128" s="103"/>
      <c r="H6128" s="104"/>
      <c r="I6128" s="103"/>
      <c r="J6128" s="107"/>
      <c r="K6128" s="107"/>
      <c r="L6128" s="104"/>
      <c r="M6128" s="88"/>
      <c r="O6128" s="82"/>
      <c r="Q6128" s="87"/>
      <c r="R6128" s="87"/>
      <c r="S6128" s="106">
        <v>41631</v>
      </c>
      <c r="T6128" s="104"/>
      <c r="U6128" s="108" t="s">
        <v>386</v>
      </c>
      <c r="V6128" s="107"/>
      <c r="W6128" s="107"/>
      <c r="X6128" s="109">
        <v>-212077</v>
      </c>
      <c r="Y6128" s="104"/>
      <c r="Z6128" s="88" t="s">
        <v>386</v>
      </c>
      <c r="AA6128" s="89">
        <v>180955932</v>
      </c>
      <c r="AB6128" s="94" t="s">
        <v>388</v>
      </c>
    </row>
    <row r="6129" spans="2:28" x14ac:dyDescent="0.25">
      <c r="B6129" s="103"/>
      <c r="C6129" s="104"/>
      <c r="D6129" s="87"/>
      <c r="E6129" s="87"/>
      <c r="F6129" s="87"/>
      <c r="G6129" s="103"/>
      <c r="H6129" s="104"/>
      <c r="I6129" s="103"/>
      <c r="J6129" s="107"/>
      <c r="K6129" s="107"/>
      <c r="L6129" s="104"/>
      <c r="M6129" s="88"/>
      <c r="O6129" s="82"/>
      <c r="Q6129" s="87"/>
      <c r="R6129" s="87"/>
      <c r="S6129" s="106">
        <v>41724</v>
      </c>
      <c r="T6129" s="104"/>
      <c r="U6129" s="108" t="s">
        <v>386</v>
      </c>
      <c r="V6129" s="107"/>
      <c r="W6129" s="107"/>
      <c r="X6129" s="109">
        <v>-6391</v>
      </c>
      <c r="Y6129" s="104"/>
      <c r="Z6129" s="88" t="s">
        <v>386</v>
      </c>
      <c r="AA6129" s="89">
        <v>180949541</v>
      </c>
      <c r="AB6129" s="94" t="s">
        <v>388</v>
      </c>
    </row>
    <row r="6130" spans="2:28" x14ac:dyDescent="0.25">
      <c r="B6130" s="103"/>
      <c r="C6130" s="104"/>
      <c r="D6130" s="87"/>
      <c r="E6130" s="87"/>
      <c r="F6130" s="87"/>
      <c r="G6130" s="103"/>
      <c r="H6130" s="104"/>
      <c r="I6130" s="103"/>
      <c r="J6130" s="107"/>
      <c r="K6130" s="107"/>
      <c r="L6130" s="104"/>
      <c r="M6130" s="88"/>
      <c r="O6130" s="82"/>
      <c r="Q6130" s="87"/>
      <c r="R6130" s="87"/>
      <c r="S6130" s="106">
        <v>41816</v>
      </c>
      <c r="T6130" s="104"/>
      <c r="U6130" s="108" t="s">
        <v>386</v>
      </c>
      <c r="V6130" s="107"/>
      <c r="W6130" s="107"/>
      <c r="X6130" s="109">
        <v>-71209</v>
      </c>
      <c r="Y6130" s="104"/>
      <c r="Z6130" s="88" t="s">
        <v>386</v>
      </c>
      <c r="AA6130" s="89">
        <v>180878332</v>
      </c>
      <c r="AB6130" s="94" t="s">
        <v>388</v>
      </c>
    </row>
    <row r="6131" spans="2:28" x14ac:dyDescent="0.25">
      <c r="B6131" s="103"/>
      <c r="C6131" s="104"/>
      <c r="D6131" s="87"/>
      <c r="E6131" s="87"/>
      <c r="F6131" s="87"/>
      <c r="G6131" s="103"/>
      <c r="H6131" s="104"/>
      <c r="I6131" s="103"/>
      <c r="J6131" s="107"/>
      <c r="K6131" s="107"/>
      <c r="L6131" s="104"/>
      <c r="M6131" s="88"/>
      <c r="O6131" s="82"/>
      <c r="Q6131" s="87"/>
      <c r="R6131" s="87"/>
      <c r="S6131" s="106">
        <v>41849</v>
      </c>
      <c r="T6131" s="104"/>
      <c r="U6131" s="108" t="s">
        <v>386</v>
      </c>
      <c r="V6131" s="107"/>
      <c r="W6131" s="107"/>
      <c r="X6131" s="109">
        <v>-125785</v>
      </c>
      <c r="Y6131" s="104"/>
      <c r="Z6131" s="88" t="s">
        <v>386</v>
      </c>
      <c r="AA6131" s="89">
        <v>180752547</v>
      </c>
      <c r="AB6131" s="94" t="s">
        <v>388</v>
      </c>
    </row>
    <row r="6132" spans="2:28" x14ac:dyDescent="0.25">
      <c r="B6132" s="103"/>
      <c r="C6132" s="104"/>
      <c r="D6132" s="87"/>
      <c r="E6132" s="87"/>
      <c r="F6132" s="87"/>
      <c r="G6132" s="103"/>
      <c r="H6132" s="104"/>
      <c r="I6132" s="103"/>
      <c r="J6132" s="107"/>
      <c r="K6132" s="107"/>
      <c r="L6132" s="104"/>
      <c r="M6132" s="88"/>
      <c r="O6132" s="82"/>
      <c r="Q6132" s="87"/>
      <c r="R6132" s="87"/>
      <c r="S6132" s="106">
        <v>41911</v>
      </c>
      <c r="T6132" s="104"/>
      <c r="U6132" s="108" t="s">
        <v>386</v>
      </c>
      <c r="V6132" s="107"/>
      <c r="W6132" s="107"/>
      <c r="X6132" s="109">
        <v>-39094</v>
      </c>
      <c r="Y6132" s="104"/>
      <c r="Z6132" s="88" t="s">
        <v>386</v>
      </c>
      <c r="AA6132" s="89">
        <v>180713453</v>
      </c>
      <c r="AB6132" s="94" t="s">
        <v>388</v>
      </c>
    </row>
    <row r="6133" spans="2:28" x14ac:dyDescent="0.25">
      <c r="B6133" s="103"/>
      <c r="C6133" s="104"/>
      <c r="D6133" s="87"/>
      <c r="E6133" s="87"/>
      <c r="F6133" s="87"/>
      <c r="G6133" s="103"/>
      <c r="H6133" s="104"/>
      <c r="I6133" s="103"/>
      <c r="J6133" s="107"/>
      <c r="K6133" s="107"/>
      <c r="L6133" s="104"/>
      <c r="M6133" s="88"/>
      <c r="O6133" s="82"/>
      <c r="Q6133" s="87"/>
      <c r="R6133" s="87"/>
      <c r="S6133" s="106">
        <v>42002</v>
      </c>
      <c r="T6133" s="104"/>
      <c r="U6133" s="108" t="s">
        <v>386</v>
      </c>
      <c r="V6133" s="107"/>
      <c r="W6133" s="107"/>
      <c r="X6133" s="109">
        <v>26402243</v>
      </c>
      <c r="Y6133" s="104"/>
      <c r="Z6133" s="88" t="s">
        <v>386</v>
      </c>
      <c r="AA6133" s="89">
        <v>207115696</v>
      </c>
      <c r="AB6133" s="94" t="s">
        <v>388</v>
      </c>
    </row>
    <row r="6134" spans="2:28" x14ac:dyDescent="0.25">
      <c r="B6134" s="103"/>
      <c r="C6134" s="104"/>
      <c r="D6134" s="87"/>
      <c r="E6134" s="87"/>
      <c r="F6134" s="87"/>
      <c r="G6134" s="103"/>
      <c r="H6134" s="104"/>
      <c r="I6134" s="103"/>
      <c r="J6134" s="107"/>
      <c r="K6134" s="107"/>
      <c r="L6134" s="104"/>
      <c r="M6134" s="88"/>
      <c r="O6134" s="82"/>
      <c r="Q6134" s="87"/>
      <c r="R6134" s="87"/>
      <c r="S6134" s="106">
        <v>42089</v>
      </c>
      <c r="T6134" s="104"/>
      <c r="U6134" s="108" t="s">
        <v>386</v>
      </c>
      <c r="V6134" s="107"/>
      <c r="W6134" s="107"/>
      <c r="X6134" s="109">
        <v>337594</v>
      </c>
      <c r="Y6134" s="104"/>
      <c r="Z6134" s="88" t="s">
        <v>386</v>
      </c>
      <c r="AA6134" s="89">
        <v>207453290</v>
      </c>
      <c r="AB6134" s="94" t="s">
        <v>388</v>
      </c>
    </row>
    <row r="6135" spans="2:28" x14ac:dyDescent="0.25">
      <c r="B6135" s="103"/>
      <c r="C6135" s="104"/>
      <c r="D6135" s="87"/>
      <c r="E6135" s="87"/>
      <c r="F6135" s="87"/>
      <c r="G6135" s="103"/>
      <c r="H6135" s="104"/>
      <c r="I6135" s="103"/>
      <c r="J6135" s="107"/>
      <c r="K6135" s="107"/>
      <c r="L6135" s="104"/>
      <c r="M6135" s="88"/>
      <c r="O6135" s="82"/>
      <c r="Q6135" s="87"/>
      <c r="R6135" s="87"/>
      <c r="S6135" s="106">
        <v>42122</v>
      </c>
      <c r="T6135" s="104"/>
      <c r="U6135" s="108" t="s">
        <v>386</v>
      </c>
      <c r="V6135" s="107"/>
      <c r="W6135" s="107"/>
      <c r="X6135" s="109">
        <v>50708179</v>
      </c>
      <c r="Y6135" s="104"/>
      <c r="Z6135" s="88" t="s">
        <v>386</v>
      </c>
      <c r="AA6135" s="89">
        <v>258161469</v>
      </c>
      <c r="AB6135" s="94" t="s">
        <v>388</v>
      </c>
    </row>
    <row r="6136" spans="2:28" x14ac:dyDescent="0.25">
      <c r="B6136" s="103"/>
      <c r="C6136" s="104"/>
      <c r="D6136" s="87"/>
      <c r="E6136" s="87"/>
      <c r="F6136" s="87"/>
      <c r="G6136" s="103"/>
      <c r="H6136" s="104"/>
      <c r="I6136" s="103"/>
      <c r="J6136" s="107"/>
      <c r="K6136" s="107"/>
      <c r="L6136" s="104"/>
      <c r="M6136" s="88"/>
      <c r="O6136" s="82"/>
      <c r="Q6136" s="87"/>
      <c r="R6136" s="87"/>
      <c r="S6136" s="106">
        <v>42171</v>
      </c>
      <c r="T6136" s="104"/>
      <c r="U6136" s="108" t="s">
        <v>386</v>
      </c>
      <c r="V6136" s="107"/>
      <c r="W6136" s="107"/>
      <c r="X6136" s="109">
        <v>20000</v>
      </c>
      <c r="Y6136" s="104"/>
      <c r="Z6136" s="88" t="s">
        <v>386</v>
      </c>
      <c r="AA6136" s="89">
        <v>258181469</v>
      </c>
      <c r="AB6136" s="94" t="s">
        <v>387</v>
      </c>
    </row>
    <row r="6137" spans="2:28" x14ac:dyDescent="0.25">
      <c r="B6137" s="103"/>
      <c r="C6137" s="104"/>
      <c r="D6137" s="87"/>
      <c r="E6137" s="87"/>
      <c r="F6137" s="87"/>
      <c r="G6137" s="103"/>
      <c r="H6137" s="104"/>
      <c r="I6137" s="103"/>
      <c r="J6137" s="107"/>
      <c r="K6137" s="107"/>
      <c r="L6137" s="104"/>
      <c r="M6137" s="88"/>
      <c r="O6137" s="82"/>
      <c r="Q6137" s="87"/>
      <c r="R6137" s="87"/>
      <c r="S6137" s="106">
        <v>42180</v>
      </c>
      <c r="T6137" s="104"/>
      <c r="U6137" s="108" t="s">
        <v>386</v>
      </c>
      <c r="V6137" s="107"/>
      <c r="W6137" s="107"/>
      <c r="X6137" s="109">
        <v>1999564</v>
      </c>
      <c r="Y6137" s="104"/>
      <c r="Z6137" s="88" t="s">
        <v>386</v>
      </c>
      <c r="AA6137" s="89">
        <v>260181033</v>
      </c>
      <c r="AB6137" s="94" t="s">
        <v>388</v>
      </c>
    </row>
    <row r="6138" spans="2:28" x14ac:dyDescent="0.25">
      <c r="B6138" s="103"/>
      <c r="C6138" s="104"/>
      <c r="D6138" s="87"/>
      <c r="E6138" s="87"/>
      <c r="F6138" s="87"/>
      <c r="G6138" s="103"/>
      <c r="H6138" s="104"/>
      <c r="I6138" s="103"/>
      <c r="J6138" s="107"/>
      <c r="K6138" s="107"/>
      <c r="L6138" s="104"/>
      <c r="M6138" s="88"/>
      <c r="O6138" s="82"/>
      <c r="Q6138" s="87"/>
      <c r="R6138" s="87"/>
      <c r="S6138" s="106">
        <v>42275</v>
      </c>
      <c r="T6138" s="104"/>
      <c r="U6138" s="108" t="s">
        <v>386</v>
      </c>
      <c r="V6138" s="107"/>
      <c r="W6138" s="107"/>
      <c r="X6138" s="109">
        <v>2168165</v>
      </c>
      <c r="Y6138" s="104"/>
      <c r="Z6138" s="88" t="s">
        <v>386</v>
      </c>
      <c r="AA6138" s="89">
        <v>262349198</v>
      </c>
      <c r="AB6138" s="94" t="s">
        <v>388</v>
      </c>
    </row>
    <row r="6139" spans="2:28" x14ac:dyDescent="0.25">
      <c r="B6139" s="103"/>
      <c r="C6139" s="104"/>
      <c r="D6139" s="87"/>
      <c r="E6139" s="87"/>
      <c r="F6139" s="87"/>
      <c r="G6139" s="103"/>
      <c r="H6139" s="104"/>
      <c r="I6139" s="103"/>
      <c r="J6139" s="107"/>
      <c r="K6139" s="107"/>
      <c r="L6139" s="104"/>
      <c r="M6139" s="88"/>
      <c r="O6139" s="82"/>
      <c r="Q6139" s="87"/>
      <c r="R6139" s="87"/>
      <c r="S6139" s="106">
        <v>42324</v>
      </c>
      <c r="T6139" s="104"/>
      <c r="U6139" s="108" t="s">
        <v>386</v>
      </c>
      <c r="V6139" s="107"/>
      <c r="W6139" s="107"/>
      <c r="X6139" s="109">
        <v>-10000</v>
      </c>
      <c r="Y6139" s="104"/>
      <c r="Z6139" s="88" t="s">
        <v>386</v>
      </c>
      <c r="AA6139" s="89">
        <v>262339198</v>
      </c>
      <c r="AB6139" s="94" t="s">
        <v>387</v>
      </c>
    </row>
    <row r="6140" spans="2:28" x14ac:dyDescent="0.25">
      <c r="B6140" s="103"/>
      <c r="C6140" s="104"/>
      <c r="D6140" s="87"/>
      <c r="E6140" s="87"/>
      <c r="F6140" s="87"/>
      <c r="G6140" s="103"/>
      <c r="H6140" s="104"/>
      <c r="I6140" s="103"/>
      <c r="J6140" s="107"/>
      <c r="K6140" s="107"/>
      <c r="L6140" s="104"/>
      <c r="M6140" s="88"/>
      <c r="O6140" s="82"/>
      <c r="Q6140" s="87"/>
      <c r="R6140" s="87"/>
      <c r="S6140" s="106">
        <v>42366</v>
      </c>
      <c r="T6140" s="104"/>
      <c r="U6140" s="108" t="s">
        <v>386</v>
      </c>
      <c r="V6140" s="107"/>
      <c r="W6140" s="107"/>
      <c r="X6140" s="109">
        <v>1002694</v>
      </c>
      <c r="Y6140" s="104"/>
      <c r="Z6140" s="88" t="s">
        <v>386</v>
      </c>
      <c r="AA6140" s="89">
        <v>263341892</v>
      </c>
      <c r="AB6140" s="94" t="s">
        <v>388</v>
      </c>
    </row>
    <row r="6141" spans="2:28" x14ac:dyDescent="0.25">
      <c r="B6141" s="103"/>
      <c r="C6141" s="104"/>
      <c r="D6141" s="87"/>
      <c r="E6141" s="87"/>
      <c r="F6141" s="87"/>
      <c r="G6141" s="103"/>
      <c r="H6141" s="104"/>
      <c r="I6141" s="103"/>
      <c r="J6141" s="107"/>
      <c r="K6141" s="107"/>
      <c r="L6141" s="104"/>
      <c r="M6141" s="88"/>
      <c r="O6141" s="82"/>
      <c r="Q6141" s="87"/>
      <c r="R6141" s="87"/>
      <c r="S6141" s="106">
        <v>42425</v>
      </c>
      <c r="T6141" s="104"/>
      <c r="U6141" s="108" t="s">
        <v>386</v>
      </c>
      <c r="V6141" s="107"/>
      <c r="W6141" s="107"/>
      <c r="X6141" s="109">
        <v>-11290848</v>
      </c>
      <c r="Y6141" s="104"/>
      <c r="Z6141" s="88" t="s">
        <v>386</v>
      </c>
      <c r="AA6141" s="89">
        <v>252051044</v>
      </c>
      <c r="AB6141" s="94" t="s">
        <v>389</v>
      </c>
    </row>
    <row r="6142" spans="2:28" x14ac:dyDescent="0.25">
      <c r="B6142" s="103"/>
      <c r="C6142" s="104"/>
      <c r="D6142" s="87"/>
      <c r="E6142" s="87"/>
      <c r="F6142" s="87"/>
      <c r="G6142" s="103"/>
      <c r="H6142" s="104"/>
      <c r="I6142" s="103"/>
      <c r="J6142" s="107"/>
      <c r="K6142" s="107"/>
      <c r="L6142" s="104"/>
      <c r="M6142" s="88"/>
      <c r="O6142" s="82"/>
      <c r="Q6142" s="87"/>
      <c r="R6142" s="87"/>
      <c r="S6142" s="106">
        <v>42445</v>
      </c>
      <c r="T6142" s="104"/>
      <c r="U6142" s="108" t="s">
        <v>386</v>
      </c>
      <c r="V6142" s="107"/>
      <c r="W6142" s="107"/>
      <c r="X6142" s="109">
        <v>-180000</v>
      </c>
      <c r="Y6142" s="104"/>
      <c r="Z6142" s="88" t="s">
        <v>386</v>
      </c>
      <c r="AA6142" s="89">
        <v>251871044</v>
      </c>
      <c r="AB6142" s="94" t="s">
        <v>387</v>
      </c>
    </row>
    <row r="6143" spans="2:28" x14ac:dyDescent="0.25">
      <c r="B6143" s="103"/>
      <c r="C6143" s="104"/>
      <c r="D6143" s="87"/>
      <c r="E6143" s="87"/>
      <c r="F6143" s="87"/>
      <c r="G6143" s="103"/>
      <c r="H6143" s="104"/>
      <c r="I6143" s="103"/>
      <c r="J6143" s="107"/>
      <c r="K6143" s="107"/>
      <c r="L6143" s="104"/>
      <c r="M6143" s="88"/>
      <c r="O6143" s="82"/>
      <c r="Q6143" s="87"/>
      <c r="R6143" s="87"/>
      <c r="S6143" s="106">
        <v>42457</v>
      </c>
      <c r="T6143" s="104"/>
      <c r="U6143" s="108" t="s">
        <v>386</v>
      </c>
      <c r="V6143" s="107"/>
      <c r="W6143" s="107"/>
      <c r="X6143" s="109">
        <v>-208622</v>
      </c>
      <c r="Y6143" s="104"/>
      <c r="Z6143" s="88" t="s">
        <v>386</v>
      </c>
      <c r="AA6143" s="89">
        <v>251662422</v>
      </c>
      <c r="AB6143" s="94" t="s">
        <v>388</v>
      </c>
    </row>
    <row r="6144" spans="2:28" x14ac:dyDescent="0.25">
      <c r="B6144" s="103"/>
      <c r="C6144" s="104"/>
      <c r="D6144" s="87"/>
      <c r="E6144" s="87"/>
      <c r="F6144" s="87"/>
      <c r="G6144" s="103"/>
      <c r="H6144" s="104"/>
      <c r="I6144" s="103"/>
      <c r="J6144" s="107"/>
      <c r="K6144" s="107"/>
      <c r="L6144" s="104"/>
      <c r="M6144" s="88"/>
      <c r="O6144" s="82"/>
      <c r="Q6144" s="87"/>
      <c r="R6144" s="87"/>
      <c r="S6144" s="106">
        <v>42474</v>
      </c>
      <c r="T6144" s="104"/>
      <c r="U6144" s="108" t="s">
        <v>386</v>
      </c>
      <c r="V6144" s="107"/>
      <c r="W6144" s="107"/>
      <c r="X6144" s="109">
        <v>-90000</v>
      </c>
      <c r="Y6144" s="104"/>
      <c r="Z6144" s="88" t="s">
        <v>386</v>
      </c>
      <c r="AA6144" s="89">
        <v>251572422</v>
      </c>
      <c r="AB6144" s="94" t="s">
        <v>387</v>
      </c>
    </row>
    <row r="6145" spans="2:28" x14ac:dyDescent="0.25">
      <c r="B6145" s="103"/>
      <c r="C6145" s="104"/>
      <c r="D6145" s="87"/>
      <c r="E6145" s="87"/>
      <c r="F6145" s="87"/>
      <c r="G6145" s="103"/>
      <c r="H6145" s="104"/>
      <c r="I6145" s="103"/>
      <c r="J6145" s="107"/>
      <c r="K6145" s="107"/>
      <c r="L6145" s="104"/>
      <c r="M6145" s="88"/>
      <c r="O6145" s="82"/>
      <c r="Q6145" s="87"/>
      <c r="R6145" s="87"/>
      <c r="S6145" s="106">
        <v>42506</v>
      </c>
      <c r="T6145" s="104"/>
      <c r="U6145" s="108" t="s">
        <v>386</v>
      </c>
      <c r="V6145" s="107"/>
      <c r="W6145" s="107"/>
      <c r="X6145" s="109">
        <v>-100000</v>
      </c>
      <c r="Y6145" s="104"/>
      <c r="Z6145" s="88" t="s">
        <v>386</v>
      </c>
      <c r="AA6145" s="89">
        <v>251472422</v>
      </c>
      <c r="AB6145" s="94" t="s">
        <v>387</v>
      </c>
    </row>
    <row r="6146" spans="2:28" x14ac:dyDescent="0.25">
      <c r="B6146" s="103"/>
      <c r="C6146" s="104"/>
      <c r="D6146" s="87"/>
      <c r="E6146" s="87"/>
      <c r="F6146" s="87"/>
      <c r="G6146" s="103"/>
      <c r="H6146" s="104"/>
      <c r="I6146" s="103"/>
      <c r="J6146" s="107"/>
      <c r="K6146" s="107"/>
      <c r="L6146" s="104"/>
      <c r="M6146" s="88"/>
      <c r="O6146" s="82"/>
      <c r="Q6146" s="87"/>
      <c r="R6146" s="87"/>
      <c r="S6146" s="106">
        <v>42521</v>
      </c>
      <c r="T6146" s="104"/>
      <c r="U6146" s="108" t="s">
        <v>386</v>
      </c>
      <c r="V6146" s="107"/>
      <c r="W6146" s="107"/>
      <c r="X6146" s="109">
        <v>-1039451</v>
      </c>
      <c r="Y6146" s="104"/>
      <c r="Z6146" s="88" t="s">
        <v>386</v>
      </c>
      <c r="AA6146" s="89">
        <v>250432971</v>
      </c>
      <c r="AB6146" s="94" t="s">
        <v>388</v>
      </c>
    </row>
    <row r="6147" spans="2:28" x14ac:dyDescent="0.25">
      <c r="B6147" s="103"/>
      <c r="C6147" s="104"/>
      <c r="D6147" s="87"/>
      <c r="E6147" s="87"/>
      <c r="F6147" s="87"/>
      <c r="G6147" s="103"/>
      <c r="H6147" s="104"/>
      <c r="I6147" s="103"/>
      <c r="J6147" s="107"/>
      <c r="K6147" s="107"/>
      <c r="L6147" s="104"/>
      <c r="M6147" s="88"/>
      <c r="O6147" s="82"/>
      <c r="Q6147" s="87"/>
      <c r="R6147" s="87"/>
      <c r="S6147" s="106">
        <v>42537</v>
      </c>
      <c r="T6147" s="104"/>
      <c r="U6147" s="108" t="s">
        <v>386</v>
      </c>
      <c r="V6147" s="107"/>
      <c r="W6147" s="107"/>
      <c r="X6147" s="109">
        <v>-60000</v>
      </c>
      <c r="Y6147" s="104"/>
      <c r="Z6147" s="88" t="s">
        <v>386</v>
      </c>
      <c r="AA6147" s="89">
        <v>250372971</v>
      </c>
      <c r="AB6147" s="94" t="s">
        <v>387</v>
      </c>
    </row>
    <row r="6148" spans="2:28" x14ac:dyDescent="0.25">
      <c r="B6148" s="103"/>
      <c r="C6148" s="104"/>
      <c r="D6148" s="87"/>
      <c r="E6148" s="87"/>
      <c r="F6148" s="87"/>
      <c r="G6148" s="103"/>
      <c r="H6148" s="104"/>
      <c r="I6148" s="103"/>
      <c r="J6148" s="107"/>
      <c r="K6148" s="107"/>
      <c r="L6148" s="104"/>
      <c r="M6148" s="88"/>
      <c r="O6148" s="82"/>
      <c r="Q6148" s="87"/>
      <c r="R6148" s="87"/>
      <c r="S6148" s="106">
        <v>42548</v>
      </c>
      <c r="T6148" s="104"/>
      <c r="U6148" s="108" t="s">
        <v>386</v>
      </c>
      <c r="V6148" s="107"/>
      <c r="W6148" s="107"/>
      <c r="X6148" s="109">
        <v>-258661</v>
      </c>
      <c r="Y6148" s="104"/>
      <c r="Z6148" s="88" t="s">
        <v>386</v>
      </c>
      <c r="AA6148" s="89">
        <v>250114310</v>
      </c>
      <c r="AB6148" s="94" t="s">
        <v>388</v>
      </c>
    </row>
    <row r="6149" spans="2:28" x14ac:dyDescent="0.25">
      <c r="B6149" s="103"/>
      <c r="C6149" s="104"/>
      <c r="D6149" s="87"/>
      <c r="E6149" s="87"/>
      <c r="F6149" s="87"/>
      <c r="G6149" s="103"/>
      <c r="H6149" s="104"/>
      <c r="I6149" s="103"/>
      <c r="J6149" s="107"/>
      <c r="K6149" s="107"/>
      <c r="L6149" s="104"/>
      <c r="M6149" s="88"/>
      <c r="O6149" s="82"/>
      <c r="Q6149" s="87"/>
      <c r="R6149" s="87"/>
      <c r="S6149" s="106">
        <v>42578</v>
      </c>
      <c r="T6149" s="104"/>
      <c r="U6149" s="108" t="s">
        <v>386</v>
      </c>
      <c r="V6149" s="107"/>
      <c r="W6149" s="107"/>
      <c r="X6149" s="109">
        <v>-222543</v>
      </c>
      <c r="Y6149" s="104"/>
      <c r="Z6149" s="88" t="s">
        <v>386</v>
      </c>
      <c r="AA6149" s="89">
        <v>249891767</v>
      </c>
      <c r="AB6149" s="94" t="s">
        <v>388</v>
      </c>
    </row>
    <row r="6150" spans="2:28" x14ac:dyDescent="0.25">
      <c r="B6150" s="103"/>
      <c r="C6150" s="104"/>
      <c r="D6150" s="87"/>
      <c r="E6150" s="87"/>
      <c r="F6150" s="87"/>
      <c r="G6150" s="103"/>
      <c r="H6150" s="104"/>
      <c r="I6150" s="103"/>
      <c r="J6150" s="107"/>
      <c r="K6150" s="107"/>
      <c r="L6150" s="104"/>
      <c r="M6150" s="88"/>
      <c r="O6150" s="82"/>
      <c r="Q6150" s="87"/>
      <c r="R6150" s="87"/>
      <c r="S6150" s="106">
        <v>42628</v>
      </c>
      <c r="T6150" s="104"/>
      <c r="U6150" s="108" t="s">
        <v>386</v>
      </c>
      <c r="V6150" s="107"/>
      <c r="W6150" s="107"/>
      <c r="X6150" s="109">
        <v>-20000</v>
      </c>
      <c r="Y6150" s="104"/>
      <c r="Z6150" s="88" t="s">
        <v>386</v>
      </c>
      <c r="AA6150" s="89">
        <v>249871767</v>
      </c>
      <c r="AB6150" s="94" t="s">
        <v>387</v>
      </c>
    </row>
    <row r="6151" spans="2:28" x14ac:dyDescent="0.25">
      <c r="B6151" s="103"/>
      <c r="C6151" s="104"/>
      <c r="D6151" s="87"/>
      <c r="E6151" s="87"/>
      <c r="F6151" s="87"/>
      <c r="G6151" s="103"/>
      <c r="H6151" s="104"/>
      <c r="I6151" s="103"/>
      <c r="J6151" s="107"/>
      <c r="K6151" s="107"/>
      <c r="L6151" s="104"/>
      <c r="M6151" s="88"/>
      <c r="O6151" s="82"/>
      <c r="Q6151" s="87"/>
      <c r="R6151" s="87"/>
      <c r="S6151" s="106">
        <v>42641</v>
      </c>
      <c r="T6151" s="104"/>
      <c r="U6151" s="108" t="s">
        <v>386</v>
      </c>
      <c r="V6151" s="107"/>
      <c r="W6151" s="107"/>
      <c r="X6151" s="109">
        <v>4024610</v>
      </c>
      <c r="Y6151" s="104"/>
      <c r="Z6151" s="88" t="s">
        <v>386</v>
      </c>
      <c r="AA6151" s="89">
        <v>253896377</v>
      </c>
      <c r="AB6151" s="94" t="s">
        <v>388</v>
      </c>
    </row>
    <row r="6152" spans="2:28" x14ac:dyDescent="0.25">
      <c r="B6152" s="103"/>
      <c r="C6152" s="104"/>
      <c r="D6152" s="87"/>
      <c r="E6152" s="87"/>
      <c r="F6152" s="87"/>
      <c r="G6152" s="103"/>
      <c r="H6152" s="104"/>
      <c r="I6152" s="103"/>
      <c r="J6152" s="107"/>
      <c r="K6152" s="107"/>
      <c r="L6152" s="104"/>
      <c r="M6152" s="88"/>
      <c r="O6152" s="82"/>
      <c r="Q6152" s="87"/>
      <c r="R6152" s="87"/>
      <c r="S6152" s="106">
        <v>42668</v>
      </c>
      <c r="T6152" s="104"/>
      <c r="U6152" s="108" t="s">
        <v>386</v>
      </c>
      <c r="V6152" s="107"/>
      <c r="W6152" s="107"/>
      <c r="X6152" s="109">
        <v>8810705</v>
      </c>
      <c r="Y6152" s="104"/>
      <c r="Z6152" s="88" t="s">
        <v>386</v>
      </c>
      <c r="AA6152" s="89">
        <v>262707082</v>
      </c>
      <c r="AB6152" s="94" t="s">
        <v>388</v>
      </c>
    </row>
    <row r="6153" spans="2:28" x14ac:dyDescent="0.25">
      <c r="B6153" s="103"/>
      <c r="C6153" s="104"/>
      <c r="D6153" s="87"/>
      <c r="E6153" s="87"/>
      <c r="F6153" s="87"/>
      <c r="G6153" s="103"/>
      <c r="H6153" s="104"/>
      <c r="I6153" s="103"/>
      <c r="J6153" s="107"/>
      <c r="K6153" s="107"/>
      <c r="L6153" s="104"/>
      <c r="M6153" s="88"/>
      <c r="O6153" s="82"/>
      <c r="Q6153" s="87"/>
      <c r="R6153" s="87"/>
      <c r="S6153" s="106">
        <v>42681</v>
      </c>
      <c r="T6153" s="104"/>
      <c r="U6153" s="108"/>
      <c r="V6153" s="107"/>
      <c r="W6153" s="107"/>
      <c r="X6153" s="109">
        <v>0</v>
      </c>
      <c r="Y6153" s="104"/>
      <c r="Z6153" s="88" t="s">
        <v>386</v>
      </c>
      <c r="AA6153" s="89">
        <v>262707082</v>
      </c>
      <c r="AB6153" s="94" t="s">
        <v>388</v>
      </c>
    </row>
    <row r="6154" spans="2:28" x14ac:dyDescent="0.25">
      <c r="B6154" s="103"/>
      <c r="C6154" s="104"/>
      <c r="D6154" s="87"/>
      <c r="E6154" s="87"/>
      <c r="F6154" s="87"/>
      <c r="G6154" s="103"/>
      <c r="H6154" s="104"/>
      <c r="I6154" s="103"/>
      <c r="J6154" s="107"/>
      <c r="K6154" s="107"/>
      <c r="L6154" s="104"/>
      <c r="M6154" s="88"/>
      <c r="O6154" s="82"/>
      <c r="Q6154" s="87"/>
      <c r="R6154" s="87"/>
      <c r="S6154" s="106">
        <v>42690</v>
      </c>
      <c r="T6154" s="104"/>
      <c r="U6154" s="108" t="s">
        <v>386</v>
      </c>
      <c r="V6154" s="107"/>
      <c r="W6154" s="107"/>
      <c r="X6154" s="109">
        <v>-20000</v>
      </c>
      <c r="Y6154" s="104"/>
      <c r="Z6154" s="88" t="s">
        <v>386</v>
      </c>
      <c r="AA6154" s="89">
        <v>262687082</v>
      </c>
      <c r="AB6154" s="94" t="s">
        <v>387</v>
      </c>
    </row>
    <row r="6155" spans="2:28" x14ac:dyDescent="0.25">
      <c r="B6155" s="103"/>
      <c r="C6155" s="104"/>
      <c r="D6155" s="87"/>
      <c r="E6155" s="87"/>
      <c r="F6155" s="87"/>
      <c r="G6155" s="103"/>
      <c r="H6155" s="104"/>
      <c r="I6155" s="103"/>
      <c r="J6155" s="107"/>
      <c r="K6155" s="107"/>
      <c r="L6155" s="104"/>
      <c r="M6155" s="88"/>
      <c r="O6155" s="82"/>
      <c r="Q6155" s="87"/>
      <c r="R6155" s="87"/>
      <c r="S6155" s="106">
        <v>42703</v>
      </c>
      <c r="T6155" s="104"/>
      <c r="U6155" s="108" t="s">
        <v>386</v>
      </c>
      <c r="V6155" s="107"/>
      <c r="W6155" s="107"/>
      <c r="X6155" s="109">
        <v>-86756</v>
      </c>
      <c r="Y6155" s="104"/>
      <c r="Z6155" s="88" t="s">
        <v>386</v>
      </c>
      <c r="AA6155" s="89">
        <v>262600326</v>
      </c>
      <c r="AB6155" s="94" t="s">
        <v>388</v>
      </c>
    </row>
    <row r="6156" spans="2:28" x14ac:dyDescent="0.25">
      <c r="B6156" s="103"/>
      <c r="C6156" s="104"/>
      <c r="D6156" s="87"/>
      <c r="E6156" s="87"/>
      <c r="F6156" s="87"/>
      <c r="G6156" s="103"/>
      <c r="H6156" s="104"/>
      <c r="I6156" s="103"/>
      <c r="J6156" s="107"/>
      <c r="K6156" s="107"/>
      <c r="L6156" s="104"/>
      <c r="M6156" s="88"/>
      <c r="O6156" s="82"/>
      <c r="Q6156" s="87"/>
      <c r="R6156" s="87"/>
      <c r="S6156" s="106">
        <v>42719</v>
      </c>
      <c r="T6156" s="104"/>
      <c r="U6156" s="108" t="s">
        <v>386</v>
      </c>
      <c r="V6156" s="107"/>
      <c r="W6156" s="107"/>
      <c r="X6156" s="109">
        <v>-20000</v>
      </c>
      <c r="Y6156" s="104"/>
      <c r="Z6156" s="88" t="s">
        <v>386</v>
      </c>
      <c r="AA6156" s="89">
        <v>262580326</v>
      </c>
      <c r="AB6156" s="94" t="s">
        <v>387</v>
      </c>
    </row>
    <row r="6157" spans="2:28" x14ac:dyDescent="0.25">
      <c r="B6157" s="103"/>
      <c r="C6157" s="104"/>
      <c r="D6157" s="87"/>
      <c r="E6157" s="87"/>
      <c r="F6157" s="87"/>
      <c r="G6157" s="103"/>
      <c r="H6157" s="104"/>
      <c r="I6157" s="103"/>
      <c r="J6157" s="107"/>
      <c r="K6157" s="107"/>
      <c r="L6157" s="104"/>
      <c r="M6157" s="88"/>
      <c r="O6157" s="82"/>
      <c r="Q6157" s="87"/>
      <c r="R6157" s="87"/>
      <c r="S6157" s="106">
        <v>42731</v>
      </c>
      <c r="T6157" s="104"/>
      <c r="U6157" s="108" t="s">
        <v>386</v>
      </c>
      <c r="V6157" s="107"/>
      <c r="W6157" s="107"/>
      <c r="X6157" s="109">
        <v>-13293</v>
      </c>
      <c r="Y6157" s="104"/>
      <c r="Z6157" s="88" t="s">
        <v>386</v>
      </c>
      <c r="AA6157" s="89">
        <v>262567033</v>
      </c>
      <c r="AB6157" s="94" t="s">
        <v>387</v>
      </c>
    </row>
    <row r="6158" spans="2:28" x14ac:dyDescent="0.25">
      <c r="B6158" s="103"/>
      <c r="C6158" s="104"/>
      <c r="D6158" s="87"/>
      <c r="E6158" s="87"/>
      <c r="F6158" s="87"/>
      <c r="G6158" s="103"/>
      <c r="H6158" s="104"/>
      <c r="I6158" s="103"/>
      <c r="J6158" s="107"/>
      <c r="K6158" s="107"/>
      <c r="L6158" s="104"/>
      <c r="M6158" s="88"/>
      <c r="O6158" s="82"/>
      <c r="Q6158" s="87"/>
      <c r="R6158" s="87"/>
      <c r="S6158" s="106">
        <v>42793</v>
      </c>
      <c r="T6158" s="104"/>
      <c r="U6158" s="108" t="s">
        <v>386</v>
      </c>
      <c r="V6158" s="107"/>
      <c r="W6158" s="107"/>
      <c r="X6158" s="109">
        <v>-294444</v>
      </c>
      <c r="Y6158" s="104"/>
      <c r="Z6158" s="88" t="s">
        <v>386</v>
      </c>
      <c r="AA6158" s="89">
        <v>262272589</v>
      </c>
      <c r="AB6158" s="94" t="s">
        <v>387</v>
      </c>
    </row>
    <row r="6159" spans="2:28" x14ac:dyDescent="0.25">
      <c r="B6159" s="103"/>
      <c r="C6159" s="104"/>
      <c r="D6159" s="87"/>
      <c r="E6159" s="87"/>
      <c r="F6159" s="87"/>
      <c r="G6159" s="103"/>
      <c r="H6159" s="104"/>
      <c r="I6159" s="103"/>
      <c r="J6159" s="107"/>
      <c r="K6159" s="107"/>
      <c r="L6159" s="104"/>
      <c r="M6159" s="88"/>
      <c r="O6159" s="82"/>
      <c r="Q6159" s="87"/>
      <c r="R6159" s="87"/>
      <c r="S6159" s="106">
        <v>42851</v>
      </c>
      <c r="T6159" s="104"/>
      <c r="U6159" s="108" t="s">
        <v>386</v>
      </c>
      <c r="V6159" s="107"/>
      <c r="W6159" s="107"/>
      <c r="X6159" s="109">
        <v>-18958</v>
      </c>
      <c r="Y6159" s="104"/>
      <c r="Z6159" s="88" t="s">
        <v>386</v>
      </c>
      <c r="AA6159" s="89">
        <v>262253631</v>
      </c>
      <c r="AB6159" s="94" t="s">
        <v>387</v>
      </c>
    </row>
    <row r="6160" spans="2:28" x14ac:dyDescent="0.25">
      <c r="B6160" s="103"/>
      <c r="C6160" s="104"/>
      <c r="D6160" s="87"/>
      <c r="E6160" s="87"/>
      <c r="F6160" s="87"/>
      <c r="G6160" s="103"/>
      <c r="H6160" s="104"/>
      <c r="I6160" s="103"/>
      <c r="J6160" s="107"/>
      <c r="K6160" s="107"/>
      <c r="L6160" s="104"/>
      <c r="M6160" s="88"/>
      <c r="O6160" s="82"/>
      <c r="Q6160" s="87"/>
      <c r="R6160" s="87"/>
      <c r="S6160" s="106">
        <v>42912</v>
      </c>
      <c r="T6160" s="104"/>
      <c r="U6160" s="108" t="s">
        <v>386</v>
      </c>
      <c r="V6160" s="107"/>
      <c r="W6160" s="107"/>
      <c r="X6160" s="109">
        <v>-141746</v>
      </c>
      <c r="Y6160" s="104"/>
      <c r="Z6160" s="88" t="s">
        <v>386</v>
      </c>
      <c r="AA6160" s="89">
        <v>262111885</v>
      </c>
      <c r="AB6160" s="94" t="s">
        <v>387</v>
      </c>
    </row>
    <row r="6161" spans="2:28" x14ac:dyDescent="0.25">
      <c r="B6161" s="103"/>
      <c r="C6161" s="104"/>
      <c r="D6161" s="87"/>
      <c r="E6161" s="87"/>
      <c r="F6161" s="87"/>
      <c r="G6161" s="103"/>
      <c r="H6161" s="104"/>
      <c r="I6161" s="103"/>
      <c r="J6161" s="107"/>
      <c r="K6161" s="107"/>
      <c r="L6161" s="104"/>
      <c r="M6161" s="88"/>
      <c r="O6161" s="82"/>
      <c r="Q6161" s="87"/>
      <c r="R6161" s="87"/>
      <c r="S6161" s="106">
        <v>42942</v>
      </c>
      <c r="T6161" s="104"/>
      <c r="U6161" s="108" t="s">
        <v>386</v>
      </c>
      <c r="V6161" s="107"/>
      <c r="W6161" s="107"/>
      <c r="X6161" s="109">
        <v>-4548</v>
      </c>
      <c r="Y6161" s="104"/>
      <c r="Z6161" s="88" t="s">
        <v>386</v>
      </c>
      <c r="AA6161" s="89">
        <v>262107337</v>
      </c>
      <c r="AB6161" s="94" t="s">
        <v>387</v>
      </c>
    </row>
    <row r="6162" spans="2:28" x14ac:dyDescent="0.25">
      <c r="B6162" s="103"/>
      <c r="C6162" s="104"/>
      <c r="D6162" s="87"/>
      <c r="E6162" s="87"/>
      <c r="F6162" s="87"/>
      <c r="G6162" s="103"/>
      <c r="H6162" s="104"/>
      <c r="I6162" s="103"/>
      <c r="J6162" s="107"/>
      <c r="K6162" s="107"/>
      <c r="L6162" s="104"/>
      <c r="M6162" s="88"/>
      <c r="O6162" s="82"/>
      <c r="Q6162" s="87"/>
      <c r="R6162" s="87"/>
      <c r="S6162" s="106">
        <v>43004</v>
      </c>
      <c r="T6162" s="104"/>
      <c r="U6162" s="108" t="s">
        <v>386</v>
      </c>
      <c r="V6162" s="107"/>
      <c r="W6162" s="107"/>
      <c r="X6162" s="109">
        <v>-95368</v>
      </c>
      <c r="Y6162" s="104"/>
      <c r="Z6162" s="88" t="s">
        <v>386</v>
      </c>
      <c r="AA6162" s="89">
        <v>262011969</v>
      </c>
      <c r="AB6162" s="94" t="s">
        <v>387</v>
      </c>
    </row>
    <row r="6163" spans="2:28" x14ac:dyDescent="0.25">
      <c r="B6163" s="103"/>
      <c r="C6163" s="104"/>
      <c r="D6163" s="87"/>
      <c r="E6163" s="87"/>
      <c r="F6163" s="87"/>
      <c r="G6163" s="103"/>
      <c r="H6163" s="104"/>
      <c r="I6163" s="103"/>
      <c r="J6163" s="107"/>
      <c r="K6163" s="107"/>
      <c r="L6163" s="104"/>
      <c r="M6163" s="88"/>
      <c r="O6163" s="82"/>
      <c r="Q6163" s="87"/>
      <c r="R6163" s="87"/>
      <c r="S6163" s="106">
        <v>43034</v>
      </c>
      <c r="T6163" s="104"/>
      <c r="U6163" s="108" t="s">
        <v>386</v>
      </c>
      <c r="V6163" s="107"/>
      <c r="W6163" s="107"/>
      <c r="X6163" s="109">
        <v>-136252</v>
      </c>
      <c r="Y6163" s="104"/>
      <c r="Z6163" s="88" t="s">
        <v>386</v>
      </c>
      <c r="AA6163" s="89">
        <v>261875717</v>
      </c>
      <c r="AB6163" s="94" t="s">
        <v>387</v>
      </c>
    </row>
    <row r="6164" spans="2:28" x14ac:dyDescent="0.25">
      <c r="B6164" s="103"/>
      <c r="C6164" s="104"/>
      <c r="D6164" s="87"/>
      <c r="E6164" s="87"/>
      <c r="F6164" s="87"/>
      <c r="G6164" s="103"/>
      <c r="H6164" s="104"/>
      <c r="I6164" s="103"/>
      <c r="J6164" s="107"/>
      <c r="K6164" s="107"/>
      <c r="L6164" s="104"/>
      <c r="M6164" s="88"/>
      <c r="O6164" s="82"/>
      <c r="Q6164" s="87"/>
      <c r="R6164" s="87"/>
      <c r="S6164" s="106">
        <v>43090</v>
      </c>
      <c r="T6164" s="104"/>
      <c r="U6164" s="108" t="s">
        <v>386</v>
      </c>
      <c r="V6164" s="107"/>
      <c r="W6164" s="107"/>
      <c r="X6164" s="109">
        <v>-161622</v>
      </c>
      <c r="Y6164" s="104"/>
      <c r="Z6164" s="88" t="s">
        <v>386</v>
      </c>
      <c r="AA6164" s="89">
        <v>261714095</v>
      </c>
      <c r="AB6164" s="94" t="s">
        <v>387</v>
      </c>
    </row>
    <row r="6165" spans="2:28" x14ac:dyDescent="0.25">
      <c r="B6165" s="103"/>
      <c r="C6165" s="104"/>
      <c r="D6165" s="87"/>
      <c r="E6165" s="87"/>
      <c r="F6165" s="87"/>
      <c r="G6165" s="103"/>
      <c r="H6165" s="104"/>
      <c r="I6165" s="103"/>
      <c r="J6165" s="107"/>
      <c r="K6165" s="107"/>
      <c r="L6165" s="104"/>
      <c r="M6165" s="88"/>
      <c r="O6165" s="82"/>
      <c r="Q6165" s="87"/>
      <c r="R6165" s="87"/>
      <c r="S6165" s="106">
        <v>43157</v>
      </c>
      <c r="T6165" s="104"/>
      <c r="U6165" s="108" t="s">
        <v>386</v>
      </c>
      <c r="V6165" s="107"/>
      <c r="W6165" s="107"/>
      <c r="X6165" s="109">
        <v>-8326</v>
      </c>
      <c r="Y6165" s="104"/>
      <c r="Z6165" s="88" t="s">
        <v>386</v>
      </c>
      <c r="AA6165" s="89">
        <v>261705769</v>
      </c>
      <c r="AB6165" s="94" t="s">
        <v>387</v>
      </c>
    </row>
    <row r="6166" spans="2:28" x14ac:dyDescent="0.25">
      <c r="B6166" s="103"/>
      <c r="C6166" s="104"/>
      <c r="D6166" s="87"/>
      <c r="E6166" s="87"/>
      <c r="F6166" s="87"/>
      <c r="G6166" s="103"/>
      <c r="H6166" s="104"/>
      <c r="I6166" s="103"/>
      <c r="J6166" s="107"/>
      <c r="K6166" s="107"/>
      <c r="L6166" s="104"/>
      <c r="M6166" s="88"/>
      <c r="O6166" s="82"/>
      <c r="Q6166" s="87"/>
      <c r="R6166" s="87"/>
      <c r="S6166" s="106">
        <v>43181</v>
      </c>
      <c r="T6166" s="104"/>
      <c r="U6166" s="108" t="s">
        <v>386</v>
      </c>
      <c r="V6166" s="107"/>
      <c r="W6166" s="107"/>
      <c r="X6166" s="109">
        <v>-17622</v>
      </c>
      <c r="Y6166" s="104"/>
      <c r="Z6166" s="88" t="s">
        <v>386</v>
      </c>
      <c r="AA6166" s="89">
        <v>261688147</v>
      </c>
      <c r="AB6166" s="94" t="s">
        <v>387</v>
      </c>
    </row>
    <row r="6167" spans="2:28" x14ac:dyDescent="0.25">
      <c r="B6167" s="106">
        <v>42506</v>
      </c>
      <c r="C6167" s="104"/>
      <c r="D6167" s="87" t="s">
        <v>221</v>
      </c>
      <c r="E6167" s="87" t="s">
        <v>591</v>
      </c>
      <c r="F6167" s="87" t="s">
        <v>48</v>
      </c>
      <c r="G6167" s="103" t="s">
        <v>10</v>
      </c>
      <c r="H6167" s="104"/>
      <c r="I6167" s="103" t="s">
        <v>384</v>
      </c>
      <c r="J6167" s="107"/>
      <c r="K6167" s="107"/>
      <c r="L6167" s="104"/>
      <c r="M6167" s="88"/>
      <c r="O6167" s="89">
        <v>0</v>
      </c>
      <c r="Q6167" s="87" t="s">
        <v>11</v>
      </c>
      <c r="R6167" s="87"/>
      <c r="S6167" s="106">
        <v>42506</v>
      </c>
      <c r="T6167" s="104"/>
      <c r="U6167" s="108" t="s">
        <v>386</v>
      </c>
      <c r="V6167" s="107"/>
      <c r="W6167" s="107"/>
      <c r="X6167" s="109">
        <v>590000</v>
      </c>
      <c r="Y6167" s="104"/>
      <c r="Z6167" s="88" t="s">
        <v>386</v>
      </c>
      <c r="AA6167" s="89">
        <v>590000</v>
      </c>
      <c r="AB6167" s="94" t="s">
        <v>387</v>
      </c>
    </row>
    <row r="6168" spans="2:28" x14ac:dyDescent="0.25">
      <c r="B6168" s="103"/>
      <c r="C6168" s="104"/>
      <c r="D6168" s="87"/>
      <c r="E6168" s="87"/>
      <c r="F6168" s="87"/>
      <c r="G6168" s="103"/>
      <c r="H6168" s="104"/>
      <c r="I6168" s="103"/>
      <c r="J6168" s="107"/>
      <c r="K6168" s="107"/>
      <c r="L6168" s="104"/>
      <c r="M6168" s="88"/>
      <c r="O6168" s="82"/>
      <c r="Q6168" s="87"/>
      <c r="R6168" s="87"/>
      <c r="S6168" s="106">
        <v>42521</v>
      </c>
      <c r="T6168" s="104"/>
      <c r="U6168" s="108" t="s">
        <v>386</v>
      </c>
      <c r="V6168" s="107"/>
      <c r="W6168" s="107"/>
      <c r="X6168" s="109">
        <v>-5854</v>
      </c>
      <c r="Y6168" s="104"/>
      <c r="Z6168" s="88" t="s">
        <v>386</v>
      </c>
      <c r="AA6168" s="89">
        <v>584146</v>
      </c>
      <c r="AB6168" s="94" t="s">
        <v>388</v>
      </c>
    </row>
    <row r="6169" spans="2:28" x14ac:dyDescent="0.25">
      <c r="B6169" s="103"/>
      <c r="C6169" s="104"/>
      <c r="D6169" s="87"/>
      <c r="E6169" s="87"/>
      <c r="F6169" s="87"/>
      <c r="G6169" s="103"/>
      <c r="H6169" s="104"/>
      <c r="I6169" s="103"/>
      <c r="J6169" s="107"/>
      <c r="K6169" s="107"/>
      <c r="L6169" s="104"/>
      <c r="M6169" s="88"/>
      <c r="O6169" s="82"/>
      <c r="Q6169" s="87"/>
      <c r="R6169" s="87"/>
      <c r="S6169" s="106">
        <v>42537</v>
      </c>
      <c r="T6169" s="104"/>
      <c r="U6169" s="108" t="s">
        <v>386</v>
      </c>
      <c r="V6169" s="107"/>
      <c r="W6169" s="107"/>
      <c r="X6169" s="109">
        <v>-554144.93000000005</v>
      </c>
      <c r="Y6169" s="104"/>
      <c r="Z6169" s="88" t="s">
        <v>386</v>
      </c>
      <c r="AA6169" s="89">
        <v>30001.07</v>
      </c>
      <c r="AB6169" s="94" t="s">
        <v>387</v>
      </c>
    </row>
    <row r="6170" spans="2:28" x14ac:dyDescent="0.25">
      <c r="B6170" s="103"/>
      <c r="C6170" s="104"/>
      <c r="D6170" s="87"/>
      <c r="E6170" s="87"/>
      <c r="F6170" s="87"/>
      <c r="G6170" s="103"/>
      <c r="H6170" s="104"/>
      <c r="I6170" s="103"/>
      <c r="J6170" s="107"/>
      <c r="K6170" s="107"/>
      <c r="L6170" s="104"/>
      <c r="M6170" s="88"/>
      <c r="O6170" s="82"/>
      <c r="Q6170" s="87"/>
      <c r="R6170" s="87" t="s">
        <v>385</v>
      </c>
      <c r="S6170" s="106">
        <v>42565</v>
      </c>
      <c r="T6170" s="104"/>
      <c r="U6170" s="108" t="s">
        <v>386</v>
      </c>
      <c r="V6170" s="107"/>
      <c r="W6170" s="107"/>
      <c r="X6170" s="109">
        <v>520000</v>
      </c>
      <c r="Y6170" s="104"/>
      <c r="Z6170" s="88" t="s">
        <v>386</v>
      </c>
      <c r="AA6170" s="89">
        <v>550001.06999999995</v>
      </c>
      <c r="AB6170" s="94" t="s">
        <v>387</v>
      </c>
    </row>
    <row r="6171" spans="2:28" x14ac:dyDescent="0.25">
      <c r="B6171" s="103"/>
      <c r="C6171" s="104"/>
      <c r="D6171" s="87"/>
      <c r="E6171" s="87"/>
      <c r="F6171" s="87"/>
      <c r="G6171" s="103"/>
      <c r="H6171" s="104"/>
      <c r="I6171" s="103"/>
      <c r="J6171" s="107"/>
      <c r="K6171" s="107"/>
      <c r="L6171" s="104"/>
      <c r="M6171" s="88"/>
      <c r="O6171" s="82"/>
      <c r="Q6171" s="87"/>
      <c r="R6171" s="87"/>
      <c r="S6171" s="106">
        <v>42578</v>
      </c>
      <c r="T6171" s="104"/>
      <c r="U6171" s="108" t="s">
        <v>386</v>
      </c>
      <c r="V6171" s="107"/>
      <c r="W6171" s="107"/>
      <c r="X6171" s="109">
        <v>89906.93</v>
      </c>
      <c r="Y6171" s="104"/>
      <c r="Z6171" s="88" t="s">
        <v>386</v>
      </c>
      <c r="AA6171" s="89">
        <v>639908</v>
      </c>
      <c r="AB6171" s="94" t="s">
        <v>388</v>
      </c>
    </row>
    <row r="6172" spans="2:28" x14ac:dyDescent="0.25">
      <c r="B6172" s="103"/>
      <c r="C6172" s="104"/>
      <c r="D6172" s="87"/>
      <c r="E6172" s="87"/>
      <c r="F6172" s="87"/>
      <c r="G6172" s="103"/>
      <c r="H6172" s="104"/>
      <c r="I6172" s="103"/>
      <c r="J6172" s="107"/>
      <c r="K6172" s="107"/>
      <c r="L6172" s="104"/>
      <c r="M6172" s="88"/>
      <c r="O6172" s="82"/>
      <c r="Q6172" s="87"/>
      <c r="R6172" s="87"/>
      <c r="S6172" s="106">
        <v>42641</v>
      </c>
      <c r="T6172" s="104"/>
      <c r="U6172" s="108" t="s">
        <v>386</v>
      </c>
      <c r="V6172" s="107"/>
      <c r="W6172" s="107"/>
      <c r="X6172" s="109">
        <v>-5146</v>
      </c>
      <c r="Y6172" s="104"/>
      <c r="Z6172" s="88" t="s">
        <v>386</v>
      </c>
      <c r="AA6172" s="89">
        <v>634762</v>
      </c>
      <c r="AB6172" s="94" t="s">
        <v>388</v>
      </c>
    </row>
    <row r="6173" spans="2:28" x14ac:dyDescent="0.25">
      <c r="B6173" s="103"/>
      <c r="C6173" s="104"/>
      <c r="D6173" s="87"/>
      <c r="E6173" s="87"/>
      <c r="F6173" s="87"/>
      <c r="G6173" s="103"/>
      <c r="H6173" s="104"/>
      <c r="I6173" s="103"/>
      <c r="J6173" s="107"/>
      <c r="K6173" s="107"/>
      <c r="L6173" s="104"/>
      <c r="M6173" s="88"/>
      <c r="O6173" s="82"/>
      <c r="Q6173" s="87"/>
      <c r="R6173" s="87"/>
      <c r="S6173" s="106">
        <v>42668</v>
      </c>
      <c r="T6173" s="104"/>
      <c r="U6173" s="108" t="s">
        <v>386</v>
      </c>
      <c r="V6173" s="107"/>
      <c r="W6173" s="107"/>
      <c r="X6173" s="109">
        <v>-4862</v>
      </c>
      <c r="Y6173" s="104"/>
      <c r="Z6173" s="88" t="s">
        <v>386</v>
      </c>
      <c r="AA6173" s="89">
        <v>629900</v>
      </c>
      <c r="AB6173" s="94" t="s">
        <v>388</v>
      </c>
    </row>
    <row r="6174" spans="2:28" x14ac:dyDescent="0.25">
      <c r="B6174" s="103"/>
      <c r="C6174" s="104"/>
      <c r="D6174" s="87"/>
      <c r="E6174" s="87"/>
      <c r="F6174" s="87"/>
      <c r="G6174" s="103"/>
      <c r="H6174" s="104"/>
      <c r="I6174" s="103"/>
      <c r="J6174" s="107"/>
      <c r="K6174" s="107"/>
      <c r="L6174" s="104"/>
      <c r="M6174" s="88"/>
      <c r="O6174" s="82"/>
      <c r="Q6174" s="87"/>
      <c r="R6174" s="87"/>
      <c r="S6174" s="106">
        <v>42681</v>
      </c>
      <c r="T6174" s="104"/>
      <c r="U6174" s="108" t="s">
        <v>386</v>
      </c>
      <c r="V6174" s="107"/>
      <c r="W6174" s="107"/>
      <c r="X6174" s="109">
        <v>1874</v>
      </c>
      <c r="Y6174" s="104"/>
      <c r="Z6174" s="88" t="s">
        <v>386</v>
      </c>
      <c r="AA6174" s="89">
        <v>631774</v>
      </c>
      <c r="AB6174" s="94" t="s">
        <v>388</v>
      </c>
    </row>
    <row r="6175" spans="2:28" x14ac:dyDescent="0.25">
      <c r="B6175" s="103"/>
      <c r="C6175" s="104"/>
      <c r="D6175" s="87"/>
      <c r="E6175" s="87"/>
      <c r="F6175" s="87"/>
      <c r="G6175" s="103"/>
      <c r="H6175" s="104"/>
      <c r="I6175" s="103"/>
      <c r="J6175" s="107"/>
      <c r="K6175" s="107"/>
      <c r="L6175" s="104"/>
      <c r="M6175" s="88"/>
      <c r="O6175" s="82"/>
      <c r="Q6175" s="87"/>
      <c r="R6175" s="87"/>
      <c r="S6175" s="106">
        <v>42703</v>
      </c>
      <c r="T6175" s="104"/>
      <c r="U6175" s="108" t="s">
        <v>386</v>
      </c>
      <c r="V6175" s="107"/>
      <c r="W6175" s="107"/>
      <c r="X6175" s="109">
        <v>-302</v>
      </c>
      <c r="Y6175" s="104"/>
      <c r="Z6175" s="88" t="s">
        <v>386</v>
      </c>
      <c r="AA6175" s="89">
        <v>631472</v>
      </c>
      <c r="AB6175" s="94" t="s">
        <v>388</v>
      </c>
    </row>
    <row r="6176" spans="2:28" x14ac:dyDescent="0.25">
      <c r="B6176" s="103"/>
      <c r="C6176" s="104"/>
      <c r="D6176" s="87"/>
      <c r="E6176" s="87"/>
      <c r="F6176" s="87"/>
      <c r="G6176" s="103"/>
      <c r="H6176" s="104"/>
      <c r="I6176" s="103"/>
      <c r="J6176" s="107"/>
      <c r="K6176" s="107"/>
      <c r="L6176" s="104"/>
      <c r="M6176" s="88"/>
      <c r="O6176" s="82"/>
      <c r="Q6176" s="87"/>
      <c r="R6176" s="87"/>
      <c r="S6176" s="106">
        <v>42731</v>
      </c>
      <c r="T6176" s="104"/>
      <c r="U6176" s="108" t="s">
        <v>386</v>
      </c>
      <c r="V6176" s="107"/>
      <c r="W6176" s="107"/>
      <c r="X6176" s="109">
        <v>-56</v>
      </c>
      <c r="Y6176" s="104"/>
      <c r="Z6176" s="88" t="s">
        <v>386</v>
      </c>
      <c r="AA6176" s="89">
        <v>631416</v>
      </c>
      <c r="AB6176" s="94" t="s">
        <v>387</v>
      </c>
    </row>
    <row r="6177" spans="2:28" x14ac:dyDescent="0.25">
      <c r="B6177" s="103"/>
      <c r="C6177" s="104"/>
      <c r="D6177" s="87"/>
      <c r="E6177" s="87"/>
      <c r="F6177" s="87"/>
      <c r="G6177" s="103"/>
      <c r="H6177" s="104"/>
      <c r="I6177" s="103"/>
      <c r="J6177" s="107"/>
      <c r="K6177" s="107"/>
      <c r="L6177" s="104"/>
      <c r="M6177" s="88"/>
      <c r="O6177" s="82"/>
      <c r="Q6177" s="87"/>
      <c r="R6177" s="87"/>
      <c r="S6177" s="106">
        <v>42793</v>
      </c>
      <c r="T6177" s="104"/>
      <c r="U6177" s="108" t="s">
        <v>386</v>
      </c>
      <c r="V6177" s="107"/>
      <c r="W6177" s="107"/>
      <c r="X6177" s="109">
        <v>-1228</v>
      </c>
      <c r="Y6177" s="104"/>
      <c r="Z6177" s="88" t="s">
        <v>386</v>
      </c>
      <c r="AA6177" s="89">
        <v>630188</v>
      </c>
      <c r="AB6177" s="94" t="s">
        <v>387</v>
      </c>
    </row>
    <row r="6178" spans="2:28" x14ac:dyDescent="0.25">
      <c r="B6178" s="103"/>
      <c r="C6178" s="104"/>
      <c r="D6178" s="87"/>
      <c r="E6178" s="87"/>
      <c r="F6178" s="87"/>
      <c r="G6178" s="103"/>
      <c r="H6178" s="104"/>
      <c r="I6178" s="103"/>
      <c r="J6178" s="107"/>
      <c r="K6178" s="107"/>
      <c r="L6178" s="104"/>
      <c r="M6178" s="88"/>
      <c r="O6178" s="82"/>
      <c r="Q6178" s="87"/>
      <c r="R6178" s="87"/>
      <c r="S6178" s="106">
        <v>42851</v>
      </c>
      <c r="T6178" s="104"/>
      <c r="U6178" s="108" t="s">
        <v>386</v>
      </c>
      <c r="V6178" s="107"/>
      <c r="W6178" s="107"/>
      <c r="X6178" s="109">
        <v>-81</v>
      </c>
      <c r="Y6178" s="104"/>
      <c r="Z6178" s="88" t="s">
        <v>386</v>
      </c>
      <c r="AA6178" s="89">
        <v>630107</v>
      </c>
      <c r="AB6178" s="94" t="s">
        <v>387</v>
      </c>
    </row>
    <row r="6179" spans="2:28" x14ac:dyDescent="0.25">
      <c r="B6179" s="103"/>
      <c r="C6179" s="104"/>
      <c r="D6179" s="87"/>
      <c r="E6179" s="87"/>
      <c r="F6179" s="87"/>
      <c r="G6179" s="103"/>
      <c r="H6179" s="104"/>
      <c r="I6179" s="103"/>
      <c r="J6179" s="107"/>
      <c r="K6179" s="107"/>
      <c r="L6179" s="104"/>
      <c r="M6179" s="88"/>
      <c r="O6179" s="82"/>
      <c r="Q6179" s="87"/>
      <c r="R6179" s="87"/>
      <c r="S6179" s="106">
        <v>42912</v>
      </c>
      <c r="T6179" s="104"/>
      <c r="U6179" s="108" t="s">
        <v>386</v>
      </c>
      <c r="V6179" s="107"/>
      <c r="W6179" s="107"/>
      <c r="X6179" s="109">
        <v>-691</v>
      </c>
      <c r="Y6179" s="104"/>
      <c r="Z6179" s="88" t="s">
        <v>386</v>
      </c>
      <c r="AA6179" s="89">
        <v>629416</v>
      </c>
      <c r="AB6179" s="94" t="s">
        <v>387</v>
      </c>
    </row>
    <row r="6180" spans="2:28" x14ac:dyDescent="0.25">
      <c r="B6180" s="103"/>
      <c r="C6180" s="104"/>
      <c r="D6180" s="87"/>
      <c r="E6180" s="87"/>
      <c r="F6180" s="87"/>
      <c r="G6180" s="103"/>
      <c r="H6180" s="104"/>
      <c r="I6180" s="103"/>
      <c r="J6180" s="107"/>
      <c r="K6180" s="107"/>
      <c r="L6180" s="104"/>
      <c r="M6180" s="88"/>
      <c r="O6180" s="82"/>
      <c r="Q6180" s="87"/>
      <c r="R6180" s="87"/>
      <c r="S6180" s="106">
        <v>42942</v>
      </c>
      <c r="T6180" s="104"/>
      <c r="U6180" s="108" t="s">
        <v>386</v>
      </c>
      <c r="V6180" s="107"/>
      <c r="W6180" s="107"/>
      <c r="X6180" s="109">
        <v>-21</v>
      </c>
      <c r="Y6180" s="104"/>
      <c r="Z6180" s="88" t="s">
        <v>386</v>
      </c>
      <c r="AA6180" s="89">
        <v>629395</v>
      </c>
      <c r="AB6180" s="94" t="s">
        <v>387</v>
      </c>
    </row>
    <row r="6181" spans="2:28" x14ac:dyDescent="0.25">
      <c r="B6181" s="103"/>
      <c r="C6181" s="104"/>
      <c r="D6181" s="87"/>
      <c r="E6181" s="87"/>
      <c r="F6181" s="87"/>
      <c r="G6181" s="103"/>
      <c r="H6181" s="104"/>
      <c r="I6181" s="103"/>
      <c r="J6181" s="107"/>
      <c r="K6181" s="107"/>
      <c r="L6181" s="104"/>
      <c r="M6181" s="88"/>
      <c r="O6181" s="82"/>
      <c r="Q6181" s="87"/>
      <c r="R6181" s="87"/>
      <c r="S6181" s="106">
        <v>43004</v>
      </c>
      <c r="T6181" s="104"/>
      <c r="U6181" s="108" t="s">
        <v>386</v>
      </c>
      <c r="V6181" s="107"/>
      <c r="W6181" s="107"/>
      <c r="X6181" s="109">
        <v>-13696</v>
      </c>
      <c r="Y6181" s="104"/>
      <c r="Z6181" s="88" t="s">
        <v>386</v>
      </c>
      <c r="AA6181" s="89">
        <v>615699</v>
      </c>
      <c r="AB6181" s="94" t="s">
        <v>387</v>
      </c>
    </row>
    <row r="6182" spans="2:28" x14ac:dyDescent="0.25">
      <c r="B6182" s="103"/>
      <c r="C6182" s="104"/>
      <c r="D6182" s="87"/>
      <c r="E6182" s="87"/>
      <c r="F6182" s="87"/>
      <c r="G6182" s="103"/>
      <c r="H6182" s="104"/>
      <c r="I6182" s="103"/>
      <c r="J6182" s="107"/>
      <c r="K6182" s="107"/>
      <c r="L6182" s="104"/>
      <c r="M6182" s="88"/>
      <c r="O6182" s="82"/>
      <c r="Q6182" s="87"/>
      <c r="R6182" s="87"/>
      <c r="S6182" s="106">
        <v>43034</v>
      </c>
      <c r="T6182" s="104"/>
      <c r="U6182" s="108" t="s">
        <v>386</v>
      </c>
      <c r="V6182" s="107"/>
      <c r="W6182" s="107"/>
      <c r="X6182" s="109">
        <v>-1708</v>
      </c>
      <c r="Y6182" s="104"/>
      <c r="Z6182" s="88" t="s">
        <v>386</v>
      </c>
      <c r="AA6182" s="89">
        <v>613991</v>
      </c>
      <c r="AB6182" s="94" t="s">
        <v>387</v>
      </c>
    </row>
    <row r="6183" spans="2:28" x14ac:dyDescent="0.25">
      <c r="B6183" s="103"/>
      <c r="C6183" s="104"/>
      <c r="D6183" s="87"/>
      <c r="E6183" s="87"/>
      <c r="F6183" s="87"/>
      <c r="G6183" s="103"/>
      <c r="H6183" s="104"/>
      <c r="I6183" s="103"/>
      <c r="J6183" s="107"/>
      <c r="K6183" s="107"/>
      <c r="L6183" s="104"/>
      <c r="M6183" s="88"/>
      <c r="O6183" s="82"/>
      <c r="Q6183" s="87"/>
      <c r="R6183" s="87"/>
      <c r="S6183" s="106">
        <v>43090</v>
      </c>
      <c r="T6183" s="104"/>
      <c r="U6183" s="108" t="s">
        <v>386</v>
      </c>
      <c r="V6183" s="107"/>
      <c r="W6183" s="107"/>
      <c r="X6183" s="109">
        <v>-1789</v>
      </c>
      <c r="Y6183" s="104"/>
      <c r="Z6183" s="88" t="s">
        <v>386</v>
      </c>
      <c r="AA6183" s="89">
        <v>612202</v>
      </c>
      <c r="AB6183" s="94" t="s">
        <v>387</v>
      </c>
    </row>
    <row r="6184" spans="2:28" x14ac:dyDescent="0.25">
      <c r="B6184" s="103"/>
      <c r="C6184" s="104"/>
      <c r="D6184" s="87"/>
      <c r="E6184" s="87"/>
      <c r="F6184" s="87"/>
      <c r="G6184" s="103"/>
      <c r="H6184" s="104"/>
      <c r="I6184" s="103"/>
      <c r="J6184" s="107"/>
      <c r="K6184" s="107"/>
      <c r="L6184" s="104"/>
      <c r="M6184" s="88"/>
      <c r="O6184" s="82"/>
      <c r="Q6184" s="87"/>
      <c r="R6184" s="87"/>
      <c r="S6184" s="106">
        <v>43157</v>
      </c>
      <c r="T6184" s="104"/>
      <c r="U6184" s="108" t="s">
        <v>386</v>
      </c>
      <c r="V6184" s="107"/>
      <c r="W6184" s="107"/>
      <c r="X6184" s="109">
        <v>-173</v>
      </c>
      <c r="Y6184" s="104"/>
      <c r="Z6184" s="88" t="s">
        <v>386</v>
      </c>
      <c r="AA6184" s="89">
        <v>612029</v>
      </c>
      <c r="AB6184" s="94" t="s">
        <v>387</v>
      </c>
    </row>
    <row r="6185" spans="2:28" x14ac:dyDescent="0.25">
      <c r="B6185" s="103"/>
      <c r="C6185" s="104"/>
      <c r="D6185" s="87"/>
      <c r="E6185" s="87"/>
      <c r="F6185" s="87"/>
      <c r="G6185" s="103"/>
      <c r="H6185" s="104"/>
      <c r="I6185" s="103"/>
      <c r="J6185" s="107"/>
      <c r="K6185" s="107"/>
      <c r="L6185" s="104"/>
      <c r="M6185" s="88"/>
      <c r="O6185" s="82"/>
      <c r="Q6185" s="87"/>
      <c r="R6185" s="87"/>
      <c r="S6185" s="106">
        <v>43181</v>
      </c>
      <c r="T6185" s="104"/>
      <c r="U6185" s="108" t="s">
        <v>386</v>
      </c>
      <c r="V6185" s="107"/>
      <c r="W6185" s="107"/>
      <c r="X6185" s="109">
        <v>-564</v>
      </c>
      <c r="Y6185" s="104"/>
      <c r="Z6185" s="88" t="s">
        <v>386</v>
      </c>
      <c r="AA6185" s="89">
        <v>611465</v>
      </c>
      <c r="AB6185" s="94" t="s">
        <v>387</v>
      </c>
    </row>
    <row r="6186" spans="2:28" x14ac:dyDescent="0.25">
      <c r="B6186" s="106">
        <v>40207</v>
      </c>
      <c r="C6186" s="104"/>
      <c r="D6186" s="87" t="s">
        <v>102</v>
      </c>
      <c r="E6186" s="87" t="s">
        <v>592</v>
      </c>
      <c r="F6186" s="87" t="s">
        <v>103</v>
      </c>
      <c r="G6186" s="103" t="s">
        <v>10</v>
      </c>
      <c r="H6186" s="104"/>
      <c r="I6186" s="103" t="s">
        <v>384</v>
      </c>
      <c r="J6186" s="107"/>
      <c r="K6186" s="107"/>
      <c r="L6186" s="104"/>
      <c r="M6186" s="88" t="s">
        <v>386</v>
      </c>
      <c r="O6186" s="89">
        <v>540000</v>
      </c>
      <c r="Q6186" s="87" t="s">
        <v>11</v>
      </c>
      <c r="R6186" s="87"/>
      <c r="S6186" s="106">
        <v>40263</v>
      </c>
      <c r="T6186" s="104"/>
      <c r="U6186" s="108" t="s">
        <v>386</v>
      </c>
      <c r="V6186" s="107"/>
      <c r="W6186" s="107"/>
      <c r="X6186" s="109">
        <v>160000</v>
      </c>
      <c r="Y6186" s="104"/>
      <c r="Z6186" s="88" t="s">
        <v>386</v>
      </c>
      <c r="AA6186" s="89">
        <v>700000</v>
      </c>
      <c r="AB6186" s="94" t="s">
        <v>390</v>
      </c>
    </row>
    <row r="6187" spans="2:28" x14ac:dyDescent="0.25">
      <c r="B6187" s="103"/>
      <c r="C6187" s="104"/>
      <c r="D6187" s="87"/>
      <c r="E6187" s="87"/>
      <c r="F6187" s="87"/>
      <c r="G6187" s="103"/>
      <c r="H6187" s="104"/>
      <c r="I6187" s="103"/>
      <c r="J6187" s="107"/>
      <c r="K6187" s="107"/>
      <c r="L6187" s="104"/>
      <c r="M6187" s="88"/>
      <c r="O6187" s="82"/>
      <c r="Q6187" s="87"/>
      <c r="R6187" s="87"/>
      <c r="S6187" s="106">
        <v>40451</v>
      </c>
      <c r="T6187" s="104"/>
      <c r="U6187" s="108" t="s">
        <v>386</v>
      </c>
      <c r="V6187" s="107"/>
      <c r="W6187" s="107"/>
      <c r="X6187" s="109">
        <v>25278</v>
      </c>
      <c r="Y6187" s="104"/>
      <c r="Z6187" s="88" t="s">
        <v>386</v>
      </c>
      <c r="AA6187" s="89">
        <v>725278</v>
      </c>
      <c r="AB6187" s="94" t="s">
        <v>390</v>
      </c>
    </row>
    <row r="6188" spans="2:28" x14ac:dyDescent="0.25">
      <c r="B6188" s="103"/>
      <c r="C6188" s="104"/>
      <c r="D6188" s="87"/>
      <c r="E6188" s="87"/>
      <c r="F6188" s="87"/>
      <c r="G6188" s="103"/>
      <c r="H6188" s="104"/>
      <c r="I6188" s="103"/>
      <c r="J6188" s="107"/>
      <c r="K6188" s="107"/>
      <c r="L6188" s="104"/>
      <c r="M6188" s="88"/>
      <c r="O6188" s="82"/>
      <c r="Q6188" s="87"/>
      <c r="R6188" s="87"/>
      <c r="S6188" s="106">
        <v>40549</v>
      </c>
      <c r="T6188" s="104"/>
      <c r="U6188" s="108" t="s">
        <v>386</v>
      </c>
      <c r="V6188" s="107"/>
      <c r="W6188" s="107"/>
      <c r="X6188" s="109">
        <v>-1</v>
      </c>
      <c r="Y6188" s="104"/>
      <c r="Z6188" s="88" t="s">
        <v>386</v>
      </c>
      <c r="AA6188" s="89">
        <v>725277</v>
      </c>
      <c r="AB6188" s="94" t="s">
        <v>388</v>
      </c>
    </row>
    <row r="6189" spans="2:28" x14ac:dyDescent="0.25">
      <c r="B6189" s="103"/>
      <c r="C6189" s="104"/>
      <c r="D6189" s="87"/>
      <c r="E6189" s="87"/>
      <c r="F6189" s="87"/>
      <c r="G6189" s="103"/>
      <c r="H6189" s="104"/>
      <c r="I6189" s="103"/>
      <c r="J6189" s="107"/>
      <c r="K6189" s="107"/>
      <c r="L6189" s="104"/>
      <c r="M6189" s="88"/>
      <c r="O6189" s="82"/>
      <c r="Q6189" s="87"/>
      <c r="R6189" s="87"/>
      <c r="S6189" s="106">
        <v>40632</v>
      </c>
      <c r="T6189" s="104"/>
      <c r="U6189" s="108" t="s">
        <v>386</v>
      </c>
      <c r="V6189" s="107"/>
      <c r="W6189" s="107"/>
      <c r="X6189" s="109">
        <v>-1</v>
      </c>
      <c r="Y6189" s="104"/>
      <c r="Z6189" s="88" t="s">
        <v>386</v>
      </c>
      <c r="AA6189" s="89">
        <v>725276</v>
      </c>
      <c r="AB6189" s="94" t="s">
        <v>388</v>
      </c>
    </row>
    <row r="6190" spans="2:28" x14ac:dyDescent="0.25">
      <c r="B6190" s="103"/>
      <c r="C6190" s="104"/>
      <c r="D6190" s="87"/>
      <c r="E6190" s="87"/>
      <c r="F6190" s="87"/>
      <c r="G6190" s="103"/>
      <c r="H6190" s="104"/>
      <c r="I6190" s="103"/>
      <c r="J6190" s="107"/>
      <c r="K6190" s="107"/>
      <c r="L6190" s="104"/>
      <c r="M6190" s="88"/>
      <c r="O6190" s="82"/>
      <c r="Q6190" s="87"/>
      <c r="R6190" s="87"/>
      <c r="S6190" s="106">
        <v>40723</v>
      </c>
      <c r="T6190" s="104"/>
      <c r="U6190" s="108" t="s">
        <v>386</v>
      </c>
      <c r="V6190" s="107"/>
      <c r="W6190" s="107"/>
      <c r="X6190" s="109">
        <v>-11</v>
      </c>
      <c r="Y6190" s="104"/>
      <c r="Z6190" s="88" t="s">
        <v>386</v>
      </c>
      <c r="AA6190" s="89">
        <v>725265</v>
      </c>
      <c r="AB6190" s="94" t="s">
        <v>388</v>
      </c>
    </row>
    <row r="6191" spans="2:28" x14ac:dyDescent="0.25">
      <c r="B6191" s="103"/>
      <c r="C6191" s="104"/>
      <c r="D6191" s="87"/>
      <c r="E6191" s="87"/>
      <c r="F6191" s="87"/>
      <c r="G6191" s="103"/>
      <c r="H6191" s="104"/>
      <c r="I6191" s="103"/>
      <c r="J6191" s="107"/>
      <c r="K6191" s="107"/>
      <c r="L6191" s="104"/>
      <c r="M6191" s="88"/>
      <c r="O6191" s="82"/>
      <c r="Q6191" s="87"/>
      <c r="R6191" s="87"/>
      <c r="S6191" s="106">
        <v>41088</v>
      </c>
      <c r="T6191" s="104"/>
      <c r="U6191" s="108" t="s">
        <v>386</v>
      </c>
      <c r="V6191" s="107"/>
      <c r="W6191" s="107"/>
      <c r="X6191" s="109">
        <v>-8</v>
      </c>
      <c r="Y6191" s="104"/>
      <c r="Z6191" s="88" t="s">
        <v>386</v>
      </c>
      <c r="AA6191" s="89">
        <v>725257</v>
      </c>
      <c r="AB6191" s="94" t="s">
        <v>388</v>
      </c>
    </row>
    <row r="6192" spans="2:28" x14ac:dyDescent="0.25">
      <c r="B6192" s="103"/>
      <c r="C6192" s="104"/>
      <c r="D6192" s="87"/>
      <c r="E6192" s="87"/>
      <c r="F6192" s="87"/>
      <c r="G6192" s="103"/>
      <c r="H6192" s="104"/>
      <c r="I6192" s="103"/>
      <c r="J6192" s="107"/>
      <c r="K6192" s="107"/>
      <c r="L6192" s="104"/>
      <c r="M6192" s="88"/>
      <c r="O6192" s="82"/>
      <c r="Q6192" s="87"/>
      <c r="R6192" s="87"/>
      <c r="S6192" s="106">
        <v>41179</v>
      </c>
      <c r="T6192" s="104"/>
      <c r="U6192" s="108" t="s">
        <v>386</v>
      </c>
      <c r="V6192" s="107"/>
      <c r="W6192" s="107"/>
      <c r="X6192" s="109">
        <v>-22</v>
      </c>
      <c r="Y6192" s="104"/>
      <c r="Z6192" s="88" t="s">
        <v>386</v>
      </c>
      <c r="AA6192" s="89">
        <v>725235</v>
      </c>
      <c r="AB6192" s="94" t="s">
        <v>388</v>
      </c>
    </row>
    <row r="6193" spans="2:28" x14ac:dyDescent="0.25">
      <c r="B6193" s="103"/>
      <c r="C6193" s="104"/>
      <c r="D6193" s="87"/>
      <c r="E6193" s="87"/>
      <c r="F6193" s="87"/>
      <c r="G6193" s="103"/>
      <c r="H6193" s="104"/>
      <c r="I6193" s="103"/>
      <c r="J6193" s="107"/>
      <c r="K6193" s="107"/>
      <c r="L6193" s="104"/>
      <c r="M6193" s="88"/>
      <c r="O6193" s="82"/>
      <c r="Q6193" s="87"/>
      <c r="R6193" s="87"/>
      <c r="S6193" s="106">
        <v>41270</v>
      </c>
      <c r="T6193" s="104"/>
      <c r="U6193" s="108" t="s">
        <v>386</v>
      </c>
      <c r="V6193" s="107"/>
      <c r="W6193" s="107"/>
      <c r="X6193" s="109">
        <v>-4</v>
      </c>
      <c r="Y6193" s="104"/>
      <c r="Z6193" s="88" t="s">
        <v>386</v>
      </c>
      <c r="AA6193" s="89">
        <v>725231</v>
      </c>
      <c r="AB6193" s="94" t="s">
        <v>388</v>
      </c>
    </row>
    <row r="6194" spans="2:28" x14ac:dyDescent="0.25">
      <c r="B6194" s="103"/>
      <c r="C6194" s="104"/>
      <c r="D6194" s="87"/>
      <c r="E6194" s="87"/>
      <c r="F6194" s="87"/>
      <c r="G6194" s="103"/>
      <c r="H6194" s="104"/>
      <c r="I6194" s="103"/>
      <c r="J6194" s="107"/>
      <c r="K6194" s="107"/>
      <c r="L6194" s="104"/>
      <c r="M6194" s="88"/>
      <c r="O6194" s="82"/>
      <c r="Q6194" s="87"/>
      <c r="R6194" s="87"/>
      <c r="S6194" s="106">
        <v>41358</v>
      </c>
      <c r="T6194" s="104"/>
      <c r="U6194" s="108" t="s">
        <v>386</v>
      </c>
      <c r="V6194" s="107"/>
      <c r="W6194" s="107"/>
      <c r="X6194" s="109">
        <v>-14</v>
      </c>
      <c r="Y6194" s="104"/>
      <c r="Z6194" s="88" t="s">
        <v>386</v>
      </c>
      <c r="AA6194" s="89">
        <v>725217</v>
      </c>
      <c r="AB6194" s="94" t="s">
        <v>388</v>
      </c>
    </row>
    <row r="6195" spans="2:28" x14ac:dyDescent="0.25">
      <c r="B6195" s="103"/>
      <c r="C6195" s="104"/>
      <c r="D6195" s="87"/>
      <c r="E6195" s="87"/>
      <c r="F6195" s="87"/>
      <c r="G6195" s="103"/>
      <c r="H6195" s="104"/>
      <c r="I6195" s="103"/>
      <c r="J6195" s="107"/>
      <c r="K6195" s="107"/>
      <c r="L6195" s="104"/>
      <c r="M6195" s="88"/>
      <c r="O6195" s="82"/>
      <c r="Q6195" s="87"/>
      <c r="R6195" s="87"/>
      <c r="S6195" s="106">
        <v>41452</v>
      </c>
      <c r="T6195" s="104"/>
      <c r="U6195" s="108" t="s">
        <v>386</v>
      </c>
      <c r="V6195" s="107"/>
      <c r="W6195" s="107"/>
      <c r="X6195" s="109">
        <v>-5</v>
      </c>
      <c r="Y6195" s="104"/>
      <c r="Z6195" s="88" t="s">
        <v>386</v>
      </c>
      <c r="AA6195" s="89">
        <v>725212</v>
      </c>
      <c r="AB6195" s="94" t="s">
        <v>388</v>
      </c>
    </row>
    <row r="6196" spans="2:28" x14ac:dyDescent="0.25">
      <c r="B6196" s="103"/>
      <c r="C6196" s="104"/>
      <c r="D6196" s="87"/>
      <c r="E6196" s="87"/>
      <c r="F6196" s="87"/>
      <c r="G6196" s="103"/>
      <c r="H6196" s="104"/>
      <c r="I6196" s="103"/>
      <c r="J6196" s="107"/>
      <c r="K6196" s="107"/>
      <c r="L6196" s="104"/>
      <c r="M6196" s="88"/>
      <c r="O6196" s="82"/>
      <c r="Q6196" s="87"/>
      <c r="R6196" s="87"/>
      <c r="S6196" s="106">
        <v>41544</v>
      </c>
      <c r="T6196" s="104"/>
      <c r="U6196" s="108" t="s">
        <v>386</v>
      </c>
      <c r="V6196" s="107"/>
      <c r="W6196" s="107"/>
      <c r="X6196" s="109">
        <v>-2</v>
      </c>
      <c r="Y6196" s="104"/>
      <c r="Z6196" s="88" t="s">
        <v>386</v>
      </c>
      <c r="AA6196" s="89">
        <v>725210</v>
      </c>
      <c r="AB6196" s="94" t="s">
        <v>388</v>
      </c>
    </row>
    <row r="6197" spans="2:28" x14ac:dyDescent="0.25">
      <c r="B6197" s="103"/>
      <c r="C6197" s="104"/>
      <c r="D6197" s="87"/>
      <c r="E6197" s="87"/>
      <c r="F6197" s="87"/>
      <c r="G6197" s="103"/>
      <c r="H6197" s="104"/>
      <c r="I6197" s="103"/>
      <c r="J6197" s="107"/>
      <c r="K6197" s="107"/>
      <c r="L6197" s="104"/>
      <c r="M6197" s="88"/>
      <c r="O6197" s="82"/>
      <c r="Q6197" s="87"/>
      <c r="R6197" s="87"/>
      <c r="S6197" s="106">
        <v>41631</v>
      </c>
      <c r="T6197" s="104"/>
      <c r="U6197" s="108" t="s">
        <v>386</v>
      </c>
      <c r="V6197" s="107"/>
      <c r="W6197" s="107"/>
      <c r="X6197" s="109">
        <v>-3221</v>
      </c>
      <c r="Y6197" s="104"/>
      <c r="Z6197" s="88" t="s">
        <v>386</v>
      </c>
      <c r="AA6197" s="89">
        <v>721989</v>
      </c>
      <c r="AB6197" s="94" t="s">
        <v>388</v>
      </c>
    </row>
    <row r="6198" spans="2:28" x14ac:dyDescent="0.25">
      <c r="B6198" s="103"/>
      <c r="C6198" s="104"/>
      <c r="D6198" s="87"/>
      <c r="E6198" s="87"/>
      <c r="F6198" s="87"/>
      <c r="G6198" s="103"/>
      <c r="H6198" s="104"/>
      <c r="I6198" s="103"/>
      <c r="J6198" s="107"/>
      <c r="K6198" s="107"/>
      <c r="L6198" s="104"/>
      <c r="M6198" s="88"/>
      <c r="O6198" s="82"/>
      <c r="Q6198" s="87"/>
      <c r="R6198" s="87"/>
      <c r="S6198" s="106">
        <v>41724</v>
      </c>
      <c r="T6198" s="104"/>
      <c r="U6198" s="108" t="s">
        <v>386</v>
      </c>
      <c r="V6198" s="107"/>
      <c r="W6198" s="107"/>
      <c r="X6198" s="109">
        <v>-113</v>
      </c>
      <c r="Y6198" s="104"/>
      <c r="Z6198" s="88" t="s">
        <v>386</v>
      </c>
      <c r="AA6198" s="89">
        <v>721876</v>
      </c>
      <c r="AB6198" s="94" t="s">
        <v>388</v>
      </c>
    </row>
    <row r="6199" spans="2:28" x14ac:dyDescent="0.25">
      <c r="B6199" s="103"/>
      <c r="C6199" s="104"/>
      <c r="D6199" s="87"/>
      <c r="E6199" s="87"/>
      <c r="F6199" s="87"/>
      <c r="G6199" s="103"/>
      <c r="H6199" s="104"/>
      <c r="I6199" s="103"/>
      <c r="J6199" s="107"/>
      <c r="K6199" s="107"/>
      <c r="L6199" s="104"/>
      <c r="M6199" s="88"/>
      <c r="O6199" s="82"/>
      <c r="Q6199" s="87"/>
      <c r="R6199" s="87"/>
      <c r="S6199" s="106">
        <v>41816</v>
      </c>
      <c r="T6199" s="104"/>
      <c r="U6199" s="108" t="s">
        <v>386</v>
      </c>
      <c r="V6199" s="107"/>
      <c r="W6199" s="107"/>
      <c r="X6199" s="109">
        <v>-1337</v>
      </c>
      <c r="Y6199" s="104"/>
      <c r="Z6199" s="88" t="s">
        <v>386</v>
      </c>
      <c r="AA6199" s="89">
        <v>720539</v>
      </c>
      <c r="AB6199" s="94" t="s">
        <v>388</v>
      </c>
    </row>
    <row r="6200" spans="2:28" x14ac:dyDescent="0.25">
      <c r="B6200" s="103"/>
      <c r="C6200" s="104"/>
      <c r="D6200" s="87"/>
      <c r="E6200" s="87"/>
      <c r="F6200" s="87"/>
      <c r="G6200" s="103"/>
      <c r="H6200" s="104"/>
      <c r="I6200" s="103"/>
      <c r="J6200" s="107"/>
      <c r="K6200" s="107"/>
      <c r="L6200" s="104"/>
      <c r="M6200" s="88"/>
      <c r="O6200" s="82"/>
      <c r="Q6200" s="87"/>
      <c r="R6200" s="87"/>
      <c r="S6200" s="106">
        <v>41849</v>
      </c>
      <c r="T6200" s="104"/>
      <c r="U6200" s="108" t="s">
        <v>386</v>
      </c>
      <c r="V6200" s="107"/>
      <c r="W6200" s="107"/>
      <c r="X6200" s="109">
        <v>-2655</v>
      </c>
      <c r="Y6200" s="104"/>
      <c r="Z6200" s="88" t="s">
        <v>386</v>
      </c>
      <c r="AA6200" s="89">
        <v>717884</v>
      </c>
      <c r="AB6200" s="94" t="s">
        <v>388</v>
      </c>
    </row>
    <row r="6201" spans="2:28" x14ac:dyDescent="0.25">
      <c r="B6201" s="103"/>
      <c r="C6201" s="104"/>
      <c r="D6201" s="87"/>
      <c r="E6201" s="87"/>
      <c r="F6201" s="87"/>
      <c r="G6201" s="103"/>
      <c r="H6201" s="104"/>
      <c r="I6201" s="103"/>
      <c r="J6201" s="107"/>
      <c r="K6201" s="107"/>
      <c r="L6201" s="104"/>
      <c r="M6201" s="88"/>
      <c r="O6201" s="82"/>
      <c r="Q6201" s="87"/>
      <c r="R6201" s="87"/>
      <c r="S6201" s="106">
        <v>41911</v>
      </c>
      <c r="T6201" s="104"/>
      <c r="U6201" s="108" t="s">
        <v>386</v>
      </c>
      <c r="V6201" s="107"/>
      <c r="W6201" s="107"/>
      <c r="X6201" s="109">
        <v>-877</v>
      </c>
      <c r="Y6201" s="104"/>
      <c r="Z6201" s="88" t="s">
        <v>386</v>
      </c>
      <c r="AA6201" s="89">
        <v>717007</v>
      </c>
      <c r="AB6201" s="94" t="s">
        <v>388</v>
      </c>
    </row>
    <row r="6202" spans="2:28" x14ac:dyDescent="0.25">
      <c r="B6202" s="103"/>
      <c r="C6202" s="104"/>
      <c r="D6202" s="87"/>
      <c r="E6202" s="87"/>
      <c r="F6202" s="87"/>
      <c r="G6202" s="103"/>
      <c r="H6202" s="104"/>
      <c r="I6202" s="103"/>
      <c r="J6202" s="107"/>
      <c r="K6202" s="107"/>
      <c r="L6202" s="104"/>
      <c r="M6202" s="88"/>
      <c r="O6202" s="82"/>
      <c r="Q6202" s="87"/>
      <c r="R6202" s="87"/>
      <c r="S6202" s="106">
        <v>42002</v>
      </c>
      <c r="T6202" s="104"/>
      <c r="U6202" s="108" t="s">
        <v>386</v>
      </c>
      <c r="V6202" s="107"/>
      <c r="W6202" s="107"/>
      <c r="X6202" s="109">
        <v>-106224</v>
      </c>
      <c r="Y6202" s="104"/>
      <c r="Z6202" s="88" t="s">
        <v>386</v>
      </c>
      <c r="AA6202" s="89">
        <v>610783</v>
      </c>
      <c r="AB6202" s="94" t="s">
        <v>388</v>
      </c>
    </row>
    <row r="6203" spans="2:28" x14ac:dyDescent="0.25">
      <c r="B6203" s="103"/>
      <c r="C6203" s="104"/>
      <c r="D6203" s="87"/>
      <c r="E6203" s="87"/>
      <c r="F6203" s="87"/>
      <c r="G6203" s="103"/>
      <c r="H6203" s="104"/>
      <c r="I6203" s="103"/>
      <c r="J6203" s="107"/>
      <c r="K6203" s="107"/>
      <c r="L6203" s="104"/>
      <c r="M6203" s="88"/>
      <c r="O6203" s="82"/>
      <c r="Q6203" s="87"/>
      <c r="R6203" s="87"/>
      <c r="S6203" s="106">
        <v>42089</v>
      </c>
      <c r="T6203" s="104"/>
      <c r="U6203" s="108" t="s">
        <v>386</v>
      </c>
      <c r="V6203" s="107"/>
      <c r="W6203" s="107"/>
      <c r="X6203" s="109">
        <v>-39949</v>
      </c>
      <c r="Y6203" s="104"/>
      <c r="Z6203" s="88" t="s">
        <v>386</v>
      </c>
      <c r="AA6203" s="89">
        <v>570834</v>
      </c>
      <c r="AB6203" s="94" t="s">
        <v>388</v>
      </c>
    </row>
    <row r="6204" spans="2:28" x14ac:dyDescent="0.25">
      <c r="B6204" s="103"/>
      <c r="C6204" s="104"/>
      <c r="D6204" s="87"/>
      <c r="E6204" s="87"/>
      <c r="F6204" s="87"/>
      <c r="G6204" s="103"/>
      <c r="H6204" s="104"/>
      <c r="I6204" s="103"/>
      <c r="J6204" s="107"/>
      <c r="K6204" s="107"/>
      <c r="L6204" s="104"/>
      <c r="M6204" s="88"/>
      <c r="O6204" s="82"/>
      <c r="Q6204" s="87"/>
      <c r="R6204" s="87"/>
      <c r="S6204" s="106">
        <v>42122</v>
      </c>
      <c r="T6204" s="104"/>
      <c r="U6204" s="108" t="s">
        <v>386</v>
      </c>
      <c r="V6204" s="107"/>
      <c r="W6204" s="107"/>
      <c r="X6204" s="109">
        <v>-20140</v>
      </c>
      <c r="Y6204" s="104"/>
      <c r="Z6204" s="88" t="s">
        <v>386</v>
      </c>
      <c r="AA6204" s="89">
        <v>550694</v>
      </c>
      <c r="AB6204" s="94" t="s">
        <v>388</v>
      </c>
    </row>
    <row r="6205" spans="2:28" x14ac:dyDescent="0.25">
      <c r="B6205" s="103"/>
      <c r="C6205" s="104"/>
      <c r="D6205" s="87"/>
      <c r="E6205" s="87"/>
      <c r="F6205" s="87"/>
      <c r="G6205" s="103"/>
      <c r="H6205" s="104"/>
      <c r="I6205" s="103"/>
      <c r="J6205" s="107"/>
      <c r="K6205" s="107"/>
      <c r="L6205" s="104"/>
      <c r="M6205" s="88"/>
      <c r="O6205" s="82"/>
      <c r="Q6205" s="87"/>
      <c r="R6205" s="87"/>
      <c r="S6205" s="106">
        <v>42180</v>
      </c>
      <c r="T6205" s="104"/>
      <c r="U6205" s="108" t="s">
        <v>386</v>
      </c>
      <c r="V6205" s="107"/>
      <c r="W6205" s="107"/>
      <c r="X6205" s="109">
        <v>-5521</v>
      </c>
      <c r="Y6205" s="104"/>
      <c r="Z6205" s="88" t="s">
        <v>386</v>
      </c>
      <c r="AA6205" s="89">
        <v>545173</v>
      </c>
      <c r="AB6205" s="94" t="s">
        <v>388</v>
      </c>
    </row>
    <row r="6206" spans="2:28" x14ac:dyDescent="0.25">
      <c r="B6206" s="103"/>
      <c r="C6206" s="104"/>
      <c r="D6206" s="87"/>
      <c r="E6206" s="87"/>
      <c r="F6206" s="87"/>
      <c r="G6206" s="103"/>
      <c r="H6206" s="104"/>
      <c r="I6206" s="103"/>
      <c r="J6206" s="107"/>
      <c r="K6206" s="107"/>
      <c r="L6206" s="104"/>
      <c r="M6206" s="88"/>
      <c r="O6206" s="82"/>
      <c r="Q6206" s="87"/>
      <c r="R6206" s="87"/>
      <c r="S6206" s="106">
        <v>42275</v>
      </c>
      <c r="T6206" s="104"/>
      <c r="U6206" s="108" t="s">
        <v>386</v>
      </c>
      <c r="V6206" s="107"/>
      <c r="W6206" s="107"/>
      <c r="X6206" s="109">
        <v>-14152</v>
      </c>
      <c r="Y6206" s="104"/>
      <c r="Z6206" s="88" t="s">
        <v>386</v>
      </c>
      <c r="AA6206" s="89">
        <v>531021</v>
      </c>
      <c r="AB6206" s="94" t="s">
        <v>388</v>
      </c>
    </row>
    <row r="6207" spans="2:28" x14ac:dyDescent="0.25">
      <c r="B6207" s="103"/>
      <c r="C6207" s="104"/>
      <c r="D6207" s="87"/>
      <c r="E6207" s="87"/>
      <c r="F6207" s="87"/>
      <c r="G6207" s="103"/>
      <c r="H6207" s="104"/>
      <c r="I6207" s="103"/>
      <c r="J6207" s="107"/>
      <c r="K6207" s="107"/>
      <c r="L6207" s="104"/>
      <c r="M6207" s="88"/>
      <c r="O6207" s="82"/>
      <c r="Q6207" s="87"/>
      <c r="R6207" s="87"/>
      <c r="S6207" s="106">
        <v>42366</v>
      </c>
      <c r="T6207" s="104"/>
      <c r="U6207" s="108" t="s">
        <v>386</v>
      </c>
      <c r="V6207" s="107"/>
      <c r="W6207" s="107"/>
      <c r="X6207" s="109">
        <v>-10474</v>
      </c>
      <c r="Y6207" s="104"/>
      <c r="Z6207" s="88" t="s">
        <v>386</v>
      </c>
      <c r="AA6207" s="89">
        <v>520547</v>
      </c>
      <c r="AB6207" s="94" t="s">
        <v>388</v>
      </c>
    </row>
    <row r="6208" spans="2:28" x14ac:dyDescent="0.25">
      <c r="B6208" s="103"/>
      <c r="C6208" s="104"/>
      <c r="D6208" s="87"/>
      <c r="E6208" s="87"/>
      <c r="F6208" s="87"/>
      <c r="G6208" s="103"/>
      <c r="H6208" s="104"/>
      <c r="I6208" s="103"/>
      <c r="J6208" s="107"/>
      <c r="K6208" s="107"/>
      <c r="L6208" s="104"/>
      <c r="M6208" s="88"/>
      <c r="O6208" s="82"/>
      <c r="Q6208" s="87"/>
      <c r="R6208" s="87"/>
      <c r="S6208" s="106">
        <v>42425</v>
      </c>
      <c r="T6208" s="104"/>
      <c r="U6208" s="108" t="s">
        <v>386</v>
      </c>
      <c r="V6208" s="107"/>
      <c r="W6208" s="107"/>
      <c r="X6208" s="109">
        <v>-58322</v>
      </c>
      <c r="Y6208" s="104"/>
      <c r="Z6208" s="88" t="s">
        <v>386</v>
      </c>
      <c r="AA6208" s="89">
        <v>462225</v>
      </c>
      <c r="AB6208" s="94" t="s">
        <v>389</v>
      </c>
    </row>
    <row r="6209" spans="2:28" x14ac:dyDescent="0.25">
      <c r="B6209" s="103"/>
      <c r="C6209" s="104"/>
      <c r="D6209" s="87"/>
      <c r="E6209" s="87"/>
      <c r="F6209" s="87"/>
      <c r="G6209" s="103"/>
      <c r="H6209" s="104"/>
      <c r="I6209" s="103"/>
      <c r="J6209" s="107"/>
      <c r="K6209" s="107"/>
      <c r="L6209" s="104"/>
      <c r="M6209" s="88"/>
      <c r="O6209" s="82"/>
      <c r="Q6209" s="87"/>
      <c r="R6209" s="87"/>
      <c r="S6209" s="106">
        <v>42457</v>
      </c>
      <c r="T6209" s="104"/>
      <c r="U6209" s="108" t="s">
        <v>386</v>
      </c>
      <c r="V6209" s="107"/>
      <c r="W6209" s="107"/>
      <c r="X6209" s="109">
        <v>-1682</v>
      </c>
      <c r="Y6209" s="104"/>
      <c r="Z6209" s="88" t="s">
        <v>386</v>
      </c>
      <c r="AA6209" s="89">
        <v>460543</v>
      </c>
      <c r="AB6209" s="94" t="s">
        <v>388</v>
      </c>
    </row>
    <row r="6210" spans="2:28" x14ac:dyDescent="0.25">
      <c r="B6210" s="103"/>
      <c r="C6210" s="104"/>
      <c r="D6210" s="87"/>
      <c r="E6210" s="87"/>
      <c r="F6210" s="87"/>
      <c r="G6210" s="103"/>
      <c r="H6210" s="104"/>
      <c r="I6210" s="103"/>
      <c r="J6210" s="107"/>
      <c r="K6210" s="107"/>
      <c r="L6210" s="104"/>
      <c r="M6210" s="88"/>
      <c r="O6210" s="82"/>
      <c r="Q6210" s="87"/>
      <c r="R6210" s="87"/>
      <c r="S6210" s="106">
        <v>42521</v>
      </c>
      <c r="T6210" s="104"/>
      <c r="U6210" s="108" t="s">
        <v>386</v>
      </c>
      <c r="V6210" s="107"/>
      <c r="W6210" s="107"/>
      <c r="X6210" s="109">
        <v>-14408</v>
      </c>
      <c r="Y6210" s="104"/>
      <c r="Z6210" s="88" t="s">
        <v>386</v>
      </c>
      <c r="AA6210" s="89">
        <v>446135</v>
      </c>
      <c r="AB6210" s="94" t="s">
        <v>388</v>
      </c>
    </row>
    <row r="6211" spans="2:28" x14ac:dyDescent="0.25">
      <c r="B6211" s="103"/>
      <c r="C6211" s="104"/>
      <c r="D6211" s="87"/>
      <c r="E6211" s="87"/>
      <c r="F6211" s="87"/>
      <c r="G6211" s="103"/>
      <c r="H6211" s="104"/>
      <c r="I6211" s="103"/>
      <c r="J6211" s="107"/>
      <c r="K6211" s="107"/>
      <c r="L6211" s="104"/>
      <c r="M6211" s="88"/>
      <c r="O6211" s="82"/>
      <c r="Q6211" s="87"/>
      <c r="R6211" s="87"/>
      <c r="S6211" s="106">
        <v>42548</v>
      </c>
      <c r="T6211" s="104"/>
      <c r="U6211" s="108" t="s">
        <v>386</v>
      </c>
      <c r="V6211" s="107"/>
      <c r="W6211" s="107"/>
      <c r="X6211" s="109">
        <v>-8607</v>
      </c>
      <c r="Y6211" s="104"/>
      <c r="Z6211" s="88" t="s">
        <v>386</v>
      </c>
      <c r="AA6211" s="89">
        <v>437528</v>
      </c>
      <c r="AB6211" s="94" t="s">
        <v>388</v>
      </c>
    </row>
    <row r="6212" spans="2:28" x14ac:dyDescent="0.25">
      <c r="B6212" s="103"/>
      <c r="C6212" s="104"/>
      <c r="D6212" s="87"/>
      <c r="E6212" s="87"/>
      <c r="F6212" s="87"/>
      <c r="G6212" s="103"/>
      <c r="H6212" s="104"/>
      <c r="I6212" s="103"/>
      <c r="J6212" s="107"/>
      <c r="K6212" s="107"/>
      <c r="L6212" s="104"/>
      <c r="M6212" s="88"/>
      <c r="O6212" s="82"/>
      <c r="Q6212" s="87"/>
      <c r="R6212" s="87"/>
      <c r="S6212" s="106">
        <v>42578</v>
      </c>
      <c r="T6212" s="104"/>
      <c r="U6212" s="108" t="s">
        <v>386</v>
      </c>
      <c r="V6212" s="107"/>
      <c r="W6212" s="107"/>
      <c r="X6212" s="109">
        <v>-9730</v>
      </c>
      <c r="Y6212" s="104"/>
      <c r="Z6212" s="88" t="s">
        <v>386</v>
      </c>
      <c r="AA6212" s="89">
        <v>427798</v>
      </c>
      <c r="AB6212" s="94" t="s">
        <v>388</v>
      </c>
    </row>
    <row r="6213" spans="2:28" x14ac:dyDescent="0.25">
      <c r="B6213" s="103"/>
      <c r="C6213" s="104"/>
      <c r="D6213" s="87"/>
      <c r="E6213" s="87"/>
      <c r="F6213" s="87"/>
      <c r="G6213" s="103"/>
      <c r="H6213" s="104"/>
      <c r="I6213" s="103"/>
      <c r="J6213" s="107"/>
      <c r="K6213" s="107"/>
      <c r="L6213" s="104"/>
      <c r="M6213" s="88"/>
      <c r="O6213" s="82"/>
      <c r="Q6213" s="87"/>
      <c r="R6213" s="87"/>
      <c r="S6213" s="106">
        <v>42641</v>
      </c>
      <c r="T6213" s="104"/>
      <c r="U6213" s="108" t="s">
        <v>386</v>
      </c>
      <c r="V6213" s="107"/>
      <c r="W6213" s="107"/>
      <c r="X6213" s="109">
        <v>-24281</v>
      </c>
      <c r="Y6213" s="104"/>
      <c r="Z6213" s="88" t="s">
        <v>386</v>
      </c>
      <c r="AA6213" s="89">
        <v>403517</v>
      </c>
      <c r="AB6213" s="94" t="s">
        <v>388</v>
      </c>
    </row>
    <row r="6214" spans="2:28" x14ac:dyDescent="0.25">
      <c r="B6214" s="103"/>
      <c r="C6214" s="104"/>
      <c r="D6214" s="87"/>
      <c r="E6214" s="87"/>
      <c r="F6214" s="87"/>
      <c r="G6214" s="103"/>
      <c r="H6214" s="104"/>
      <c r="I6214" s="103"/>
      <c r="J6214" s="107"/>
      <c r="K6214" s="107"/>
      <c r="L6214" s="104"/>
      <c r="M6214" s="88"/>
      <c r="O6214" s="82"/>
      <c r="Q6214" s="87"/>
      <c r="R6214" s="87"/>
      <c r="S6214" s="106">
        <v>42668</v>
      </c>
      <c r="T6214" s="104"/>
      <c r="U6214" s="108" t="s">
        <v>386</v>
      </c>
      <c r="V6214" s="107"/>
      <c r="W6214" s="107"/>
      <c r="X6214" s="109">
        <v>-30722</v>
      </c>
      <c r="Y6214" s="104"/>
      <c r="Z6214" s="88" t="s">
        <v>386</v>
      </c>
      <c r="AA6214" s="89">
        <v>372795</v>
      </c>
      <c r="AB6214" s="94" t="s">
        <v>388</v>
      </c>
    </row>
    <row r="6215" spans="2:28" x14ac:dyDescent="0.25">
      <c r="B6215" s="103"/>
      <c r="C6215" s="104"/>
      <c r="D6215" s="87"/>
      <c r="E6215" s="87"/>
      <c r="F6215" s="87"/>
      <c r="G6215" s="103"/>
      <c r="H6215" s="104"/>
      <c r="I6215" s="103"/>
      <c r="J6215" s="107"/>
      <c r="K6215" s="107"/>
      <c r="L6215" s="104"/>
      <c r="M6215" s="88"/>
      <c r="O6215" s="82"/>
      <c r="Q6215" s="87"/>
      <c r="R6215" s="87"/>
      <c r="S6215" s="106">
        <v>42681</v>
      </c>
      <c r="T6215" s="104"/>
      <c r="U6215" s="108" t="s">
        <v>386</v>
      </c>
      <c r="V6215" s="107"/>
      <c r="W6215" s="107"/>
      <c r="X6215" s="109">
        <v>11845</v>
      </c>
      <c r="Y6215" s="104"/>
      <c r="Z6215" s="88" t="s">
        <v>386</v>
      </c>
      <c r="AA6215" s="89">
        <v>384640</v>
      </c>
      <c r="AB6215" s="94" t="s">
        <v>388</v>
      </c>
    </row>
    <row r="6216" spans="2:28" x14ac:dyDescent="0.25">
      <c r="B6216" s="103"/>
      <c r="C6216" s="104"/>
      <c r="D6216" s="87"/>
      <c r="E6216" s="87"/>
      <c r="F6216" s="87"/>
      <c r="G6216" s="103"/>
      <c r="H6216" s="104"/>
      <c r="I6216" s="103"/>
      <c r="J6216" s="107"/>
      <c r="K6216" s="107"/>
      <c r="L6216" s="104"/>
      <c r="M6216" s="88"/>
      <c r="O6216" s="82"/>
      <c r="Q6216" s="87"/>
      <c r="R6216" s="87"/>
      <c r="S6216" s="106">
        <v>42703</v>
      </c>
      <c r="T6216" s="104"/>
      <c r="U6216" s="108" t="s">
        <v>386</v>
      </c>
      <c r="V6216" s="107"/>
      <c r="W6216" s="107"/>
      <c r="X6216" s="109">
        <v>-365</v>
      </c>
      <c r="Y6216" s="104"/>
      <c r="Z6216" s="88" t="s">
        <v>386</v>
      </c>
      <c r="AA6216" s="89">
        <v>384275</v>
      </c>
      <c r="AB6216" s="94" t="s">
        <v>388</v>
      </c>
    </row>
    <row r="6217" spans="2:28" x14ac:dyDescent="0.25">
      <c r="B6217" s="103"/>
      <c r="C6217" s="104"/>
      <c r="D6217" s="87"/>
      <c r="E6217" s="87"/>
      <c r="F6217" s="87"/>
      <c r="G6217" s="103"/>
      <c r="H6217" s="104"/>
      <c r="I6217" s="103"/>
      <c r="J6217" s="107"/>
      <c r="K6217" s="107"/>
      <c r="L6217" s="104"/>
      <c r="M6217" s="88"/>
      <c r="O6217" s="82"/>
      <c r="Q6217" s="87"/>
      <c r="R6217" s="87"/>
      <c r="S6217" s="106">
        <v>42731</v>
      </c>
      <c r="T6217" s="104"/>
      <c r="U6217" s="108" t="s">
        <v>386</v>
      </c>
      <c r="V6217" s="107"/>
      <c r="W6217" s="107"/>
      <c r="X6217" s="109">
        <v>-62</v>
      </c>
      <c r="Y6217" s="104"/>
      <c r="Z6217" s="88" t="s">
        <v>386</v>
      </c>
      <c r="AA6217" s="89">
        <v>384213</v>
      </c>
      <c r="AB6217" s="94" t="s">
        <v>387</v>
      </c>
    </row>
    <row r="6218" spans="2:28" x14ac:dyDescent="0.25">
      <c r="B6218" s="103"/>
      <c r="C6218" s="104"/>
      <c r="D6218" s="87"/>
      <c r="E6218" s="87"/>
      <c r="F6218" s="87"/>
      <c r="G6218" s="103"/>
      <c r="H6218" s="104"/>
      <c r="I6218" s="103"/>
      <c r="J6218" s="107"/>
      <c r="K6218" s="107"/>
      <c r="L6218" s="104"/>
      <c r="M6218" s="88"/>
      <c r="O6218" s="82"/>
      <c r="Q6218" s="87"/>
      <c r="R6218" s="87"/>
      <c r="S6218" s="106">
        <v>42793</v>
      </c>
      <c r="T6218" s="104"/>
      <c r="U6218" s="108" t="s">
        <v>386</v>
      </c>
      <c r="V6218" s="107"/>
      <c r="W6218" s="107"/>
      <c r="X6218" s="109">
        <v>-1082</v>
      </c>
      <c r="Y6218" s="104"/>
      <c r="Z6218" s="88" t="s">
        <v>386</v>
      </c>
      <c r="AA6218" s="89">
        <v>383131</v>
      </c>
      <c r="AB6218" s="94" t="s">
        <v>387</v>
      </c>
    </row>
    <row r="6219" spans="2:28" x14ac:dyDescent="0.25">
      <c r="B6219" s="103"/>
      <c r="C6219" s="104"/>
      <c r="D6219" s="87"/>
      <c r="E6219" s="87"/>
      <c r="F6219" s="87"/>
      <c r="G6219" s="103"/>
      <c r="H6219" s="104"/>
      <c r="I6219" s="103"/>
      <c r="J6219" s="107"/>
      <c r="K6219" s="107"/>
      <c r="L6219" s="104"/>
      <c r="M6219" s="88"/>
      <c r="O6219" s="82"/>
      <c r="Q6219" s="87"/>
      <c r="R6219" s="87"/>
      <c r="S6219" s="106">
        <v>42851</v>
      </c>
      <c r="T6219" s="104"/>
      <c r="U6219" s="108" t="s">
        <v>386</v>
      </c>
      <c r="V6219" s="107"/>
      <c r="W6219" s="107"/>
      <c r="X6219" s="109">
        <v>-86</v>
      </c>
      <c r="Y6219" s="104"/>
      <c r="Z6219" s="88" t="s">
        <v>386</v>
      </c>
      <c r="AA6219" s="89">
        <v>383045</v>
      </c>
      <c r="AB6219" s="94" t="s">
        <v>387</v>
      </c>
    </row>
    <row r="6220" spans="2:28" x14ac:dyDescent="0.25">
      <c r="B6220" s="103"/>
      <c r="C6220" s="104"/>
      <c r="D6220" s="87"/>
      <c r="E6220" s="87"/>
      <c r="F6220" s="87"/>
      <c r="G6220" s="103"/>
      <c r="H6220" s="104"/>
      <c r="I6220" s="103"/>
      <c r="J6220" s="107"/>
      <c r="K6220" s="107"/>
      <c r="L6220" s="104"/>
      <c r="M6220" s="88"/>
      <c r="O6220" s="82"/>
      <c r="Q6220" s="87"/>
      <c r="R6220" s="87"/>
      <c r="S6220" s="106">
        <v>42912</v>
      </c>
      <c r="T6220" s="104"/>
      <c r="U6220" s="108" t="s">
        <v>386</v>
      </c>
      <c r="V6220" s="107"/>
      <c r="W6220" s="107"/>
      <c r="X6220" s="109">
        <v>-781</v>
      </c>
      <c r="Y6220" s="104"/>
      <c r="Z6220" s="88" t="s">
        <v>386</v>
      </c>
      <c r="AA6220" s="89">
        <v>382264</v>
      </c>
      <c r="AB6220" s="94" t="s">
        <v>387</v>
      </c>
    </row>
    <row r="6221" spans="2:28" x14ac:dyDescent="0.25">
      <c r="B6221" s="103"/>
      <c r="C6221" s="104"/>
      <c r="D6221" s="87"/>
      <c r="E6221" s="87"/>
      <c r="F6221" s="87"/>
      <c r="G6221" s="103"/>
      <c r="H6221" s="104"/>
      <c r="I6221" s="103"/>
      <c r="J6221" s="107"/>
      <c r="K6221" s="107"/>
      <c r="L6221" s="104"/>
      <c r="M6221" s="88"/>
      <c r="O6221" s="82"/>
      <c r="Q6221" s="87"/>
      <c r="R6221" s="87"/>
      <c r="S6221" s="106">
        <v>42942</v>
      </c>
      <c r="T6221" s="104"/>
      <c r="U6221" s="108" t="s">
        <v>386</v>
      </c>
      <c r="V6221" s="107"/>
      <c r="W6221" s="107"/>
      <c r="X6221" s="109">
        <v>-39</v>
      </c>
      <c r="Y6221" s="104"/>
      <c r="Z6221" s="88" t="s">
        <v>386</v>
      </c>
      <c r="AA6221" s="89">
        <v>382225</v>
      </c>
      <c r="AB6221" s="94" t="s">
        <v>387</v>
      </c>
    </row>
    <row r="6222" spans="2:28" x14ac:dyDescent="0.25">
      <c r="B6222" s="103"/>
      <c r="C6222" s="104"/>
      <c r="D6222" s="87"/>
      <c r="E6222" s="87"/>
      <c r="F6222" s="87"/>
      <c r="G6222" s="103"/>
      <c r="H6222" s="104"/>
      <c r="I6222" s="103"/>
      <c r="J6222" s="107"/>
      <c r="K6222" s="107"/>
      <c r="L6222" s="104"/>
      <c r="M6222" s="88"/>
      <c r="O6222" s="82"/>
      <c r="Q6222" s="87"/>
      <c r="R6222" s="87"/>
      <c r="S6222" s="106">
        <v>43004</v>
      </c>
      <c r="T6222" s="104"/>
      <c r="U6222" s="108" t="s">
        <v>386</v>
      </c>
      <c r="V6222" s="107"/>
      <c r="W6222" s="107"/>
      <c r="X6222" s="109">
        <v>-56705</v>
      </c>
      <c r="Y6222" s="104"/>
      <c r="Z6222" s="88" t="s">
        <v>386</v>
      </c>
      <c r="AA6222" s="89">
        <v>325520</v>
      </c>
      <c r="AB6222" s="94" t="s">
        <v>387</v>
      </c>
    </row>
    <row r="6223" spans="2:28" x14ac:dyDescent="0.25">
      <c r="B6223" s="103"/>
      <c r="C6223" s="104"/>
      <c r="D6223" s="87"/>
      <c r="E6223" s="87"/>
      <c r="F6223" s="87"/>
      <c r="G6223" s="103"/>
      <c r="H6223" s="104"/>
      <c r="I6223" s="103"/>
      <c r="J6223" s="107"/>
      <c r="K6223" s="107"/>
      <c r="L6223" s="104"/>
      <c r="M6223" s="88"/>
      <c r="O6223" s="82"/>
      <c r="Q6223" s="87"/>
      <c r="R6223" s="87"/>
      <c r="S6223" s="106">
        <v>43034</v>
      </c>
      <c r="T6223" s="104"/>
      <c r="U6223" s="108" t="s">
        <v>386</v>
      </c>
      <c r="V6223" s="107"/>
      <c r="W6223" s="107"/>
      <c r="X6223" s="109">
        <v>-7032</v>
      </c>
      <c r="Y6223" s="104"/>
      <c r="Z6223" s="88" t="s">
        <v>386</v>
      </c>
      <c r="AA6223" s="89">
        <v>318488</v>
      </c>
      <c r="AB6223" s="94" t="s">
        <v>387</v>
      </c>
    </row>
    <row r="6224" spans="2:28" x14ac:dyDescent="0.25">
      <c r="B6224" s="103"/>
      <c r="C6224" s="104"/>
      <c r="D6224" s="87"/>
      <c r="E6224" s="87"/>
      <c r="F6224" s="87"/>
      <c r="G6224" s="103"/>
      <c r="H6224" s="104"/>
      <c r="I6224" s="103"/>
      <c r="J6224" s="107"/>
      <c r="K6224" s="107"/>
      <c r="L6224" s="104"/>
      <c r="M6224" s="88"/>
      <c r="O6224" s="82"/>
      <c r="Q6224" s="87"/>
      <c r="R6224" s="87"/>
      <c r="S6224" s="106">
        <v>43090</v>
      </c>
      <c r="T6224" s="104"/>
      <c r="U6224" s="108" t="s">
        <v>386</v>
      </c>
      <c r="V6224" s="107"/>
      <c r="W6224" s="107"/>
      <c r="X6224" s="109">
        <v>-7952</v>
      </c>
      <c r="Y6224" s="104"/>
      <c r="Z6224" s="88" t="s">
        <v>386</v>
      </c>
      <c r="AA6224" s="89">
        <v>310536</v>
      </c>
      <c r="AB6224" s="94" t="s">
        <v>387</v>
      </c>
    </row>
    <row r="6225" spans="2:28" x14ac:dyDescent="0.25">
      <c r="B6225" s="103"/>
      <c r="C6225" s="104"/>
      <c r="D6225" s="87"/>
      <c r="E6225" s="87"/>
      <c r="F6225" s="87"/>
      <c r="G6225" s="103"/>
      <c r="H6225" s="104"/>
      <c r="I6225" s="103"/>
      <c r="J6225" s="107"/>
      <c r="K6225" s="107"/>
      <c r="L6225" s="104"/>
      <c r="M6225" s="88"/>
      <c r="O6225" s="82"/>
      <c r="Q6225" s="87"/>
      <c r="R6225" s="87"/>
      <c r="S6225" s="106">
        <v>43157</v>
      </c>
      <c r="T6225" s="104"/>
      <c r="U6225" s="108" t="s">
        <v>386</v>
      </c>
      <c r="V6225" s="107"/>
      <c r="W6225" s="107"/>
      <c r="X6225" s="109">
        <v>-386</v>
      </c>
      <c r="Y6225" s="104"/>
      <c r="Z6225" s="88" t="s">
        <v>386</v>
      </c>
      <c r="AA6225" s="89">
        <v>310150</v>
      </c>
      <c r="AB6225" s="94" t="s">
        <v>387</v>
      </c>
    </row>
    <row r="6226" spans="2:28" x14ac:dyDescent="0.25">
      <c r="B6226" s="103"/>
      <c r="C6226" s="104"/>
      <c r="D6226" s="87"/>
      <c r="E6226" s="87"/>
      <c r="F6226" s="87"/>
      <c r="G6226" s="103"/>
      <c r="H6226" s="104"/>
      <c r="I6226" s="103"/>
      <c r="J6226" s="107"/>
      <c r="K6226" s="107"/>
      <c r="L6226" s="104"/>
      <c r="M6226" s="88"/>
      <c r="O6226" s="82"/>
      <c r="Q6226" s="87"/>
      <c r="R6226" s="87"/>
      <c r="S6226" s="106">
        <v>43181</v>
      </c>
      <c r="T6226" s="104"/>
      <c r="U6226" s="108" t="s">
        <v>386</v>
      </c>
      <c r="V6226" s="107"/>
      <c r="W6226" s="107"/>
      <c r="X6226" s="109">
        <v>-1259</v>
      </c>
      <c r="Y6226" s="104"/>
      <c r="Z6226" s="88" t="s">
        <v>386</v>
      </c>
      <c r="AA6226" s="89">
        <v>308891</v>
      </c>
      <c r="AB6226" s="94" t="s">
        <v>387</v>
      </c>
    </row>
    <row r="6227" spans="2:28" ht="13.2" customHeight="1" x14ac:dyDescent="0.25">
      <c r="B6227" s="106">
        <v>40107</v>
      </c>
      <c r="C6227" s="104"/>
      <c r="D6227" s="87" t="s">
        <v>104</v>
      </c>
      <c r="E6227" s="87" t="s">
        <v>593</v>
      </c>
      <c r="F6227" s="87" t="s">
        <v>40</v>
      </c>
      <c r="G6227" s="103" t="s">
        <v>10</v>
      </c>
      <c r="H6227" s="104"/>
      <c r="I6227" s="103" t="s">
        <v>384</v>
      </c>
      <c r="J6227" s="107"/>
      <c r="K6227" s="107"/>
      <c r="L6227" s="104"/>
      <c r="M6227" s="88" t="s">
        <v>386</v>
      </c>
      <c r="O6227" s="89">
        <v>410000</v>
      </c>
      <c r="Q6227" s="87" t="s">
        <v>11</v>
      </c>
      <c r="R6227" s="87"/>
      <c r="S6227" s="106">
        <v>40200</v>
      </c>
      <c r="T6227" s="104"/>
      <c r="U6227" s="108" t="s">
        <v>386</v>
      </c>
      <c r="V6227" s="107"/>
      <c r="W6227" s="107"/>
      <c r="X6227" s="109">
        <v>20000</v>
      </c>
      <c r="Y6227" s="104"/>
      <c r="Z6227" s="88" t="s">
        <v>386</v>
      </c>
      <c r="AA6227" s="89">
        <v>430000</v>
      </c>
      <c r="AB6227" s="94" t="s">
        <v>393</v>
      </c>
    </row>
    <row r="6228" spans="2:28" x14ac:dyDescent="0.25">
      <c r="B6228" s="103"/>
      <c r="C6228" s="104"/>
      <c r="D6228" s="87"/>
      <c r="E6228" s="87"/>
      <c r="F6228" s="87"/>
      <c r="G6228" s="103"/>
      <c r="H6228" s="104"/>
      <c r="I6228" s="103"/>
      <c r="J6228" s="107"/>
      <c r="K6228" s="107"/>
      <c r="L6228" s="104"/>
      <c r="M6228" s="88"/>
      <c r="O6228" s="82"/>
      <c r="Q6228" s="87"/>
      <c r="R6228" s="87"/>
      <c r="S6228" s="106">
        <v>40263</v>
      </c>
      <c r="T6228" s="104"/>
      <c r="U6228" s="108" t="s">
        <v>386</v>
      </c>
      <c r="V6228" s="107"/>
      <c r="W6228" s="107"/>
      <c r="X6228" s="109">
        <v>400000</v>
      </c>
      <c r="Y6228" s="104"/>
      <c r="Z6228" s="88" t="s">
        <v>386</v>
      </c>
      <c r="AA6228" s="89">
        <v>830000</v>
      </c>
      <c r="AB6228" s="94" t="s">
        <v>390</v>
      </c>
    </row>
    <row r="6229" spans="2:28" x14ac:dyDescent="0.25">
      <c r="B6229" s="103"/>
      <c r="C6229" s="104"/>
      <c r="D6229" s="87"/>
      <c r="E6229" s="87"/>
      <c r="F6229" s="87"/>
      <c r="G6229" s="103"/>
      <c r="H6229" s="104"/>
      <c r="I6229" s="103"/>
      <c r="J6229" s="107"/>
      <c r="K6229" s="107"/>
      <c r="L6229" s="104"/>
      <c r="M6229" s="88"/>
      <c r="O6229" s="82"/>
      <c r="Q6229" s="87"/>
      <c r="R6229" s="87"/>
      <c r="S6229" s="106">
        <v>40373</v>
      </c>
      <c r="T6229" s="104"/>
      <c r="U6229" s="108" t="s">
        <v>386</v>
      </c>
      <c r="V6229" s="107"/>
      <c r="W6229" s="107"/>
      <c r="X6229" s="109">
        <v>-430000</v>
      </c>
      <c r="Y6229" s="104"/>
      <c r="Z6229" s="88" t="s">
        <v>386</v>
      </c>
      <c r="AA6229" s="89">
        <v>400000</v>
      </c>
      <c r="AB6229" s="94" t="s">
        <v>390</v>
      </c>
    </row>
    <row r="6230" spans="2:28" x14ac:dyDescent="0.25">
      <c r="B6230" s="103"/>
      <c r="C6230" s="104"/>
      <c r="D6230" s="87"/>
      <c r="E6230" s="87"/>
      <c r="F6230" s="87"/>
      <c r="G6230" s="103"/>
      <c r="H6230" s="104"/>
      <c r="I6230" s="103"/>
      <c r="J6230" s="107"/>
      <c r="K6230" s="107"/>
      <c r="L6230" s="104"/>
      <c r="M6230" s="88"/>
      <c r="O6230" s="82"/>
      <c r="Q6230" s="87"/>
      <c r="R6230" s="87"/>
      <c r="S6230" s="106">
        <v>40451</v>
      </c>
      <c r="T6230" s="104"/>
      <c r="U6230" s="108" t="s">
        <v>386</v>
      </c>
      <c r="V6230" s="107"/>
      <c r="W6230" s="107"/>
      <c r="X6230" s="109">
        <v>180222</v>
      </c>
      <c r="Y6230" s="104"/>
      <c r="Z6230" s="88" t="s">
        <v>386</v>
      </c>
      <c r="AA6230" s="89">
        <v>580222</v>
      </c>
      <c r="AB6230" s="94" t="s">
        <v>390</v>
      </c>
    </row>
    <row r="6231" spans="2:28" x14ac:dyDescent="0.25">
      <c r="B6231" s="103"/>
      <c r="C6231" s="104"/>
      <c r="D6231" s="87"/>
      <c r="E6231" s="87"/>
      <c r="F6231" s="87"/>
      <c r="G6231" s="103"/>
      <c r="H6231" s="104"/>
      <c r="I6231" s="103"/>
      <c r="J6231" s="107"/>
      <c r="K6231" s="107"/>
      <c r="L6231" s="104"/>
      <c r="M6231" s="88"/>
      <c r="O6231" s="82"/>
      <c r="Q6231" s="87"/>
      <c r="R6231" s="87"/>
      <c r="S6231" s="106">
        <v>40549</v>
      </c>
      <c r="T6231" s="104"/>
      <c r="U6231" s="108" t="s">
        <v>386</v>
      </c>
      <c r="V6231" s="107"/>
      <c r="W6231" s="107"/>
      <c r="X6231" s="109">
        <v>-1</v>
      </c>
      <c r="Y6231" s="104"/>
      <c r="Z6231" s="88" t="s">
        <v>386</v>
      </c>
      <c r="AA6231" s="89">
        <v>580221</v>
      </c>
      <c r="AB6231" s="94" t="s">
        <v>388</v>
      </c>
    </row>
    <row r="6232" spans="2:28" x14ac:dyDescent="0.25">
      <c r="B6232" s="103"/>
      <c r="C6232" s="104"/>
      <c r="D6232" s="87"/>
      <c r="E6232" s="87"/>
      <c r="F6232" s="87"/>
      <c r="G6232" s="103"/>
      <c r="H6232" s="104"/>
      <c r="I6232" s="103"/>
      <c r="J6232" s="107"/>
      <c r="K6232" s="107"/>
      <c r="L6232" s="104"/>
      <c r="M6232" s="88"/>
      <c r="O6232" s="82"/>
      <c r="Q6232" s="87"/>
      <c r="R6232" s="87"/>
      <c r="S6232" s="106">
        <v>40632</v>
      </c>
      <c r="T6232" s="104"/>
      <c r="U6232" s="108" t="s">
        <v>386</v>
      </c>
      <c r="V6232" s="107"/>
      <c r="W6232" s="107"/>
      <c r="X6232" s="109">
        <v>-1</v>
      </c>
      <c r="Y6232" s="104"/>
      <c r="Z6232" s="88" t="s">
        <v>386</v>
      </c>
      <c r="AA6232" s="89">
        <v>580220</v>
      </c>
      <c r="AB6232" s="94" t="s">
        <v>388</v>
      </c>
    </row>
    <row r="6233" spans="2:28" x14ac:dyDescent="0.25">
      <c r="B6233" s="103"/>
      <c r="C6233" s="104"/>
      <c r="D6233" s="87"/>
      <c r="E6233" s="87"/>
      <c r="F6233" s="87"/>
      <c r="G6233" s="103"/>
      <c r="H6233" s="104"/>
      <c r="I6233" s="103"/>
      <c r="J6233" s="107"/>
      <c r="K6233" s="107"/>
      <c r="L6233" s="104"/>
      <c r="M6233" s="88"/>
      <c r="O6233" s="82"/>
      <c r="Q6233" s="87"/>
      <c r="R6233" s="87"/>
      <c r="S6233" s="106">
        <v>40723</v>
      </c>
      <c r="T6233" s="104"/>
      <c r="U6233" s="108" t="s">
        <v>386</v>
      </c>
      <c r="V6233" s="107"/>
      <c r="W6233" s="107"/>
      <c r="X6233" s="109">
        <v>-5</v>
      </c>
      <c r="Y6233" s="104"/>
      <c r="Z6233" s="88" t="s">
        <v>386</v>
      </c>
      <c r="AA6233" s="89">
        <v>580215</v>
      </c>
      <c r="AB6233" s="94" t="s">
        <v>388</v>
      </c>
    </row>
    <row r="6234" spans="2:28" x14ac:dyDescent="0.25">
      <c r="B6234" s="103"/>
      <c r="C6234" s="104"/>
      <c r="D6234" s="87"/>
      <c r="E6234" s="87"/>
      <c r="F6234" s="87"/>
      <c r="G6234" s="103"/>
      <c r="H6234" s="104"/>
      <c r="I6234" s="103"/>
      <c r="J6234" s="107"/>
      <c r="K6234" s="107"/>
      <c r="L6234" s="104"/>
      <c r="M6234" s="88"/>
      <c r="O6234" s="82"/>
      <c r="Q6234" s="87"/>
      <c r="R6234" s="87"/>
      <c r="S6234" s="106">
        <v>41088</v>
      </c>
      <c r="T6234" s="104"/>
      <c r="U6234" s="108" t="s">
        <v>386</v>
      </c>
      <c r="V6234" s="107"/>
      <c r="W6234" s="107"/>
      <c r="X6234" s="109">
        <v>-4</v>
      </c>
      <c r="Y6234" s="104"/>
      <c r="Z6234" s="88" t="s">
        <v>386</v>
      </c>
      <c r="AA6234" s="89">
        <v>580211</v>
      </c>
      <c r="AB6234" s="94" t="s">
        <v>388</v>
      </c>
    </row>
    <row r="6235" spans="2:28" x14ac:dyDescent="0.25">
      <c r="B6235" s="103"/>
      <c r="C6235" s="104"/>
      <c r="D6235" s="87"/>
      <c r="E6235" s="87"/>
      <c r="F6235" s="87"/>
      <c r="G6235" s="103"/>
      <c r="H6235" s="104"/>
      <c r="I6235" s="103"/>
      <c r="J6235" s="107"/>
      <c r="K6235" s="107"/>
      <c r="L6235" s="104"/>
      <c r="M6235" s="88"/>
      <c r="O6235" s="82"/>
      <c r="Q6235" s="87"/>
      <c r="R6235" s="87"/>
      <c r="S6235" s="106">
        <v>41179</v>
      </c>
      <c r="T6235" s="104"/>
      <c r="U6235" s="108" t="s">
        <v>386</v>
      </c>
      <c r="V6235" s="107"/>
      <c r="W6235" s="107"/>
      <c r="X6235" s="109">
        <v>-11</v>
      </c>
      <c r="Y6235" s="104"/>
      <c r="Z6235" s="88" t="s">
        <v>386</v>
      </c>
      <c r="AA6235" s="89">
        <v>580200</v>
      </c>
      <c r="AB6235" s="94" t="s">
        <v>388</v>
      </c>
    </row>
    <row r="6236" spans="2:28" x14ac:dyDescent="0.25">
      <c r="B6236" s="103"/>
      <c r="C6236" s="104"/>
      <c r="D6236" s="87"/>
      <c r="E6236" s="87"/>
      <c r="F6236" s="87"/>
      <c r="G6236" s="103"/>
      <c r="H6236" s="104"/>
      <c r="I6236" s="103"/>
      <c r="J6236" s="107"/>
      <c r="K6236" s="107"/>
      <c r="L6236" s="104"/>
      <c r="M6236" s="88"/>
      <c r="O6236" s="82"/>
      <c r="Q6236" s="87"/>
      <c r="R6236" s="87"/>
      <c r="S6236" s="106">
        <v>41270</v>
      </c>
      <c r="T6236" s="104"/>
      <c r="U6236" s="108" t="s">
        <v>386</v>
      </c>
      <c r="V6236" s="107"/>
      <c r="W6236" s="107"/>
      <c r="X6236" s="109">
        <v>-2</v>
      </c>
      <c r="Y6236" s="104"/>
      <c r="Z6236" s="88" t="s">
        <v>386</v>
      </c>
      <c r="AA6236" s="89">
        <v>580198</v>
      </c>
      <c r="AB6236" s="94" t="s">
        <v>388</v>
      </c>
    </row>
    <row r="6237" spans="2:28" x14ac:dyDescent="0.25">
      <c r="B6237" s="103"/>
      <c r="C6237" s="104"/>
      <c r="D6237" s="87"/>
      <c r="E6237" s="87"/>
      <c r="F6237" s="87"/>
      <c r="G6237" s="103"/>
      <c r="H6237" s="104"/>
      <c r="I6237" s="103"/>
      <c r="J6237" s="107"/>
      <c r="K6237" s="107"/>
      <c r="L6237" s="104"/>
      <c r="M6237" s="88"/>
      <c r="O6237" s="82"/>
      <c r="Q6237" s="87"/>
      <c r="R6237" s="87"/>
      <c r="S6237" s="106">
        <v>41358</v>
      </c>
      <c r="T6237" s="104"/>
      <c r="U6237" s="108" t="s">
        <v>386</v>
      </c>
      <c r="V6237" s="107"/>
      <c r="W6237" s="107"/>
      <c r="X6237" s="109">
        <v>-7</v>
      </c>
      <c r="Y6237" s="104"/>
      <c r="Z6237" s="88" t="s">
        <v>386</v>
      </c>
      <c r="AA6237" s="89">
        <v>580191</v>
      </c>
      <c r="AB6237" s="94" t="s">
        <v>388</v>
      </c>
    </row>
    <row r="6238" spans="2:28" x14ac:dyDescent="0.25">
      <c r="B6238" s="103"/>
      <c r="C6238" s="104"/>
      <c r="D6238" s="87"/>
      <c r="E6238" s="87"/>
      <c r="F6238" s="87"/>
      <c r="G6238" s="103"/>
      <c r="H6238" s="104"/>
      <c r="I6238" s="103"/>
      <c r="J6238" s="107"/>
      <c r="K6238" s="107"/>
      <c r="L6238" s="104"/>
      <c r="M6238" s="88"/>
      <c r="O6238" s="82"/>
      <c r="Q6238" s="87"/>
      <c r="R6238" s="87"/>
      <c r="S6238" s="106">
        <v>41452</v>
      </c>
      <c r="T6238" s="104"/>
      <c r="U6238" s="108" t="s">
        <v>386</v>
      </c>
      <c r="V6238" s="107"/>
      <c r="W6238" s="107"/>
      <c r="X6238" s="109">
        <v>-2</v>
      </c>
      <c r="Y6238" s="104"/>
      <c r="Z6238" s="88" t="s">
        <v>386</v>
      </c>
      <c r="AA6238" s="89">
        <v>580189</v>
      </c>
      <c r="AB6238" s="94" t="s">
        <v>388</v>
      </c>
    </row>
    <row r="6239" spans="2:28" x14ac:dyDescent="0.25">
      <c r="B6239" s="103"/>
      <c r="C6239" s="104"/>
      <c r="D6239" s="87"/>
      <c r="E6239" s="87"/>
      <c r="F6239" s="87"/>
      <c r="G6239" s="103"/>
      <c r="H6239" s="104"/>
      <c r="I6239" s="103"/>
      <c r="J6239" s="107"/>
      <c r="K6239" s="107"/>
      <c r="L6239" s="104"/>
      <c r="M6239" s="88"/>
      <c r="O6239" s="82"/>
      <c r="Q6239" s="87"/>
      <c r="R6239" s="87"/>
      <c r="S6239" s="106">
        <v>41544</v>
      </c>
      <c r="T6239" s="104"/>
      <c r="U6239" s="108" t="s">
        <v>386</v>
      </c>
      <c r="V6239" s="107"/>
      <c r="W6239" s="107"/>
      <c r="X6239" s="109">
        <v>-1</v>
      </c>
      <c r="Y6239" s="104"/>
      <c r="Z6239" s="88" t="s">
        <v>386</v>
      </c>
      <c r="AA6239" s="89">
        <v>580188</v>
      </c>
      <c r="AB6239" s="94" t="s">
        <v>388</v>
      </c>
    </row>
    <row r="6240" spans="2:28" x14ac:dyDescent="0.25">
      <c r="B6240" s="103"/>
      <c r="C6240" s="104"/>
      <c r="D6240" s="87"/>
      <c r="E6240" s="87"/>
      <c r="F6240" s="87"/>
      <c r="G6240" s="103"/>
      <c r="H6240" s="104"/>
      <c r="I6240" s="103"/>
      <c r="J6240" s="107"/>
      <c r="K6240" s="107"/>
      <c r="L6240" s="104"/>
      <c r="M6240" s="88"/>
      <c r="O6240" s="82"/>
      <c r="Q6240" s="87"/>
      <c r="R6240" s="87"/>
      <c r="S6240" s="106">
        <v>41631</v>
      </c>
      <c r="T6240" s="104"/>
      <c r="U6240" s="108" t="s">
        <v>386</v>
      </c>
      <c r="V6240" s="107"/>
      <c r="W6240" s="107"/>
      <c r="X6240" s="109">
        <v>-1471</v>
      </c>
      <c r="Y6240" s="104"/>
      <c r="Z6240" s="88" t="s">
        <v>386</v>
      </c>
      <c r="AA6240" s="89">
        <v>578717</v>
      </c>
      <c r="AB6240" s="94" t="s">
        <v>388</v>
      </c>
    </row>
    <row r="6241" spans="2:28" x14ac:dyDescent="0.25">
      <c r="B6241" s="103"/>
      <c r="C6241" s="104"/>
      <c r="D6241" s="87"/>
      <c r="E6241" s="87"/>
      <c r="F6241" s="87"/>
      <c r="G6241" s="103"/>
      <c r="H6241" s="104"/>
      <c r="I6241" s="103"/>
      <c r="J6241" s="107"/>
      <c r="K6241" s="107"/>
      <c r="L6241" s="104"/>
      <c r="M6241" s="88"/>
      <c r="O6241" s="82"/>
      <c r="Q6241" s="87"/>
      <c r="R6241" s="87"/>
      <c r="S6241" s="106">
        <v>41724</v>
      </c>
      <c r="T6241" s="104"/>
      <c r="U6241" s="108" t="s">
        <v>386</v>
      </c>
      <c r="V6241" s="107"/>
      <c r="W6241" s="107"/>
      <c r="X6241" s="109">
        <v>-52</v>
      </c>
      <c r="Y6241" s="104"/>
      <c r="Z6241" s="88" t="s">
        <v>386</v>
      </c>
      <c r="AA6241" s="89">
        <v>578665</v>
      </c>
      <c r="AB6241" s="94" t="s">
        <v>388</v>
      </c>
    </row>
    <row r="6242" spans="2:28" x14ac:dyDescent="0.25">
      <c r="B6242" s="103"/>
      <c r="C6242" s="104"/>
      <c r="D6242" s="87"/>
      <c r="E6242" s="87"/>
      <c r="F6242" s="87"/>
      <c r="G6242" s="103"/>
      <c r="H6242" s="104"/>
      <c r="I6242" s="103"/>
      <c r="J6242" s="107"/>
      <c r="K6242" s="107"/>
      <c r="L6242" s="104"/>
      <c r="M6242" s="88"/>
      <c r="O6242" s="82"/>
      <c r="Q6242" s="87"/>
      <c r="R6242" s="87"/>
      <c r="S6242" s="106">
        <v>41816</v>
      </c>
      <c r="T6242" s="104"/>
      <c r="U6242" s="108" t="s">
        <v>386</v>
      </c>
      <c r="V6242" s="107"/>
      <c r="W6242" s="107"/>
      <c r="X6242" s="109">
        <v>-613</v>
      </c>
      <c r="Y6242" s="104"/>
      <c r="Z6242" s="88" t="s">
        <v>386</v>
      </c>
      <c r="AA6242" s="89">
        <v>578052</v>
      </c>
      <c r="AB6242" s="94" t="s">
        <v>388</v>
      </c>
    </row>
    <row r="6243" spans="2:28" x14ac:dyDescent="0.25">
      <c r="B6243" s="103"/>
      <c r="C6243" s="104"/>
      <c r="D6243" s="87"/>
      <c r="E6243" s="87"/>
      <c r="F6243" s="87"/>
      <c r="G6243" s="103"/>
      <c r="H6243" s="104"/>
      <c r="I6243" s="103"/>
      <c r="J6243" s="107"/>
      <c r="K6243" s="107"/>
      <c r="L6243" s="104"/>
      <c r="M6243" s="88"/>
      <c r="O6243" s="82"/>
      <c r="Q6243" s="87"/>
      <c r="R6243" s="87"/>
      <c r="S6243" s="106">
        <v>41849</v>
      </c>
      <c r="T6243" s="104"/>
      <c r="U6243" s="108" t="s">
        <v>386</v>
      </c>
      <c r="V6243" s="107"/>
      <c r="W6243" s="107"/>
      <c r="X6243" s="109">
        <v>-1217</v>
      </c>
      <c r="Y6243" s="104"/>
      <c r="Z6243" s="88" t="s">
        <v>386</v>
      </c>
      <c r="AA6243" s="89">
        <v>576835</v>
      </c>
      <c r="AB6243" s="94" t="s">
        <v>388</v>
      </c>
    </row>
    <row r="6244" spans="2:28" x14ac:dyDescent="0.25">
      <c r="B6244" s="103"/>
      <c r="C6244" s="104"/>
      <c r="D6244" s="87"/>
      <c r="E6244" s="87"/>
      <c r="F6244" s="87"/>
      <c r="G6244" s="103"/>
      <c r="H6244" s="104"/>
      <c r="I6244" s="103"/>
      <c r="J6244" s="107"/>
      <c r="K6244" s="107"/>
      <c r="L6244" s="104"/>
      <c r="M6244" s="88"/>
      <c r="O6244" s="82"/>
      <c r="Q6244" s="87"/>
      <c r="R6244" s="87"/>
      <c r="S6244" s="106">
        <v>41911</v>
      </c>
      <c r="T6244" s="104"/>
      <c r="U6244" s="108" t="s">
        <v>386</v>
      </c>
      <c r="V6244" s="107"/>
      <c r="W6244" s="107"/>
      <c r="X6244" s="109">
        <v>-403</v>
      </c>
      <c r="Y6244" s="104"/>
      <c r="Z6244" s="88" t="s">
        <v>386</v>
      </c>
      <c r="AA6244" s="89">
        <v>576432</v>
      </c>
      <c r="AB6244" s="94" t="s">
        <v>388</v>
      </c>
    </row>
    <row r="6245" spans="2:28" x14ac:dyDescent="0.25">
      <c r="B6245" s="103"/>
      <c r="C6245" s="104"/>
      <c r="D6245" s="87"/>
      <c r="E6245" s="87"/>
      <c r="F6245" s="87"/>
      <c r="G6245" s="103"/>
      <c r="H6245" s="104"/>
      <c r="I6245" s="103"/>
      <c r="J6245" s="107"/>
      <c r="K6245" s="107"/>
      <c r="L6245" s="104"/>
      <c r="M6245" s="88"/>
      <c r="O6245" s="82"/>
      <c r="Q6245" s="87"/>
      <c r="R6245" s="87"/>
      <c r="S6245" s="106">
        <v>42002</v>
      </c>
      <c r="T6245" s="104"/>
      <c r="U6245" s="108" t="s">
        <v>386</v>
      </c>
      <c r="V6245" s="107"/>
      <c r="W6245" s="107"/>
      <c r="X6245" s="109">
        <v>-33790</v>
      </c>
      <c r="Y6245" s="104"/>
      <c r="Z6245" s="88" t="s">
        <v>386</v>
      </c>
      <c r="AA6245" s="89">
        <v>542642</v>
      </c>
      <c r="AB6245" s="94" t="s">
        <v>388</v>
      </c>
    </row>
    <row r="6246" spans="2:28" x14ac:dyDescent="0.25">
      <c r="B6246" s="103"/>
      <c r="C6246" s="104"/>
      <c r="D6246" s="87"/>
      <c r="E6246" s="87"/>
      <c r="F6246" s="87"/>
      <c r="G6246" s="103"/>
      <c r="H6246" s="104"/>
      <c r="I6246" s="103"/>
      <c r="J6246" s="107"/>
      <c r="K6246" s="107"/>
      <c r="L6246" s="104"/>
      <c r="M6246" s="88"/>
      <c r="O6246" s="82"/>
      <c r="Q6246" s="87"/>
      <c r="R6246" s="87"/>
      <c r="S6246" s="106">
        <v>42089</v>
      </c>
      <c r="T6246" s="104"/>
      <c r="U6246" s="108" t="s">
        <v>386</v>
      </c>
      <c r="V6246" s="107"/>
      <c r="W6246" s="107"/>
      <c r="X6246" s="109">
        <v>-12708</v>
      </c>
      <c r="Y6246" s="104"/>
      <c r="Z6246" s="88" t="s">
        <v>386</v>
      </c>
      <c r="AA6246" s="89">
        <v>529934</v>
      </c>
      <c r="AB6246" s="94" t="s">
        <v>388</v>
      </c>
    </row>
    <row r="6247" spans="2:28" x14ac:dyDescent="0.25">
      <c r="B6247" s="103"/>
      <c r="C6247" s="104"/>
      <c r="D6247" s="87"/>
      <c r="E6247" s="87"/>
      <c r="F6247" s="87"/>
      <c r="G6247" s="103"/>
      <c r="H6247" s="104"/>
      <c r="I6247" s="103"/>
      <c r="J6247" s="107"/>
      <c r="K6247" s="107"/>
      <c r="L6247" s="104"/>
      <c r="M6247" s="88"/>
      <c r="O6247" s="82"/>
      <c r="Q6247" s="87"/>
      <c r="R6247" s="87"/>
      <c r="S6247" s="106">
        <v>42122</v>
      </c>
      <c r="T6247" s="104"/>
      <c r="U6247" s="108" t="s">
        <v>386</v>
      </c>
      <c r="V6247" s="107"/>
      <c r="W6247" s="107"/>
      <c r="X6247" s="109">
        <v>-10375</v>
      </c>
      <c r="Y6247" s="104"/>
      <c r="Z6247" s="88" t="s">
        <v>386</v>
      </c>
      <c r="AA6247" s="89">
        <v>519559</v>
      </c>
      <c r="AB6247" s="94" t="s">
        <v>388</v>
      </c>
    </row>
    <row r="6248" spans="2:28" x14ac:dyDescent="0.25">
      <c r="B6248" s="103"/>
      <c r="C6248" s="104"/>
      <c r="D6248" s="87"/>
      <c r="E6248" s="87"/>
      <c r="F6248" s="87"/>
      <c r="G6248" s="103"/>
      <c r="H6248" s="104"/>
      <c r="I6248" s="103"/>
      <c r="J6248" s="107"/>
      <c r="K6248" s="107"/>
      <c r="L6248" s="104"/>
      <c r="M6248" s="88"/>
      <c r="O6248" s="82"/>
      <c r="Q6248" s="87"/>
      <c r="R6248" s="87"/>
      <c r="S6248" s="106">
        <v>42180</v>
      </c>
      <c r="T6248" s="104"/>
      <c r="U6248" s="108" t="s">
        <v>386</v>
      </c>
      <c r="V6248" s="107"/>
      <c r="W6248" s="107"/>
      <c r="X6248" s="109">
        <v>-2461</v>
      </c>
      <c r="Y6248" s="104"/>
      <c r="Z6248" s="88" t="s">
        <v>386</v>
      </c>
      <c r="AA6248" s="89">
        <v>517098</v>
      </c>
      <c r="AB6248" s="94" t="s">
        <v>388</v>
      </c>
    </row>
    <row r="6249" spans="2:28" x14ac:dyDescent="0.25">
      <c r="B6249" s="103"/>
      <c r="C6249" s="104"/>
      <c r="D6249" s="87"/>
      <c r="E6249" s="87"/>
      <c r="F6249" s="87"/>
      <c r="G6249" s="103"/>
      <c r="H6249" s="104"/>
      <c r="I6249" s="103"/>
      <c r="J6249" s="107"/>
      <c r="K6249" s="107"/>
      <c r="L6249" s="104"/>
      <c r="M6249" s="88"/>
      <c r="O6249" s="82"/>
      <c r="Q6249" s="87"/>
      <c r="R6249" s="87"/>
      <c r="S6249" s="106">
        <v>42275</v>
      </c>
      <c r="T6249" s="104"/>
      <c r="U6249" s="108" t="s">
        <v>386</v>
      </c>
      <c r="V6249" s="107"/>
      <c r="W6249" s="107"/>
      <c r="X6249" s="109">
        <v>-5546</v>
      </c>
      <c r="Y6249" s="104"/>
      <c r="Z6249" s="88" t="s">
        <v>386</v>
      </c>
      <c r="AA6249" s="89">
        <v>511552</v>
      </c>
      <c r="AB6249" s="94" t="s">
        <v>388</v>
      </c>
    </row>
    <row r="6250" spans="2:28" x14ac:dyDescent="0.25">
      <c r="B6250" s="103"/>
      <c r="C6250" s="104"/>
      <c r="D6250" s="87"/>
      <c r="E6250" s="87"/>
      <c r="F6250" s="87"/>
      <c r="G6250" s="103"/>
      <c r="H6250" s="104"/>
      <c r="I6250" s="103"/>
      <c r="J6250" s="107"/>
      <c r="K6250" s="107"/>
      <c r="L6250" s="104"/>
      <c r="M6250" s="88"/>
      <c r="O6250" s="82"/>
      <c r="Q6250" s="87"/>
      <c r="R6250" s="87"/>
      <c r="S6250" s="106">
        <v>42366</v>
      </c>
      <c r="T6250" s="104"/>
      <c r="U6250" s="108" t="s">
        <v>386</v>
      </c>
      <c r="V6250" s="107"/>
      <c r="W6250" s="107"/>
      <c r="X6250" s="109">
        <v>-4104</v>
      </c>
      <c r="Y6250" s="104"/>
      <c r="Z6250" s="88" t="s">
        <v>386</v>
      </c>
      <c r="AA6250" s="89">
        <v>507448</v>
      </c>
      <c r="AB6250" s="94" t="s">
        <v>388</v>
      </c>
    </row>
    <row r="6251" spans="2:28" x14ac:dyDescent="0.25">
      <c r="B6251" s="103"/>
      <c r="C6251" s="104"/>
      <c r="D6251" s="87"/>
      <c r="E6251" s="87"/>
      <c r="F6251" s="87"/>
      <c r="G6251" s="103"/>
      <c r="H6251" s="104"/>
      <c r="I6251" s="103"/>
      <c r="J6251" s="107"/>
      <c r="K6251" s="107"/>
      <c r="L6251" s="104"/>
      <c r="M6251" s="88"/>
      <c r="O6251" s="82"/>
      <c r="Q6251" s="87"/>
      <c r="R6251" s="87"/>
      <c r="S6251" s="106">
        <v>42425</v>
      </c>
      <c r="T6251" s="104"/>
      <c r="U6251" s="108" t="s">
        <v>386</v>
      </c>
      <c r="V6251" s="107"/>
      <c r="W6251" s="107"/>
      <c r="X6251" s="109">
        <v>-27664</v>
      </c>
      <c r="Y6251" s="104"/>
      <c r="Z6251" s="88" t="s">
        <v>386</v>
      </c>
      <c r="AA6251" s="89">
        <v>479784</v>
      </c>
      <c r="AB6251" s="94" t="s">
        <v>389</v>
      </c>
    </row>
    <row r="6252" spans="2:28" x14ac:dyDescent="0.25">
      <c r="B6252" s="103"/>
      <c r="C6252" s="104"/>
      <c r="D6252" s="87"/>
      <c r="E6252" s="87"/>
      <c r="F6252" s="87"/>
      <c r="G6252" s="103"/>
      <c r="H6252" s="104"/>
      <c r="I6252" s="103"/>
      <c r="J6252" s="107"/>
      <c r="K6252" s="107"/>
      <c r="L6252" s="104"/>
      <c r="M6252" s="88"/>
      <c r="O6252" s="82"/>
      <c r="Q6252" s="87"/>
      <c r="R6252" s="87"/>
      <c r="S6252" s="106">
        <v>42457</v>
      </c>
      <c r="T6252" s="104"/>
      <c r="U6252" s="108" t="s">
        <v>386</v>
      </c>
      <c r="V6252" s="107"/>
      <c r="W6252" s="107"/>
      <c r="X6252" s="109">
        <v>-578</v>
      </c>
      <c r="Y6252" s="104"/>
      <c r="Z6252" s="88" t="s">
        <v>386</v>
      </c>
      <c r="AA6252" s="89">
        <v>479206</v>
      </c>
      <c r="AB6252" s="94" t="s">
        <v>388</v>
      </c>
    </row>
    <row r="6253" spans="2:28" x14ac:dyDescent="0.25">
      <c r="B6253" s="103"/>
      <c r="C6253" s="104"/>
      <c r="D6253" s="87"/>
      <c r="E6253" s="87"/>
      <c r="F6253" s="87"/>
      <c r="G6253" s="103"/>
      <c r="H6253" s="104"/>
      <c r="I6253" s="103"/>
      <c r="J6253" s="107"/>
      <c r="K6253" s="107"/>
      <c r="L6253" s="104"/>
      <c r="M6253" s="88"/>
      <c r="O6253" s="82"/>
      <c r="Q6253" s="87"/>
      <c r="R6253" s="87"/>
      <c r="S6253" s="106">
        <v>42521</v>
      </c>
      <c r="T6253" s="104"/>
      <c r="U6253" s="108" t="s">
        <v>386</v>
      </c>
      <c r="V6253" s="107"/>
      <c r="W6253" s="107"/>
      <c r="X6253" s="109">
        <v>-4523</v>
      </c>
      <c r="Y6253" s="104"/>
      <c r="Z6253" s="88" t="s">
        <v>386</v>
      </c>
      <c r="AA6253" s="89">
        <v>474683</v>
      </c>
      <c r="AB6253" s="94" t="s">
        <v>388</v>
      </c>
    </row>
    <row r="6254" spans="2:28" x14ac:dyDescent="0.25">
      <c r="B6254" s="103"/>
      <c r="C6254" s="104"/>
      <c r="D6254" s="87"/>
      <c r="E6254" s="87"/>
      <c r="F6254" s="87"/>
      <c r="G6254" s="103"/>
      <c r="H6254" s="104"/>
      <c r="I6254" s="103"/>
      <c r="J6254" s="107"/>
      <c r="K6254" s="107"/>
      <c r="L6254" s="104"/>
      <c r="M6254" s="88"/>
      <c r="O6254" s="82"/>
      <c r="Q6254" s="87"/>
      <c r="R6254" s="87"/>
      <c r="S6254" s="106">
        <v>42548</v>
      </c>
      <c r="T6254" s="104"/>
      <c r="U6254" s="108" t="s">
        <v>386</v>
      </c>
      <c r="V6254" s="107"/>
      <c r="W6254" s="107"/>
      <c r="X6254" s="109">
        <v>-2702</v>
      </c>
      <c r="Y6254" s="104"/>
      <c r="Z6254" s="88" t="s">
        <v>386</v>
      </c>
      <c r="AA6254" s="89">
        <v>471981</v>
      </c>
      <c r="AB6254" s="94" t="s">
        <v>388</v>
      </c>
    </row>
    <row r="6255" spans="2:28" x14ac:dyDescent="0.25">
      <c r="B6255" s="103"/>
      <c r="C6255" s="104"/>
      <c r="D6255" s="87"/>
      <c r="E6255" s="87"/>
      <c r="F6255" s="87"/>
      <c r="G6255" s="103"/>
      <c r="H6255" s="104"/>
      <c r="I6255" s="103"/>
      <c r="J6255" s="107"/>
      <c r="K6255" s="107"/>
      <c r="L6255" s="104"/>
      <c r="M6255" s="88"/>
      <c r="O6255" s="82"/>
      <c r="Q6255" s="87"/>
      <c r="R6255" s="87"/>
      <c r="S6255" s="106">
        <v>42578</v>
      </c>
      <c r="T6255" s="104"/>
      <c r="U6255" s="108" t="s">
        <v>386</v>
      </c>
      <c r="V6255" s="107"/>
      <c r="W6255" s="107"/>
      <c r="X6255" s="109">
        <v>-2702</v>
      </c>
      <c r="Y6255" s="104"/>
      <c r="Z6255" s="88" t="s">
        <v>386</v>
      </c>
      <c r="AA6255" s="89">
        <v>469279</v>
      </c>
      <c r="AB6255" s="94" t="s">
        <v>388</v>
      </c>
    </row>
    <row r="6256" spans="2:28" x14ac:dyDescent="0.25">
      <c r="B6256" s="103"/>
      <c r="C6256" s="104"/>
      <c r="D6256" s="87"/>
      <c r="E6256" s="87"/>
      <c r="F6256" s="87"/>
      <c r="G6256" s="103"/>
      <c r="H6256" s="104"/>
      <c r="I6256" s="103"/>
      <c r="J6256" s="107"/>
      <c r="K6256" s="107"/>
      <c r="L6256" s="104"/>
      <c r="M6256" s="88"/>
      <c r="O6256" s="82"/>
      <c r="Q6256" s="87"/>
      <c r="R6256" s="87"/>
      <c r="S6256" s="106">
        <v>42641</v>
      </c>
      <c r="T6256" s="104"/>
      <c r="U6256" s="108" t="s">
        <v>386</v>
      </c>
      <c r="V6256" s="107"/>
      <c r="W6256" s="107"/>
      <c r="X6256" s="109">
        <v>-4726</v>
      </c>
      <c r="Y6256" s="104"/>
      <c r="Z6256" s="88" t="s">
        <v>386</v>
      </c>
      <c r="AA6256" s="89">
        <v>464553</v>
      </c>
      <c r="AB6256" s="94" t="s">
        <v>388</v>
      </c>
    </row>
    <row r="6257" spans="2:28" x14ac:dyDescent="0.25">
      <c r="B6257" s="103"/>
      <c r="C6257" s="104"/>
      <c r="D6257" s="87"/>
      <c r="E6257" s="87"/>
      <c r="F6257" s="87"/>
      <c r="G6257" s="103"/>
      <c r="H6257" s="104"/>
      <c r="I6257" s="103"/>
      <c r="J6257" s="107"/>
      <c r="K6257" s="107"/>
      <c r="L6257" s="104"/>
      <c r="M6257" s="88"/>
      <c r="O6257" s="82"/>
      <c r="Q6257" s="87"/>
      <c r="R6257" s="87"/>
      <c r="S6257" s="106">
        <v>42668</v>
      </c>
      <c r="T6257" s="104"/>
      <c r="U6257" s="108" t="s">
        <v>386</v>
      </c>
      <c r="V6257" s="107"/>
      <c r="W6257" s="107"/>
      <c r="X6257" s="109">
        <v>-4466</v>
      </c>
      <c r="Y6257" s="104"/>
      <c r="Z6257" s="88" t="s">
        <v>386</v>
      </c>
      <c r="AA6257" s="89">
        <v>460087</v>
      </c>
      <c r="AB6257" s="94" t="s">
        <v>388</v>
      </c>
    </row>
    <row r="6258" spans="2:28" x14ac:dyDescent="0.25">
      <c r="B6258" s="103"/>
      <c r="C6258" s="104"/>
      <c r="D6258" s="87"/>
      <c r="E6258" s="87"/>
      <c r="F6258" s="87"/>
      <c r="G6258" s="103"/>
      <c r="H6258" s="104"/>
      <c r="I6258" s="103"/>
      <c r="J6258" s="107"/>
      <c r="K6258" s="107"/>
      <c r="L6258" s="104"/>
      <c r="M6258" s="88"/>
      <c r="O6258" s="82"/>
      <c r="Q6258" s="87"/>
      <c r="R6258" s="87"/>
      <c r="S6258" s="106">
        <v>42681</v>
      </c>
      <c r="T6258" s="104"/>
      <c r="U6258" s="108" t="s">
        <v>386</v>
      </c>
      <c r="V6258" s="107"/>
      <c r="W6258" s="107"/>
      <c r="X6258" s="109">
        <v>1722</v>
      </c>
      <c r="Y6258" s="104"/>
      <c r="Z6258" s="88" t="s">
        <v>386</v>
      </c>
      <c r="AA6258" s="89">
        <v>461809</v>
      </c>
      <c r="AB6258" s="94" t="s">
        <v>388</v>
      </c>
    </row>
    <row r="6259" spans="2:28" x14ac:dyDescent="0.25">
      <c r="B6259" s="103"/>
      <c r="C6259" s="104"/>
      <c r="D6259" s="87"/>
      <c r="E6259" s="87"/>
      <c r="F6259" s="87"/>
      <c r="G6259" s="103"/>
      <c r="H6259" s="104"/>
      <c r="I6259" s="103"/>
      <c r="J6259" s="107"/>
      <c r="K6259" s="107"/>
      <c r="L6259" s="104"/>
      <c r="M6259" s="88"/>
      <c r="O6259" s="82"/>
      <c r="Q6259" s="87"/>
      <c r="R6259" s="87"/>
      <c r="S6259" s="106">
        <v>42703</v>
      </c>
      <c r="T6259" s="104"/>
      <c r="U6259" s="108" t="s">
        <v>386</v>
      </c>
      <c r="V6259" s="107"/>
      <c r="W6259" s="107"/>
      <c r="X6259" s="109">
        <v>-227</v>
      </c>
      <c r="Y6259" s="104"/>
      <c r="Z6259" s="88" t="s">
        <v>386</v>
      </c>
      <c r="AA6259" s="89">
        <v>461582</v>
      </c>
      <c r="AB6259" s="94" t="s">
        <v>388</v>
      </c>
    </row>
    <row r="6260" spans="2:28" x14ac:dyDescent="0.25">
      <c r="B6260" s="103"/>
      <c r="C6260" s="104"/>
      <c r="D6260" s="87"/>
      <c r="E6260" s="87"/>
      <c r="F6260" s="87"/>
      <c r="G6260" s="103"/>
      <c r="H6260" s="104"/>
      <c r="I6260" s="103"/>
      <c r="J6260" s="107"/>
      <c r="K6260" s="107"/>
      <c r="L6260" s="104"/>
      <c r="M6260" s="88"/>
      <c r="O6260" s="82"/>
      <c r="Q6260" s="87"/>
      <c r="R6260" s="87"/>
      <c r="S6260" s="106">
        <v>42731</v>
      </c>
      <c r="T6260" s="104"/>
      <c r="U6260" s="108" t="s">
        <v>386</v>
      </c>
      <c r="V6260" s="107"/>
      <c r="W6260" s="107"/>
      <c r="X6260" s="109">
        <v>-35</v>
      </c>
      <c r="Y6260" s="104"/>
      <c r="Z6260" s="88" t="s">
        <v>386</v>
      </c>
      <c r="AA6260" s="89">
        <v>461547</v>
      </c>
      <c r="AB6260" s="94" t="s">
        <v>387</v>
      </c>
    </row>
    <row r="6261" spans="2:28" x14ac:dyDescent="0.25">
      <c r="B6261" s="103"/>
      <c r="C6261" s="104"/>
      <c r="D6261" s="87"/>
      <c r="E6261" s="87"/>
      <c r="F6261" s="87"/>
      <c r="G6261" s="103"/>
      <c r="H6261" s="104"/>
      <c r="I6261" s="103"/>
      <c r="J6261" s="107"/>
      <c r="K6261" s="107"/>
      <c r="L6261" s="104"/>
      <c r="M6261" s="88"/>
      <c r="O6261" s="82"/>
      <c r="Q6261" s="87"/>
      <c r="R6261" s="87"/>
      <c r="S6261" s="106">
        <v>42793</v>
      </c>
      <c r="T6261" s="104"/>
      <c r="U6261" s="108" t="s">
        <v>386</v>
      </c>
      <c r="V6261" s="107"/>
      <c r="W6261" s="107"/>
      <c r="X6261" s="109">
        <v>-601</v>
      </c>
      <c r="Y6261" s="104"/>
      <c r="Z6261" s="88" t="s">
        <v>386</v>
      </c>
      <c r="AA6261" s="89">
        <v>460946</v>
      </c>
      <c r="AB6261" s="94" t="s">
        <v>387</v>
      </c>
    </row>
    <row r="6262" spans="2:28" x14ac:dyDescent="0.25">
      <c r="B6262" s="103"/>
      <c r="C6262" s="104"/>
      <c r="D6262" s="87"/>
      <c r="E6262" s="87"/>
      <c r="F6262" s="87"/>
      <c r="G6262" s="103"/>
      <c r="H6262" s="104"/>
      <c r="I6262" s="103"/>
      <c r="J6262" s="107"/>
      <c r="K6262" s="107"/>
      <c r="L6262" s="104"/>
      <c r="M6262" s="88"/>
      <c r="O6262" s="82"/>
      <c r="Q6262" s="87"/>
      <c r="R6262" s="87"/>
      <c r="S6262" s="106">
        <v>42851</v>
      </c>
      <c r="T6262" s="104"/>
      <c r="U6262" s="108" t="s">
        <v>386</v>
      </c>
      <c r="V6262" s="107"/>
      <c r="W6262" s="107"/>
      <c r="X6262" s="109">
        <v>-39</v>
      </c>
      <c r="Y6262" s="104"/>
      <c r="Z6262" s="88" t="s">
        <v>386</v>
      </c>
      <c r="AA6262" s="89">
        <v>460907</v>
      </c>
      <c r="AB6262" s="94" t="s">
        <v>387</v>
      </c>
    </row>
    <row r="6263" spans="2:28" x14ac:dyDescent="0.25">
      <c r="B6263" s="103"/>
      <c r="C6263" s="104"/>
      <c r="D6263" s="87"/>
      <c r="E6263" s="87"/>
      <c r="F6263" s="87"/>
      <c r="G6263" s="103"/>
      <c r="H6263" s="104"/>
      <c r="I6263" s="103"/>
      <c r="J6263" s="107"/>
      <c r="K6263" s="107"/>
      <c r="L6263" s="104"/>
      <c r="M6263" s="88"/>
      <c r="O6263" s="82"/>
      <c r="Q6263" s="87"/>
      <c r="R6263" s="87"/>
      <c r="S6263" s="106">
        <v>42912</v>
      </c>
      <c r="T6263" s="104"/>
      <c r="U6263" s="108" t="s">
        <v>386</v>
      </c>
      <c r="V6263" s="107"/>
      <c r="W6263" s="107"/>
      <c r="X6263" s="109">
        <v>-303</v>
      </c>
      <c r="Y6263" s="104"/>
      <c r="Z6263" s="88" t="s">
        <v>386</v>
      </c>
      <c r="AA6263" s="89">
        <v>460604</v>
      </c>
      <c r="AB6263" s="94" t="s">
        <v>387</v>
      </c>
    </row>
    <row r="6264" spans="2:28" x14ac:dyDescent="0.25">
      <c r="B6264" s="103"/>
      <c r="C6264" s="104"/>
      <c r="D6264" s="87"/>
      <c r="E6264" s="87"/>
      <c r="F6264" s="87"/>
      <c r="G6264" s="103"/>
      <c r="H6264" s="104"/>
      <c r="I6264" s="103"/>
      <c r="J6264" s="107"/>
      <c r="K6264" s="107"/>
      <c r="L6264" s="104"/>
      <c r="M6264" s="88"/>
      <c r="O6264" s="82"/>
      <c r="Q6264" s="87"/>
      <c r="R6264" s="87"/>
      <c r="S6264" s="106">
        <v>42942</v>
      </c>
      <c r="T6264" s="104"/>
      <c r="U6264" s="108" t="s">
        <v>386</v>
      </c>
      <c r="V6264" s="107"/>
      <c r="W6264" s="107"/>
      <c r="X6264" s="109">
        <v>-9</v>
      </c>
      <c r="Y6264" s="104"/>
      <c r="Z6264" s="88" t="s">
        <v>386</v>
      </c>
      <c r="AA6264" s="89">
        <v>460595</v>
      </c>
      <c r="AB6264" s="94" t="s">
        <v>387</v>
      </c>
    </row>
    <row r="6265" spans="2:28" x14ac:dyDescent="0.25">
      <c r="B6265" s="103"/>
      <c r="C6265" s="104"/>
      <c r="D6265" s="87"/>
      <c r="E6265" s="87"/>
      <c r="F6265" s="87"/>
      <c r="G6265" s="103"/>
      <c r="H6265" s="104"/>
      <c r="I6265" s="103"/>
      <c r="J6265" s="107"/>
      <c r="K6265" s="107"/>
      <c r="L6265" s="104"/>
      <c r="M6265" s="88"/>
      <c r="O6265" s="82"/>
      <c r="Q6265" s="87"/>
      <c r="R6265" s="87"/>
      <c r="S6265" s="106">
        <v>43004</v>
      </c>
      <c r="T6265" s="104"/>
      <c r="U6265" s="108" t="s">
        <v>386</v>
      </c>
      <c r="V6265" s="107"/>
      <c r="W6265" s="107"/>
      <c r="X6265" s="109">
        <v>-1197</v>
      </c>
      <c r="Y6265" s="104"/>
      <c r="Z6265" s="88" t="s">
        <v>386</v>
      </c>
      <c r="AA6265" s="89">
        <v>459398</v>
      </c>
      <c r="AB6265" s="94" t="s">
        <v>387</v>
      </c>
    </row>
    <row r="6266" spans="2:28" x14ac:dyDescent="0.25">
      <c r="B6266" s="103"/>
      <c r="C6266" s="104"/>
      <c r="D6266" s="87"/>
      <c r="E6266" s="87"/>
      <c r="F6266" s="87"/>
      <c r="G6266" s="103"/>
      <c r="H6266" s="104"/>
      <c r="I6266" s="103"/>
      <c r="J6266" s="107"/>
      <c r="K6266" s="107"/>
      <c r="L6266" s="104"/>
      <c r="M6266" s="88"/>
      <c r="O6266" s="82"/>
      <c r="Q6266" s="87"/>
      <c r="R6266" s="87"/>
      <c r="S6266" s="106">
        <v>43034</v>
      </c>
      <c r="T6266" s="104"/>
      <c r="U6266" s="108" t="s">
        <v>386</v>
      </c>
      <c r="V6266" s="107"/>
      <c r="W6266" s="107"/>
      <c r="X6266" s="109">
        <v>-148</v>
      </c>
      <c r="Y6266" s="104"/>
      <c r="Z6266" s="88" t="s">
        <v>386</v>
      </c>
      <c r="AA6266" s="89">
        <v>459250</v>
      </c>
      <c r="AB6266" s="94" t="s">
        <v>387</v>
      </c>
    </row>
    <row r="6267" spans="2:28" x14ac:dyDescent="0.25">
      <c r="B6267" s="103"/>
      <c r="C6267" s="104"/>
      <c r="D6267" s="87"/>
      <c r="E6267" s="87"/>
      <c r="F6267" s="87"/>
      <c r="G6267" s="103"/>
      <c r="H6267" s="104"/>
      <c r="I6267" s="103"/>
      <c r="J6267" s="107"/>
      <c r="K6267" s="107"/>
      <c r="L6267" s="104"/>
      <c r="M6267" s="88"/>
      <c r="O6267" s="82"/>
      <c r="Q6267" s="87"/>
      <c r="R6267" s="87"/>
      <c r="S6267" s="106">
        <v>43090</v>
      </c>
      <c r="T6267" s="104"/>
      <c r="U6267" s="108" t="s">
        <v>386</v>
      </c>
      <c r="V6267" s="107"/>
      <c r="W6267" s="107"/>
      <c r="X6267" s="109">
        <v>-155</v>
      </c>
      <c r="Y6267" s="104"/>
      <c r="Z6267" s="88" t="s">
        <v>386</v>
      </c>
      <c r="AA6267" s="89">
        <v>459095</v>
      </c>
      <c r="AB6267" s="94" t="s">
        <v>387</v>
      </c>
    </row>
    <row r="6268" spans="2:28" x14ac:dyDescent="0.25">
      <c r="B6268" s="103"/>
      <c r="C6268" s="104"/>
      <c r="D6268" s="87"/>
      <c r="E6268" s="87"/>
      <c r="F6268" s="87"/>
      <c r="G6268" s="103"/>
      <c r="H6268" s="104"/>
      <c r="I6268" s="103"/>
      <c r="J6268" s="107"/>
      <c r="K6268" s="107"/>
      <c r="L6268" s="104"/>
      <c r="M6268" s="88"/>
      <c r="O6268" s="82"/>
      <c r="Q6268" s="87"/>
      <c r="R6268" s="87"/>
      <c r="S6268" s="106">
        <v>43157</v>
      </c>
      <c r="T6268" s="104"/>
      <c r="U6268" s="108" t="s">
        <v>386</v>
      </c>
      <c r="V6268" s="107"/>
      <c r="W6268" s="107"/>
      <c r="X6268" s="109">
        <v>-8</v>
      </c>
      <c r="Y6268" s="104"/>
      <c r="Z6268" s="88" t="s">
        <v>386</v>
      </c>
      <c r="AA6268" s="89">
        <v>459087</v>
      </c>
      <c r="AB6268" s="94" t="s">
        <v>387</v>
      </c>
    </row>
    <row r="6269" spans="2:28" x14ac:dyDescent="0.25">
      <c r="B6269" s="103"/>
      <c r="C6269" s="104"/>
      <c r="D6269" s="87"/>
      <c r="E6269" s="87"/>
      <c r="F6269" s="87"/>
      <c r="G6269" s="103"/>
      <c r="H6269" s="104"/>
      <c r="I6269" s="103"/>
      <c r="J6269" s="107"/>
      <c r="K6269" s="107"/>
      <c r="L6269" s="104"/>
      <c r="M6269" s="88"/>
      <c r="O6269" s="82"/>
      <c r="Q6269" s="87"/>
      <c r="R6269" s="87"/>
      <c r="S6269" s="106">
        <v>43181</v>
      </c>
      <c r="T6269" s="104"/>
      <c r="U6269" s="108" t="s">
        <v>386</v>
      </c>
      <c r="V6269" s="107"/>
      <c r="W6269" s="107"/>
      <c r="X6269" s="109">
        <v>-24</v>
      </c>
      <c r="Y6269" s="104"/>
      <c r="Z6269" s="88" t="s">
        <v>386</v>
      </c>
      <c r="AA6269" s="89">
        <v>459063</v>
      </c>
      <c r="AB6269" s="94" t="s">
        <v>387</v>
      </c>
    </row>
    <row r="6270" spans="2:28" ht="20.399999999999999" x14ac:dyDescent="0.25">
      <c r="B6270" s="106">
        <v>40451</v>
      </c>
      <c r="C6270" s="104"/>
      <c r="D6270" s="87" t="s">
        <v>358</v>
      </c>
      <c r="E6270" s="87" t="s">
        <v>572</v>
      </c>
      <c r="F6270" s="87" t="s">
        <v>395</v>
      </c>
      <c r="G6270" s="103" t="s">
        <v>10</v>
      </c>
      <c r="H6270" s="104"/>
      <c r="I6270" s="103" t="s">
        <v>384</v>
      </c>
      <c r="J6270" s="107"/>
      <c r="K6270" s="107"/>
      <c r="L6270" s="104"/>
      <c r="M6270" s="88" t="s">
        <v>386</v>
      </c>
      <c r="O6270" s="89">
        <v>600000</v>
      </c>
      <c r="Q6270" s="87" t="s">
        <v>11</v>
      </c>
      <c r="R6270" s="87"/>
      <c r="S6270" s="106">
        <v>40451</v>
      </c>
      <c r="T6270" s="104"/>
      <c r="U6270" s="108" t="s">
        <v>386</v>
      </c>
      <c r="V6270" s="107"/>
      <c r="W6270" s="107"/>
      <c r="X6270" s="109">
        <v>270334</v>
      </c>
      <c r="Y6270" s="104"/>
      <c r="Z6270" s="88" t="s">
        <v>386</v>
      </c>
      <c r="AA6270" s="89">
        <v>870334</v>
      </c>
      <c r="AB6270" s="94" t="s">
        <v>390</v>
      </c>
    </row>
    <row r="6271" spans="2:28" x14ac:dyDescent="0.25">
      <c r="B6271" s="103"/>
      <c r="C6271" s="104"/>
      <c r="D6271" s="87"/>
      <c r="E6271" s="87"/>
      <c r="F6271" s="87"/>
      <c r="G6271" s="103"/>
      <c r="H6271" s="104"/>
      <c r="I6271" s="103"/>
      <c r="J6271" s="107"/>
      <c r="K6271" s="107"/>
      <c r="L6271" s="104"/>
      <c r="M6271" s="88"/>
      <c r="O6271" s="82"/>
      <c r="Q6271" s="87"/>
      <c r="R6271" s="87"/>
      <c r="S6271" s="106">
        <v>40549</v>
      </c>
      <c r="T6271" s="104"/>
      <c r="U6271" s="108" t="s">
        <v>386</v>
      </c>
      <c r="V6271" s="107"/>
      <c r="W6271" s="107"/>
      <c r="X6271" s="109">
        <v>-1</v>
      </c>
      <c r="Y6271" s="104"/>
      <c r="Z6271" s="88" t="s">
        <v>386</v>
      </c>
      <c r="AA6271" s="89">
        <v>870333</v>
      </c>
      <c r="AB6271" s="94" t="s">
        <v>388</v>
      </c>
    </row>
    <row r="6272" spans="2:28" x14ac:dyDescent="0.25">
      <c r="B6272" s="103"/>
      <c r="C6272" s="104"/>
      <c r="D6272" s="87"/>
      <c r="E6272" s="87"/>
      <c r="F6272" s="87"/>
      <c r="G6272" s="103"/>
      <c r="H6272" s="104"/>
      <c r="I6272" s="103"/>
      <c r="J6272" s="107"/>
      <c r="K6272" s="107"/>
      <c r="L6272" s="104"/>
      <c r="M6272" s="88"/>
      <c r="O6272" s="82"/>
      <c r="Q6272" s="87"/>
      <c r="R6272" s="87"/>
      <c r="S6272" s="106">
        <v>40591</v>
      </c>
      <c r="T6272" s="104"/>
      <c r="U6272" s="108" t="s">
        <v>386</v>
      </c>
      <c r="V6272" s="107"/>
      <c r="W6272" s="107"/>
      <c r="X6272" s="109">
        <v>-870333</v>
      </c>
      <c r="Y6272" s="104"/>
      <c r="Z6272" s="88"/>
      <c r="AA6272" s="89">
        <v>0</v>
      </c>
      <c r="AB6272" s="94" t="s">
        <v>391</v>
      </c>
    </row>
    <row r="6273" spans="2:28" x14ac:dyDescent="0.25">
      <c r="B6273" s="106">
        <v>40646</v>
      </c>
      <c r="C6273" s="104"/>
      <c r="D6273" s="87" t="s">
        <v>105</v>
      </c>
      <c r="E6273" s="87" t="s">
        <v>20</v>
      </c>
      <c r="F6273" s="87" t="s">
        <v>21</v>
      </c>
      <c r="G6273" s="103" t="s">
        <v>10</v>
      </c>
      <c r="H6273" s="104"/>
      <c r="I6273" s="103" t="s">
        <v>384</v>
      </c>
      <c r="J6273" s="107"/>
      <c r="K6273" s="107"/>
      <c r="L6273" s="104"/>
      <c r="M6273" s="88"/>
      <c r="O6273" s="89">
        <v>0</v>
      </c>
      <c r="Q6273" s="87" t="s">
        <v>11</v>
      </c>
      <c r="R6273" s="87" t="s">
        <v>385</v>
      </c>
      <c r="S6273" s="106">
        <v>40646</v>
      </c>
      <c r="T6273" s="104"/>
      <c r="U6273" s="108" t="s">
        <v>386</v>
      </c>
      <c r="V6273" s="107"/>
      <c r="W6273" s="107"/>
      <c r="X6273" s="109">
        <v>1000000</v>
      </c>
      <c r="Y6273" s="104"/>
      <c r="Z6273" s="88" t="s">
        <v>386</v>
      </c>
      <c r="AA6273" s="89">
        <v>1000000</v>
      </c>
      <c r="AB6273" s="94" t="s">
        <v>387</v>
      </c>
    </row>
    <row r="6274" spans="2:28" x14ac:dyDescent="0.25">
      <c r="B6274" s="103"/>
      <c r="C6274" s="104"/>
      <c r="D6274" s="87"/>
      <c r="E6274" s="87"/>
      <c r="F6274" s="87"/>
      <c r="G6274" s="103"/>
      <c r="H6274" s="104"/>
      <c r="I6274" s="103"/>
      <c r="J6274" s="107"/>
      <c r="K6274" s="107"/>
      <c r="L6274" s="104"/>
      <c r="M6274" s="88"/>
      <c r="O6274" s="82"/>
      <c r="Q6274" s="87"/>
      <c r="R6274" s="87"/>
      <c r="S6274" s="106">
        <v>40723</v>
      </c>
      <c r="T6274" s="104"/>
      <c r="U6274" s="108" t="s">
        <v>386</v>
      </c>
      <c r="V6274" s="107"/>
      <c r="W6274" s="107"/>
      <c r="X6274" s="109">
        <v>233268</v>
      </c>
      <c r="Y6274" s="104"/>
      <c r="Z6274" s="88" t="s">
        <v>386</v>
      </c>
      <c r="AA6274" s="89">
        <v>1233268</v>
      </c>
      <c r="AB6274" s="94" t="s">
        <v>388</v>
      </c>
    </row>
    <row r="6275" spans="2:28" x14ac:dyDescent="0.25">
      <c r="B6275" s="103"/>
      <c r="C6275" s="104"/>
      <c r="D6275" s="87"/>
      <c r="E6275" s="87"/>
      <c r="F6275" s="87"/>
      <c r="G6275" s="103"/>
      <c r="H6275" s="104"/>
      <c r="I6275" s="103"/>
      <c r="J6275" s="107"/>
      <c r="K6275" s="107"/>
      <c r="L6275" s="104"/>
      <c r="M6275" s="88"/>
      <c r="O6275" s="82"/>
      <c r="Q6275" s="87"/>
      <c r="R6275" s="87"/>
      <c r="S6275" s="106">
        <v>40863</v>
      </c>
      <c r="T6275" s="104"/>
      <c r="U6275" s="108" t="s">
        <v>386</v>
      </c>
      <c r="V6275" s="107"/>
      <c r="W6275" s="107"/>
      <c r="X6275" s="109">
        <v>100000</v>
      </c>
      <c r="Y6275" s="104"/>
      <c r="Z6275" s="88" t="s">
        <v>386</v>
      </c>
      <c r="AA6275" s="89">
        <v>1333268</v>
      </c>
      <c r="AB6275" s="94" t="s">
        <v>387</v>
      </c>
    </row>
    <row r="6276" spans="2:28" x14ac:dyDescent="0.25">
      <c r="B6276" s="103"/>
      <c r="C6276" s="104"/>
      <c r="D6276" s="87"/>
      <c r="E6276" s="87"/>
      <c r="F6276" s="87"/>
      <c r="G6276" s="103"/>
      <c r="H6276" s="104"/>
      <c r="I6276" s="103"/>
      <c r="J6276" s="107"/>
      <c r="K6276" s="107"/>
      <c r="L6276" s="104"/>
      <c r="M6276" s="88"/>
      <c r="O6276" s="82"/>
      <c r="Q6276" s="87"/>
      <c r="R6276" s="87"/>
      <c r="S6276" s="106">
        <v>41088</v>
      </c>
      <c r="T6276" s="104"/>
      <c r="U6276" s="108" t="s">
        <v>386</v>
      </c>
      <c r="V6276" s="107"/>
      <c r="W6276" s="107"/>
      <c r="X6276" s="109">
        <v>-3</v>
      </c>
      <c r="Y6276" s="104"/>
      <c r="Z6276" s="88" t="s">
        <v>386</v>
      </c>
      <c r="AA6276" s="89">
        <v>1333265</v>
      </c>
      <c r="AB6276" s="94" t="s">
        <v>388</v>
      </c>
    </row>
    <row r="6277" spans="2:28" x14ac:dyDescent="0.25">
      <c r="B6277" s="103"/>
      <c r="C6277" s="104"/>
      <c r="D6277" s="87"/>
      <c r="E6277" s="87"/>
      <c r="F6277" s="87"/>
      <c r="G6277" s="103"/>
      <c r="H6277" s="104"/>
      <c r="I6277" s="103"/>
      <c r="J6277" s="107"/>
      <c r="K6277" s="107"/>
      <c r="L6277" s="104"/>
      <c r="M6277" s="88"/>
      <c r="O6277" s="82"/>
      <c r="Q6277" s="87"/>
      <c r="R6277" s="87"/>
      <c r="S6277" s="106">
        <v>41179</v>
      </c>
      <c r="T6277" s="104"/>
      <c r="U6277" s="108" t="s">
        <v>386</v>
      </c>
      <c r="V6277" s="107"/>
      <c r="W6277" s="107"/>
      <c r="X6277" s="109">
        <v>-10</v>
      </c>
      <c r="Y6277" s="104"/>
      <c r="Z6277" s="88" t="s">
        <v>386</v>
      </c>
      <c r="AA6277" s="89">
        <v>1333255</v>
      </c>
      <c r="AB6277" s="94" t="s">
        <v>388</v>
      </c>
    </row>
    <row r="6278" spans="2:28" x14ac:dyDescent="0.25">
      <c r="B6278" s="103"/>
      <c r="C6278" s="104"/>
      <c r="D6278" s="87"/>
      <c r="E6278" s="87"/>
      <c r="F6278" s="87"/>
      <c r="G6278" s="103"/>
      <c r="H6278" s="104"/>
      <c r="I6278" s="103"/>
      <c r="J6278" s="107"/>
      <c r="K6278" s="107"/>
      <c r="L6278" s="104"/>
      <c r="M6278" s="88"/>
      <c r="O6278" s="82"/>
      <c r="Q6278" s="87"/>
      <c r="R6278" s="87"/>
      <c r="S6278" s="106">
        <v>41270</v>
      </c>
      <c r="T6278" s="104"/>
      <c r="U6278" s="108" t="s">
        <v>386</v>
      </c>
      <c r="V6278" s="107"/>
      <c r="W6278" s="107"/>
      <c r="X6278" s="109">
        <v>-2</v>
      </c>
      <c r="Y6278" s="104"/>
      <c r="Z6278" s="88" t="s">
        <v>386</v>
      </c>
      <c r="AA6278" s="89">
        <v>1333253</v>
      </c>
      <c r="AB6278" s="94" t="s">
        <v>388</v>
      </c>
    </row>
    <row r="6279" spans="2:28" x14ac:dyDescent="0.25">
      <c r="B6279" s="103"/>
      <c r="C6279" s="104"/>
      <c r="D6279" s="87"/>
      <c r="E6279" s="87"/>
      <c r="F6279" s="87"/>
      <c r="G6279" s="103"/>
      <c r="H6279" s="104"/>
      <c r="I6279" s="103"/>
      <c r="J6279" s="107"/>
      <c r="K6279" s="107"/>
      <c r="L6279" s="104"/>
      <c r="M6279" s="88"/>
      <c r="O6279" s="82"/>
      <c r="Q6279" s="87"/>
      <c r="R6279" s="87"/>
      <c r="S6279" s="106">
        <v>41358</v>
      </c>
      <c r="T6279" s="104"/>
      <c r="U6279" s="108" t="s">
        <v>386</v>
      </c>
      <c r="V6279" s="107"/>
      <c r="W6279" s="107"/>
      <c r="X6279" s="109">
        <v>-7</v>
      </c>
      <c r="Y6279" s="104"/>
      <c r="Z6279" s="88" t="s">
        <v>386</v>
      </c>
      <c r="AA6279" s="89">
        <v>1333246</v>
      </c>
      <c r="AB6279" s="94" t="s">
        <v>388</v>
      </c>
    </row>
    <row r="6280" spans="2:28" x14ac:dyDescent="0.25">
      <c r="B6280" s="103"/>
      <c r="C6280" s="104"/>
      <c r="D6280" s="87"/>
      <c r="E6280" s="87"/>
      <c r="F6280" s="87"/>
      <c r="G6280" s="103"/>
      <c r="H6280" s="104"/>
      <c r="I6280" s="103"/>
      <c r="J6280" s="107"/>
      <c r="K6280" s="107"/>
      <c r="L6280" s="104"/>
      <c r="M6280" s="88"/>
      <c r="O6280" s="82"/>
      <c r="Q6280" s="87"/>
      <c r="R6280" s="87"/>
      <c r="S6280" s="106">
        <v>41452</v>
      </c>
      <c r="T6280" s="104"/>
      <c r="U6280" s="108" t="s">
        <v>386</v>
      </c>
      <c r="V6280" s="107"/>
      <c r="W6280" s="107"/>
      <c r="X6280" s="109">
        <v>-3</v>
      </c>
      <c r="Y6280" s="104"/>
      <c r="Z6280" s="88" t="s">
        <v>386</v>
      </c>
      <c r="AA6280" s="89">
        <v>1333243</v>
      </c>
      <c r="AB6280" s="94" t="s">
        <v>388</v>
      </c>
    </row>
    <row r="6281" spans="2:28" x14ac:dyDescent="0.25">
      <c r="B6281" s="103"/>
      <c r="C6281" s="104"/>
      <c r="D6281" s="87"/>
      <c r="E6281" s="87"/>
      <c r="F6281" s="87"/>
      <c r="G6281" s="103"/>
      <c r="H6281" s="104"/>
      <c r="I6281" s="103"/>
      <c r="J6281" s="107"/>
      <c r="K6281" s="107"/>
      <c r="L6281" s="104"/>
      <c r="M6281" s="88"/>
      <c r="O6281" s="82"/>
      <c r="Q6281" s="87"/>
      <c r="R6281" s="87"/>
      <c r="S6281" s="106">
        <v>41544</v>
      </c>
      <c r="T6281" s="104"/>
      <c r="U6281" s="108" t="s">
        <v>386</v>
      </c>
      <c r="V6281" s="107"/>
      <c r="W6281" s="107"/>
      <c r="X6281" s="109">
        <v>-1</v>
      </c>
      <c r="Y6281" s="104"/>
      <c r="Z6281" s="88" t="s">
        <v>386</v>
      </c>
      <c r="AA6281" s="89">
        <v>1333242</v>
      </c>
      <c r="AB6281" s="94" t="s">
        <v>388</v>
      </c>
    </row>
    <row r="6282" spans="2:28" x14ac:dyDescent="0.25">
      <c r="B6282" s="103"/>
      <c r="C6282" s="104"/>
      <c r="D6282" s="87"/>
      <c r="E6282" s="87"/>
      <c r="F6282" s="87"/>
      <c r="G6282" s="103"/>
      <c r="H6282" s="104"/>
      <c r="I6282" s="103"/>
      <c r="J6282" s="107"/>
      <c r="K6282" s="107"/>
      <c r="L6282" s="104"/>
      <c r="M6282" s="88"/>
      <c r="O6282" s="82"/>
      <c r="Q6282" s="87"/>
      <c r="R6282" s="87"/>
      <c r="S6282" s="106">
        <v>41631</v>
      </c>
      <c r="T6282" s="104"/>
      <c r="U6282" s="108" t="s">
        <v>386</v>
      </c>
      <c r="V6282" s="107"/>
      <c r="W6282" s="107"/>
      <c r="X6282" s="109">
        <v>-1744</v>
      </c>
      <c r="Y6282" s="104"/>
      <c r="Z6282" s="88" t="s">
        <v>386</v>
      </c>
      <c r="AA6282" s="89">
        <v>1331498</v>
      </c>
      <c r="AB6282" s="94" t="s">
        <v>388</v>
      </c>
    </row>
    <row r="6283" spans="2:28" x14ac:dyDescent="0.25">
      <c r="B6283" s="103"/>
      <c r="C6283" s="104"/>
      <c r="D6283" s="87"/>
      <c r="E6283" s="87"/>
      <c r="F6283" s="87"/>
      <c r="G6283" s="103"/>
      <c r="H6283" s="104"/>
      <c r="I6283" s="103"/>
      <c r="J6283" s="107"/>
      <c r="K6283" s="107"/>
      <c r="L6283" s="104"/>
      <c r="M6283" s="88"/>
      <c r="O6283" s="82"/>
      <c r="Q6283" s="87"/>
      <c r="R6283" s="87"/>
      <c r="S6283" s="106">
        <v>41724</v>
      </c>
      <c r="T6283" s="104"/>
      <c r="U6283" s="108" t="s">
        <v>386</v>
      </c>
      <c r="V6283" s="107"/>
      <c r="W6283" s="107"/>
      <c r="X6283" s="109">
        <v>-62</v>
      </c>
      <c r="Y6283" s="104"/>
      <c r="Z6283" s="88" t="s">
        <v>386</v>
      </c>
      <c r="AA6283" s="89">
        <v>1331436</v>
      </c>
      <c r="AB6283" s="94" t="s">
        <v>388</v>
      </c>
    </row>
    <row r="6284" spans="2:28" x14ac:dyDescent="0.25">
      <c r="B6284" s="103"/>
      <c r="C6284" s="104"/>
      <c r="D6284" s="87"/>
      <c r="E6284" s="87"/>
      <c r="F6284" s="87"/>
      <c r="G6284" s="103"/>
      <c r="H6284" s="104"/>
      <c r="I6284" s="103"/>
      <c r="J6284" s="107"/>
      <c r="K6284" s="107"/>
      <c r="L6284" s="104"/>
      <c r="M6284" s="88"/>
      <c r="O6284" s="82"/>
      <c r="Q6284" s="87"/>
      <c r="R6284" s="87"/>
      <c r="S6284" s="106">
        <v>41816</v>
      </c>
      <c r="T6284" s="104"/>
      <c r="U6284" s="108" t="s">
        <v>386</v>
      </c>
      <c r="V6284" s="107"/>
      <c r="W6284" s="107"/>
      <c r="X6284" s="109">
        <v>-735</v>
      </c>
      <c r="Y6284" s="104"/>
      <c r="Z6284" s="88" t="s">
        <v>386</v>
      </c>
      <c r="AA6284" s="89">
        <v>1330701</v>
      </c>
      <c r="AB6284" s="94" t="s">
        <v>388</v>
      </c>
    </row>
    <row r="6285" spans="2:28" x14ac:dyDescent="0.25">
      <c r="B6285" s="103"/>
      <c r="C6285" s="104"/>
      <c r="D6285" s="87"/>
      <c r="E6285" s="87"/>
      <c r="F6285" s="87"/>
      <c r="G6285" s="103"/>
      <c r="H6285" s="104"/>
      <c r="I6285" s="103"/>
      <c r="J6285" s="107"/>
      <c r="K6285" s="107"/>
      <c r="L6285" s="104"/>
      <c r="M6285" s="88"/>
      <c r="O6285" s="82"/>
      <c r="Q6285" s="87"/>
      <c r="R6285" s="87"/>
      <c r="S6285" s="106">
        <v>41849</v>
      </c>
      <c r="T6285" s="104"/>
      <c r="U6285" s="108" t="s">
        <v>386</v>
      </c>
      <c r="V6285" s="107"/>
      <c r="W6285" s="107"/>
      <c r="X6285" s="109">
        <v>-1463</v>
      </c>
      <c r="Y6285" s="104"/>
      <c r="Z6285" s="88" t="s">
        <v>386</v>
      </c>
      <c r="AA6285" s="89">
        <v>1329238</v>
      </c>
      <c r="AB6285" s="94" t="s">
        <v>388</v>
      </c>
    </row>
    <row r="6286" spans="2:28" x14ac:dyDescent="0.25">
      <c r="B6286" s="103"/>
      <c r="C6286" s="104"/>
      <c r="D6286" s="87"/>
      <c r="E6286" s="87"/>
      <c r="F6286" s="87"/>
      <c r="G6286" s="103"/>
      <c r="H6286" s="104"/>
      <c r="I6286" s="103"/>
      <c r="J6286" s="107"/>
      <c r="K6286" s="107"/>
      <c r="L6286" s="104"/>
      <c r="M6286" s="88"/>
      <c r="O6286" s="82"/>
      <c r="Q6286" s="87"/>
      <c r="R6286" s="87"/>
      <c r="S6286" s="106">
        <v>41911</v>
      </c>
      <c r="T6286" s="104"/>
      <c r="U6286" s="108" t="s">
        <v>386</v>
      </c>
      <c r="V6286" s="107"/>
      <c r="W6286" s="107"/>
      <c r="X6286" s="109">
        <v>-498</v>
      </c>
      <c r="Y6286" s="104"/>
      <c r="Z6286" s="88" t="s">
        <v>386</v>
      </c>
      <c r="AA6286" s="89">
        <v>1328740</v>
      </c>
      <c r="AB6286" s="94" t="s">
        <v>388</v>
      </c>
    </row>
    <row r="6287" spans="2:28" x14ac:dyDescent="0.25">
      <c r="B6287" s="103"/>
      <c r="C6287" s="104"/>
      <c r="D6287" s="87"/>
      <c r="E6287" s="87"/>
      <c r="F6287" s="87"/>
      <c r="G6287" s="103"/>
      <c r="H6287" s="104"/>
      <c r="I6287" s="103"/>
      <c r="J6287" s="107"/>
      <c r="K6287" s="107"/>
      <c r="L6287" s="104"/>
      <c r="M6287" s="88"/>
      <c r="O6287" s="82"/>
      <c r="Q6287" s="87"/>
      <c r="R6287" s="87"/>
      <c r="S6287" s="106">
        <v>42002</v>
      </c>
      <c r="T6287" s="104"/>
      <c r="U6287" s="108" t="s">
        <v>386</v>
      </c>
      <c r="V6287" s="107"/>
      <c r="W6287" s="107"/>
      <c r="X6287" s="109">
        <v>-12100</v>
      </c>
      <c r="Y6287" s="104"/>
      <c r="Z6287" s="88" t="s">
        <v>386</v>
      </c>
      <c r="AA6287" s="89">
        <v>1316640</v>
      </c>
      <c r="AB6287" s="94" t="s">
        <v>388</v>
      </c>
    </row>
    <row r="6288" spans="2:28" x14ac:dyDescent="0.25">
      <c r="B6288" s="103"/>
      <c r="C6288" s="104"/>
      <c r="D6288" s="87"/>
      <c r="E6288" s="87"/>
      <c r="F6288" s="87"/>
      <c r="G6288" s="103"/>
      <c r="H6288" s="104"/>
      <c r="I6288" s="103"/>
      <c r="J6288" s="107"/>
      <c r="K6288" s="107"/>
      <c r="L6288" s="104"/>
      <c r="M6288" s="88"/>
      <c r="O6288" s="82"/>
      <c r="Q6288" s="87"/>
      <c r="R6288" s="87"/>
      <c r="S6288" s="106">
        <v>42089</v>
      </c>
      <c r="T6288" s="104"/>
      <c r="U6288" s="108" t="s">
        <v>386</v>
      </c>
      <c r="V6288" s="107"/>
      <c r="W6288" s="107"/>
      <c r="X6288" s="109">
        <v>-5115</v>
      </c>
      <c r="Y6288" s="104"/>
      <c r="Z6288" s="88" t="s">
        <v>386</v>
      </c>
      <c r="AA6288" s="89">
        <v>1311525</v>
      </c>
      <c r="AB6288" s="94" t="s">
        <v>388</v>
      </c>
    </row>
    <row r="6289" spans="2:28" x14ac:dyDescent="0.25">
      <c r="B6289" s="103"/>
      <c r="C6289" s="104"/>
      <c r="D6289" s="87"/>
      <c r="E6289" s="87"/>
      <c r="F6289" s="87"/>
      <c r="G6289" s="103"/>
      <c r="H6289" s="104"/>
      <c r="I6289" s="103"/>
      <c r="J6289" s="107"/>
      <c r="K6289" s="107"/>
      <c r="L6289" s="104"/>
      <c r="M6289" s="88"/>
      <c r="O6289" s="82"/>
      <c r="Q6289" s="87"/>
      <c r="R6289" s="87"/>
      <c r="S6289" s="106">
        <v>42122</v>
      </c>
      <c r="T6289" s="104"/>
      <c r="U6289" s="108" t="s">
        <v>386</v>
      </c>
      <c r="V6289" s="107"/>
      <c r="W6289" s="107"/>
      <c r="X6289" s="109">
        <v>-23199</v>
      </c>
      <c r="Y6289" s="104"/>
      <c r="Z6289" s="88" t="s">
        <v>386</v>
      </c>
      <c r="AA6289" s="89">
        <v>1288326</v>
      </c>
      <c r="AB6289" s="94" t="s">
        <v>388</v>
      </c>
    </row>
    <row r="6290" spans="2:28" x14ac:dyDescent="0.25">
      <c r="B6290" s="103"/>
      <c r="C6290" s="104"/>
      <c r="D6290" s="87"/>
      <c r="E6290" s="87"/>
      <c r="F6290" s="87"/>
      <c r="G6290" s="103"/>
      <c r="H6290" s="104"/>
      <c r="I6290" s="103"/>
      <c r="J6290" s="107"/>
      <c r="K6290" s="107"/>
      <c r="L6290" s="104"/>
      <c r="M6290" s="88"/>
      <c r="O6290" s="82"/>
      <c r="Q6290" s="87"/>
      <c r="R6290" s="87"/>
      <c r="S6290" s="106">
        <v>42180</v>
      </c>
      <c r="T6290" s="104"/>
      <c r="U6290" s="108" t="s">
        <v>386</v>
      </c>
      <c r="V6290" s="107"/>
      <c r="W6290" s="107"/>
      <c r="X6290" s="109">
        <v>-5527</v>
      </c>
      <c r="Y6290" s="104"/>
      <c r="Z6290" s="88" t="s">
        <v>386</v>
      </c>
      <c r="AA6290" s="89">
        <v>1282799</v>
      </c>
      <c r="AB6290" s="94" t="s">
        <v>388</v>
      </c>
    </row>
    <row r="6291" spans="2:28" x14ac:dyDescent="0.25">
      <c r="B6291" s="103"/>
      <c r="C6291" s="104"/>
      <c r="D6291" s="87"/>
      <c r="E6291" s="87"/>
      <c r="F6291" s="87"/>
      <c r="G6291" s="103"/>
      <c r="H6291" s="104"/>
      <c r="I6291" s="103"/>
      <c r="J6291" s="107"/>
      <c r="K6291" s="107"/>
      <c r="L6291" s="104"/>
      <c r="M6291" s="88"/>
      <c r="O6291" s="82"/>
      <c r="Q6291" s="87"/>
      <c r="R6291" s="87"/>
      <c r="S6291" s="106">
        <v>42275</v>
      </c>
      <c r="T6291" s="104"/>
      <c r="U6291" s="108" t="s">
        <v>386</v>
      </c>
      <c r="V6291" s="107"/>
      <c r="W6291" s="107"/>
      <c r="X6291" s="109">
        <v>-9641</v>
      </c>
      <c r="Y6291" s="104"/>
      <c r="Z6291" s="88" t="s">
        <v>386</v>
      </c>
      <c r="AA6291" s="89">
        <v>1273158</v>
      </c>
      <c r="AB6291" s="94" t="s">
        <v>388</v>
      </c>
    </row>
    <row r="6292" spans="2:28" x14ac:dyDescent="0.25">
      <c r="B6292" s="103"/>
      <c r="C6292" s="104"/>
      <c r="D6292" s="87"/>
      <c r="E6292" s="87"/>
      <c r="F6292" s="87"/>
      <c r="G6292" s="103"/>
      <c r="H6292" s="104"/>
      <c r="I6292" s="103"/>
      <c r="J6292" s="107"/>
      <c r="K6292" s="107"/>
      <c r="L6292" s="104"/>
      <c r="M6292" s="88"/>
      <c r="O6292" s="82"/>
      <c r="Q6292" s="87"/>
      <c r="R6292" s="87"/>
      <c r="S6292" s="106">
        <v>42366</v>
      </c>
      <c r="T6292" s="104"/>
      <c r="U6292" s="108" t="s">
        <v>386</v>
      </c>
      <c r="V6292" s="107"/>
      <c r="W6292" s="107"/>
      <c r="X6292" s="109">
        <v>-7135</v>
      </c>
      <c r="Y6292" s="104"/>
      <c r="Z6292" s="88" t="s">
        <v>386</v>
      </c>
      <c r="AA6292" s="89">
        <v>1266023</v>
      </c>
      <c r="AB6292" s="94" t="s">
        <v>388</v>
      </c>
    </row>
    <row r="6293" spans="2:28" x14ac:dyDescent="0.25">
      <c r="B6293" s="103"/>
      <c r="C6293" s="104"/>
      <c r="D6293" s="87"/>
      <c r="E6293" s="87"/>
      <c r="F6293" s="87"/>
      <c r="G6293" s="103"/>
      <c r="H6293" s="104"/>
      <c r="I6293" s="103"/>
      <c r="J6293" s="107"/>
      <c r="K6293" s="107"/>
      <c r="L6293" s="104"/>
      <c r="M6293" s="88"/>
      <c r="O6293" s="82"/>
      <c r="Q6293" s="87"/>
      <c r="R6293" s="87"/>
      <c r="S6293" s="106">
        <v>42425</v>
      </c>
      <c r="T6293" s="104"/>
      <c r="U6293" s="108" t="s">
        <v>386</v>
      </c>
      <c r="V6293" s="107"/>
      <c r="W6293" s="107"/>
      <c r="X6293" s="109">
        <v>-60672</v>
      </c>
      <c r="Y6293" s="104"/>
      <c r="Z6293" s="88" t="s">
        <v>386</v>
      </c>
      <c r="AA6293" s="89">
        <v>1205351</v>
      </c>
      <c r="AB6293" s="94" t="s">
        <v>389</v>
      </c>
    </row>
    <row r="6294" spans="2:28" x14ac:dyDescent="0.25">
      <c r="B6294" s="103"/>
      <c r="C6294" s="104"/>
      <c r="D6294" s="87"/>
      <c r="E6294" s="87"/>
      <c r="F6294" s="87"/>
      <c r="G6294" s="103"/>
      <c r="H6294" s="104"/>
      <c r="I6294" s="103"/>
      <c r="J6294" s="107"/>
      <c r="K6294" s="107"/>
      <c r="L6294" s="104"/>
      <c r="M6294" s="88"/>
      <c r="O6294" s="82"/>
      <c r="Q6294" s="87"/>
      <c r="R6294" s="87"/>
      <c r="S6294" s="106">
        <v>42457</v>
      </c>
      <c r="T6294" s="104"/>
      <c r="U6294" s="108" t="s">
        <v>386</v>
      </c>
      <c r="V6294" s="107"/>
      <c r="W6294" s="107"/>
      <c r="X6294" s="109">
        <v>-1267</v>
      </c>
      <c r="Y6294" s="104"/>
      <c r="Z6294" s="88" t="s">
        <v>386</v>
      </c>
      <c r="AA6294" s="89">
        <v>1204084</v>
      </c>
      <c r="AB6294" s="94" t="s">
        <v>388</v>
      </c>
    </row>
    <row r="6295" spans="2:28" x14ac:dyDescent="0.25">
      <c r="B6295" s="103"/>
      <c r="C6295" s="104"/>
      <c r="D6295" s="87"/>
      <c r="E6295" s="87"/>
      <c r="F6295" s="87"/>
      <c r="G6295" s="103"/>
      <c r="H6295" s="104"/>
      <c r="I6295" s="103"/>
      <c r="J6295" s="107"/>
      <c r="K6295" s="107"/>
      <c r="L6295" s="104"/>
      <c r="M6295" s="88"/>
      <c r="O6295" s="82"/>
      <c r="Q6295" s="87"/>
      <c r="R6295" s="87"/>
      <c r="S6295" s="106">
        <v>42521</v>
      </c>
      <c r="T6295" s="104"/>
      <c r="U6295" s="108" t="s">
        <v>386</v>
      </c>
      <c r="V6295" s="107"/>
      <c r="W6295" s="107"/>
      <c r="X6295" s="109">
        <v>-9920</v>
      </c>
      <c r="Y6295" s="104"/>
      <c r="Z6295" s="88" t="s">
        <v>386</v>
      </c>
      <c r="AA6295" s="89">
        <v>1194164</v>
      </c>
      <c r="AB6295" s="94" t="s">
        <v>388</v>
      </c>
    </row>
    <row r="6296" spans="2:28" x14ac:dyDescent="0.25">
      <c r="B6296" s="103"/>
      <c r="C6296" s="104"/>
      <c r="D6296" s="87"/>
      <c r="E6296" s="87"/>
      <c r="F6296" s="87"/>
      <c r="G6296" s="103"/>
      <c r="H6296" s="104"/>
      <c r="I6296" s="103"/>
      <c r="J6296" s="107"/>
      <c r="K6296" s="107"/>
      <c r="L6296" s="104"/>
      <c r="M6296" s="88"/>
      <c r="O6296" s="82"/>
      <c r="Q6296" s="87"/>
      <c r="R6296" s="87"/>
      <c r="S6296" s="106">
        <v>42548</v>
      </c>
      <c r="T6296" s="104"/>
      <c r="U6296" s="108" t="s">
        <v>386</v>
      </c>
      <c r="V6296" s="107"/>
      <c r="W6296" s="107"/>
      <c r="X6296" s="109">
        <v>-5926</v>
      </c>
      <c r="Y6296" s="104"/>
      <c r="Z6296" s="88" t="s">
        <v>386</v>
      </c>
      <c r="AA6296" s="89">
        <v>1188238</v>
      </c>
      <c r="AB6296" s="94" t="s">
        <v>388</v>
      </c>
    </row>
    <row r="6297" spans="2:28" x14ac:dyDescent="0.25">
      <c r="B6297" s="103"/>
      <c r="C6297" s="104"/>
      <c r="D6297" s="87"/>
      <c r="E6297" s="87"/>
      <c r="F6297" s="87"/>
      <c r="G6297" s="103"/>
      <c r="H6297" s="104"/>
      <c r="I6297" s="103"/>
      <c r="J6297" s="107"/>
      <c r="K6297" s="107"/>
      <c r="L6297" s="104"/>
      <c r="M6297" s="88"/>
      <c r="O6297" s="82"/>
      <c r="Q6297" s="87"/>
      <c r="R6297" s="87"/>
      <c r="S6297" s="106">
        <v>42565</v>
      </c>
      <c r="T6297" s="104"/>
      <c r="U6297" s="108" t="s">
        <v>386</v>
      </c>
      <c r="V6297" s="107"/>
      <c r="W6297" s="107"/>
      <c r="X6297" s="109">
        <v>-60000</v>
      </c>
      <c r="Y6297" s="104"/>
      <c r="Z6297" s="88" t="s">
        <v>386</v>
      </c>
      <c r="AA6297" s="89">
        <v>1128238</v>
      </c>
      <c r="AB6297" s="94" t="s">
        <v>387</v>
      </c>
    </row>
    <row r="6298" spans="2:28" x14ac:dyDescent="0.25">
      <c r="B6298" s="103"/>
      <c r="C6298" s="104"/>
      <c r="D6298" s="87"/>
      <c r="E6298" s="87"/>
      <c r="F6298" s="87"/>
      <c r="G6298" s="103"/>
      <c r="H6298" s="104"/>
      <c r="I6298" s="103"/>
      <c r="J6298" s="107"/>
      <c r="K6298" s="107"/>
      <c r="L6298" s="104"/>
      <c r="M6298" s="88"/>
      <c r="O6298" s="82"/>
      <c r="Q6298" s="87"/>
      <c r="R6298" s="87"/>
      <c r="S6298" s="106">
        <v>42578</v>
      </c>
      <c r="T6298" s="104"/>
      <c r="U6298" s="108" t="s">
        <v>386</v>
      </c>
      <c r="V6298" s="107"/>
      <c r="W6298" s="107"/>
      <c r="X6298" s="109">
        <v>-2341</v>
      </c>
      <c r="Y6298" s="104"/>
      <c r="Z6298" s="88" t="s">
        <v>386</v>
      </c>
      <c r="AA6298" s="89">
        <v>1125897</v>
      </c>
      <c r="AB6298" s="94" t="s">
        <v>388</v>
      </c>
    </row>
    <row r="6299" spans="2:28" x14ac:dyDescent="0.25">
      <c r="B6299" s="103"/>
      <c r="C6299" s="104"/>
      <c r="D6299" s="87"/>
      <c r="E6299" s="87"/>
      <c r="F6299" s="87"/>
      <c r="G6299" s="103"/>
      <c r="H6299" s="104"/>
      <c r="I6299" s="103"/>
      <c r="J6299" s="107"/>
      <c r="K6299" s="107"/>
      <c r="L6299" s="104"/>
      <c r="M6299" s="88"/>
      <c r="O6299" s="82"/>
      <c r="Q6299" s="87"/>
      <c r="R6299" s="87"/>
      <c r="S6299" s="106">
        <v>42641</v>
      </c>
      <c r="T6299" s="104"/>
      <c r="U6299" s="108" t="s">
        <v>386</v>
      </c>
      <c r="V6299" s="107"/>
      <c r="W6299" s="107"/>
      <c r="X6299" s="109">
        <v>-4094</v>
      </c>
      <c r="Y6299" s="104"/>
      <c r="Z6299" s="88" t="s">
        <v>386</v>
      </c>
      <c r="AA6299" s="89">
        <v>1121803</v>
      </c>
      <c r="AB6299" s="94" t="s">
        <v>388</v>
      </c>
    </row>
    <row r="6300" spans="2:28" x14ac:dyDescent="0.25">
      <c r="B6300" s="103"/>
      <c r="C6300" s="104"/>
      <c r="D6300" s="87"/>
      <c r="E6300" s="87"/>
      <c r="F6300" s="87"/>
      <c r="G6300" s="103"/>
      <c r="H6300" s="104"/>
      <c r="I6300" s="103"/>
      <c r="J6300" s="107"/>
      <c r="K6300" s="107"/>
      <c r="L6300" s="104"/>
      <c r="M6300" s="88"/>
      <c r="O6300" s="82"/>
      <c r="Q6300" s="87"/>
      <c r="R6300" s="87"/>
      <c r="S6300" s="106">
        <v>42668</v>
      </c>
      <c r="T6300" s="104"/>
      <c r="U6300" s="108" t="s">
        <v>386</v>
      </c>
      <c r="V6300" s="107"/>
      <c r="W6300" s="107"/>
      <c r="X6300" s="109">
        <v>-3868</v>
      </c>
      <c r="Y6300" s="104"/>
      <c r="Z6300" s="88" t="s">
        <v>386</v>
      </c>
      <c r="AA6300" s="89">
        <v>1117935</v>
      </c>
      <c r="AB6300" s="94" t="s">
        <v>388</v>
      </c>
    </row>
    <row r="6301" spans="2:28" x14ac:dyDescent="0.25">
      <c r="B6301" s="103"/>
      <c r="C6301" s="104"/>
      <c r="D6301" s="87"/>
      <c r="E6301" s="87"/>
      <c r="F6301" s="87"/>
      <c r="G6301" s="103"/>
      <c r="H6301" s="104"/>
      <c r="I6301" s="103"/>
      <c r="J6301" s="107"/>
      <c r="K6301" s="107"/>
      <c r="L6301" s="104"/>
      <c r="M6301" s="88"/>
      <c r="O6301" s="82"/>
      <c r="Q6301" s="87"/>
      <c r="R6301" s="87"/>
      <c r="S6301" s="106">
        <v>42681</v>
      </c>
      <c r="T6301" s="104"/>
      <c r="U6301" s="108" t="s">
        <v>386</v>
      </c>
      <c r="V6301" s="107"/>
      <c r="W6301" s="107"/>
      <c r="X6301" s="109">
        <v>1491</v>
      </c>
      <c r="Y6301" s="104"/>
      <c r="Z6301" s="88" t="s">
        <v>386</v>
      </c>
      <c r="AA6301" s="89">
        <v>1119426</v>
      </c>
      <c r="AB6301" s="94" t="s">
        <v>388</v>
      </c>
    </row>
    <row r="6302" spans="2:28" x14ac:dyDescent="0.25">
      <c r="B6302" s="103"/>
      <c r="C6302" s="104"/>
      <c r="D6302" s="87"/>
      <c r="E6302" s="87"/>
      <c r="F6302" s="87"/>
      <c r="G6302" s="103"/>
      <c r="H6302" s="104"/>
      <c r="I6302" s="103"/>
      <c r="J6302" s="107"/>
      <c r="K6302" s="107"/>
      <c r="L6302" s="104"/>
      <c r="M6302" s="88"/>
      <c r="O6302" s="82"/>
      <c r="Q6302" s="87"/>
      <c r="R6302" s="87"/>
      <c r="S6302" s="106">
        <v>42703</v>
      </c>
      <c r="T6302" s="104"/>
      <c r="U6302" s="108" t="s">
        <v>386</v>
      </c>
      <c r="V6302" s="107"/>
      <c r="W6302" s="107"/>
      <c r="X6302" s="109">
        <v>-504</v>
      </c>
      <c r="Y6302" s="104"/>
      <c r="Z6302" s="88" t="s">
        <v>386</v>
      </c>
      <c r="AA6302" s="89">
        <v>1118922</v>
      </c>
      <c r="AB6302" s="94" t="s">
        <v>388</v>
      </c>
    </row>
    <row r="6303" spans="2:28" x14ac:dyDescent="0.25">
      <c r="B6303" s="103"/>
      <c r="C6303" s="104"/>
      <c r="D6303" s="87"/>
      <c r="E6303" s="87"/>
      <c r="F6303" s="87"/>
      <c r="G6303" s="103"/>
      <c r="H6303" s="104"/>
      <c r="I6303" s="103"/>
      <c r="J6303" s="107"/>
      <c r="K6303" s="107"/>
      <c r="L6303" s="104"/>
      <c r="M6303" s="88"/>
      <c r="O6303" s="82"/>
      <c r="Q6303" s="87"/>
      <c r="R6303" s="87"/>
      <c r="S6303" s="106">
        <v>42731</v>
      </c>
      <c r="T6303" s="104"/>
      <c r="U6303" s="108" t="s">
        <v>386</v>
      </c>
      <c r="V6303" s="107"/>
      <c r="W6303" s="107"/>
      <c r="X6303" s="109">
        <v>-77</v>
      </c>
      <c r="Y6303" s="104"/>
      <c r="Z6303" s="88" t="s">
        <v>386</v>
      </c>
      <c r="AA6303" s="89">
        <v>1118845</v>
      </c>
      <c r="AB6303" s="94" t="s">
        <v>387</v>
      </c>
    </row>
    <row r="6304" spans="2:28" x14ac:dyDescent="0.25">
      <c r="B6304" s="103"/>
      <c r="C6304" s="104"/>
      <c r="D6304" s="87"/>
      <c r="E6304" s="87"/>
      <c r="F6304" s="87"/>
      <c r="G6304" s="103"/>
      <c r="H6304" s="104"/>
      <c r="I6304" s="103"/>
      <c r="J6304" s="107"/>
      <c r="K6304" s="107"/>
      <c r="L6304" s="104"/>
      <c r="M6304" s="88"/>
      <c r="O6304" s="82"/>
      <c r="Q6304" s="87"/>
      <c r="R6304" s="87"/>
      <c r="S6304" s="106">
        <v>42793</v>
      </c>
      <c r="T6304" s="104"/>
      <c r="U6304" s="108" t="s">
        <v>386</v>
      </c>
      <c r="V6304" s="107"/>
      <c r="W6304" s="107"/>
      <c r="X6304" s="109">
        <v>-1336</v>
      </c>
      <c r="Y6304" s="104"/>
      <c r="Z6304" s="88" t="s">
        <v>386</v>
      </c>
      <c r="AA6304" s="89">
        <v>1117509</v>
      </c>
      <c r="AB6304" s="94" t="s">
        <v>387</v>
      </c>
    </row>
    <row r="6305" spans="2:28" x14ac:dyDescent="0.25">
      <c r="B6305" s="103"/>
      <c r="C6305" s="104"/>
      <c r="D6305" s="87"/>
      <c r="E6305" s="87"/>
      <c r="F6305" s="87"/>
      <c r="G6305" s="103"/>
      <c r="H6305" s="104"/>
      <c r="I6305" s="103"/>
      <c r="J6305" s="107"/>
      <c r="K6305" s="107"/>
      <c r="L6305" s="104"/>
      <c r="M6305" s="88"/>
      <c r="O6305" s="82"/>
      <c r="Q6305" s="87"/>
      <c r="R6305" s="87"/>
      <c r="S6305" s="106">
        <v>42851</v>
      </c>
      <c r="T6305" s="104"/>
      <c r="U6305" s="108" t="s">
        <v>386</v>
      </c>
      <c r="V6305" s="107"/>
      <c r="W6305" s="107"/>
      <c r="X6305" s="109">
        <v>-88</v>
      </c>
      <c r="Y6305" s="104"/>
      <c r="Z6305" s="88" t="s">
        <v>386</v>
      </c>
      <c r="AA6305" s="89">
        <v>1117421</v>
      </c>
      <c r="AB6305" s="94" t="s">
        <v>387</v>
      </c>
    </row>
    <row r="6306" spans="2:28" x14ac:dyDescent="0.25">
      <c r="B6306" s="103"/>
      <c r="C6306" s="104"/>
      <c r="D6306" s="87"/>
      <c r="E6306" s="87"/>
      <c r="F6306" s="87"/>
      <c r="G6306" s="103"/>
      <c r="H6306" s="104"/>
      <c r="I6306" s="103"/>
      <c r="J6306" s="107"/>
      <c r="K6306" s="107"/>
      <c r="L6306" s="104"/>
      <c r="M6306" s="88"/>
      <c r="O6306" s="82"/>
      <c r="Q6306" s="87"/>
      <c r="R6306" s="87"/>
      <c r="S6306" s="106">
        <v>42912</v>
      </c>
      <c r="T6306" s="104"/>
      <c r="U6306" s="108" t="s">
        <v>386</v>
      </c>
      <c r="V6306" s="107"/>
      <c r="W6306" s="107"/>
      <c r="X6306" s="109">
        <v>-673</v>
      </c>
      <c r="Y6306" s="104"/>
      <c r="Z6306" s="88" t="s">
        <v>386</v>
      </c>
      <c r="AA6306" s="89">
        <v>1116748</v>
      </c>
      <c r="AB6306" s="94" t="s">
        <v>387</v>
      </c>
    </row>
    <row r="6307" spans="2:28" x14ac:dyDescent="0.25">
      <c r="B6307" s="103"/>
      <c r="C6307" s="104"/>
      <c r="D6307" s="87"/>
      <c r="E6307" s="87"/>
      <c r="F6307" s="87"/>
      <c r="G6307" s="103"/>
      <c r="H6307" s="104"/>
      <c r="I6307" s="103"/>
      <c r="J6307" s="107"/>
      <c r="K6307" s="107"/>
      <c r="L6307" s="104"/>
      <c r="M6307" s="88"/>
      <c r="O6307" s="82"/>
      <c r="Q6307" s="87"/>
      <c r="R6307" s="87"/>
      <c r="S6307" s="106">
        <v>42942</v>
      </c>
      <c r="T6307" s="104"/>
      <c r="U6307" s="108" t="s">
        <v>386</v>
      </c>
      <c r="V6307" s="107"/>
      <c r="W6307" s="107"/>
      <c r="X6307" s="109">
        <v>-20</v>
      </c>
      <c r="Y6307" s="104"/>
      <c r="Z6307" s="88" t="s">
        <v>386</v>
      </c>
      <c r="AA6307" s="89">
        <v>1116728</v>
      </c>
      <c r="AB6307" s="94" t="s">
        <v>387</v>
      </c>
    </row>
    <row r="6308" spans="2:28" x14ac:dyDescent="0.25">
      <c r="B6308" s="103"/>
      <c r="C6308" s="104"/>
      <c r="D6308" s="87"/>
      <c r="E6308" s="87"/>
      <c r="F6308" s="87"/>
      <c r="G6308" s="103"/>
      <c r="H6308" s="104"/>
      <c r="I6308" s="103"/>
      <c r="J6308" s="107"/>
      <c r="K6308" s="107"/>
      <c r="L6308" s="104"/>
      <c r="M6308" s="88"/>
      <c r="O6308" s="82"/>
      <c r="Q6308" s="87"/>
      <c r="R6308" s="87"/>
      <c r="S6308" s="106">
        <v>43004</v>
      </c>
      <c r="T6308" s="104"/>
      <c r="U6308" s="108" t="s">
        <v>386</v>
      </c>
      <c r="V6308" s="107"/>
      <c r="W6308" s="107"/>
      <c r="X6308" s="109">
        <v>-332</v>
      </c>
      <c r="Y6308" s="104"/>
      <c r="Z6308" s="88" t="s">
        <v>386</v>
      </c>
      <c r="AA6308" s="89">
        <v>1116396</v>
      </c>
      <c r="AB6308" s="94" t="s">
        <v>387</v>
      </c>
    </row>
    <row r="6309" spans="2:28" x14ac:dyDescent="0.25">
      <c r="B6309" s="103"/>
      <c r="C6309" s="104"/>
      <c r="D6309" s="87"/>
      <c r="E6309" s="87"/>
      <c r="F6309" s="87"/>
      <c r="G6309" s="103"/>
      <c r="H6309" s="104"/>
      <c r="I6309" s="103"/>
      <c r="J6309" s="107"/>
      <c r="K6309" s="107"/>
      <c r="L6309" s="104"/>
      <c r="M6309" s="88"/>
      <c r="O6309" s="82"/>
      <c r="Q6309" s="87"/>
      <c r="R6309" s="87"/>
      <c r="S6309" s="106">
        <v>43034</v>
      </c>
      <c r="T6309" s="104"/>
      <c r="U6309" s="108" t="s">
        <v>386</v>
      </c>
      <c r="V6309" s="107"/>
      <c r="W6309" s="107"/>
      <c r="X6309" s="109">
        <v>-41</v>
      </c>
      <c r="Y6309" s="104"/>
      <c r="Z6309" s="88" t="s">
        <v>386</v>
      </c>
      <c r="AA6309" s="89">
        <v>1116355</v>
      </c>
      <c r="AB6309" s="94" t="s">
        <v>387</v>
      </c>
    </row>
    <row r="6310" spans="2:28" x14ac:dyDescent="0.25">
      <c r="B6310" s="103"/>
      <c r="C6310" s="104"/>
      <c r="D6310" s="87"/>
      <c r="E6310" s="87"/>
      <c r="F6310" s="87"/>
      <c r="G6310" s="103"/>
      <c r="H6310" s="104"/>
      <c r="I6310" s="103"/>
      <c r="J6310" s="107"/>
      <c r="K6310" s="107"/>
      <c r="L6310" s="104"/>
      <c r="M6310" s="88"/>
      <c r="O6310" s="82"/>
      <c r="Q6310" s="87"/>
      <c r="R6310" s="87"/>
      <c r="S6310" s="106">
        <v>43090</v>
      </c>
      <c r="T6310" s="104"/>
      <c r="U6310" s="108" t="s">
        <v>386</v>
      </c>
      <c r="V6310" s="107"/>
      <c r="W6310" s="107"/>
      <c r="X6310" s="109">
        <v>-43</v>
      </c>
      <c r="Y6310" s="104"/>
      <c r="Z6310" s="88" t="s">
        <v>386</v>
      </c>
      <c r="AA6310" s="89">
        <v>1116312</v>
      </c>
      <c r="AB6310" s="94" t="s">
        <v>387</v>
      </c>
    </row>
    <row r="6311" spans="2:28" x14ac:dyDescent="0.25">
      <c r="B6311" s="103"/>
      <c r="C6311" s="104"/>
      <c r="D6311" s="87"/>
      <c r="E6311" s="87"/>
      <c r="F6311" s="87"/>
      <c r="G6311" s="103"/>
      <c r="H6311" s="104"/>
      <c r="I6311" s="103"/>
      <c r="J6311" s="107"/>
      <c r="K6311" s="107"/>
      <c r="L6311" s="104"/>
      <c r="M6311" s="88"/>
      <c r="O6311" s="82"/>
      <c r="Q6311" s="87"/>
      <c r="R6311" s="87"/>
      <c r="S6311" s="106">
        <v>43157</v>
      </c>
      <c r="T6311" s="104"/>
      <c r="U6311" s="108" t="s">
        <v>386</v>
      </c>
      <c r="V6311" s="107"/>
      <c r="W6311" s="107"/>
      <c r="X6311" s="109">
        <v>-2</v>
      </c>
      <c r="Y6311" s="104"/>
      <c r="Z6311" s="88" t="s">
        <v>386</v>
      </c>
      <c r="AA6311" s="89">
        <v>1116310</v>
      </c>
      <c r="AB6311" s="94" t="s">
        <v>387</v>
      </c>
    </row>
    <row r="6312" spans="2:28" x14ac:dyDescent="0.25">
      <c r="B6312" s="103"/>
      <c r="C6312" s="104"/>
      <c r="D6312" s="87"/>
      <c r="E6312" s="87"/>
      <c r="F6312" s="87"/>
      <c r="G6312" s="103"/>
      <c r="H6312" s="104"/>
      <c r="I6312" s="103"/>
      <c r="J6312" s="107"/>
      <c r="K6312" s="107"/>
      <c r="L6312" s="104"/>
      <c r="M6312" s="88"/>
      <c r="O6312" s="82"/>
      <c r="Q6312" s="87"/>
      <c r="R6312" s="87"/>
      <c r="S6312" s="106">
        <v>43181</v>
      </c>
      <c r="T6312" s="104"/>
      <c r="U6312" s="108" t="s">
        <v>386</v>
      </c>
      <c r="V6312" s="107"/>
      <c r="W6312" s="107"/>
      <c r="X6312" s="109">
        <v>-7</v>
      </c>
      <c r="Y6312" s="104"/>
      <c r="Z6312" s="88" t="s">
        <v>386</v>
      </c>
      <c r="AA6312" s="89">
        <v>1116303</v>
      </c>
      <c r="AB6312" s="94" t="s">
        <v>387</v>
      </c>
    </row>
    <row r="6313" spans="2:28" ht="13.2" customHeight="1" x14ac:dyDescent="0.25">
      <c r="B6313" s="106">
        <v>40158</v>
      </c>
      <c r="C6313" s="104"/>
      <c r="D6313" s="87" t="s">
        <v>359</v>
      </c>
      <c r="E6313" s="87" t="s">
        <v>575</v>
      </c>
      <c r="F6313" s="87" t="s">
        <v>417</v>
      </c>
      <c r="G6313" s="103" t="s">
        <v>10</v>
      </c>
      <c r="H6313" s="104"/>
      <c r="I6313" s="103" t="s">
        <v>384</v>
      </c>
      <c r="J6313" s="107"/>
      <c r="K6313" s="107"/>
      <c r="L6313" s="104"/>
      <c r="M6313" s="88" t="s">
        <v>386</v>
      </c>
      <c r="O6313" s="89">
        <v>600000</v>
      </c>
      <c r="Q6313" s="87" t="s">
        <v>11</v>
      </c>
      <c r="R6313" s="87"/>
      <c r="S6313" s="106">
        <v>40200</v>
      </c>
      <c r="T6313" s="104"/>
      <c r="U6313" s="108" t="s">
        <v>386</v>
      </c>
      <c r="V6313" s="107"/>
      <c r="W6313" s="107"/>
      <c r="X6313" s="109">
        <v>30000</v>
      </c>
      <c r="Y6313" s="104"/>
      <c r="Z6313" s="88" t="s">
        <v>386</v>
      </c>
      <c r="AA6313" s="89">
        <v>630000</v>
      </c>
      <c r="AB6313" s="94" t="s">
        <v>393</v>
      </c>
    </row>
    <row r="6314" spans="2:28" x14ac:dyDescent="0.25">
      <c r="B6314" s="103"/>
      <c r="C6314" s="104"/>
      <c r="D6314" s="87"/>
      <c r="E6314" s="87"/>
      <c r="F6314" s="87"/>
      <c r="G6314" s="103"/>
      <c r="H6314" s="104"/>
      <c r="I6314" s="103"/>
      <c r="J6314" s="107"/>
      <c r="K6314" s="107"/>
      <c r="L6314" s="104"/>
      <c r="M6314" s="88"/>
      <c r="O6314" s="82"/>
      <c r="Q6314" s="87"/>
      <c r="R6314" s="87"/>
      <c r="S6314" s="106">
        <v>40263</v>
      </c>
      <c r="T6314" s="104"/>
      <c r="U6314" s="108" t="s">
        <v>386</v>
      </c>
      <c r="V6314" s="107"/>
      <c r="W6314" s="107"/>
      <c r="X6314" s="109">
        <v>400000</v>
      </c>
      <c r="Y6314" s="104"/>
      <c r="Z6314" s="88" t="s">
        <v>386</v>
      </c>
      <c r="AA6314" s="89">
        <v>1030000</v>
      </c>
      <c r="AB6314" s="94" t="s">
        <v>390</v>
      </c>
    </row>
    <row r="6315" spans="2:28" x14ac:dyDescent="0.25">
      <c r="B6315" s="103"/>
      <c r="C6315" s="104"/>
      <c r="D6315" s="87"/>
      <c r="E6315" s="87"/>
      <c r="F6315" s="87"/>
      <c r="G6315" s="103"/>
      <c r="H6315" s="104"/>
      <c r="I6315" s="103"/>
      <c r="J6315" s="107"/>
      <c r="K6315" s="107"/>
      <c r="L6315" s="104"/>
      <c r="M6315" s="88"/>
      <c r="O6315" s="82"/>
      <c r="Q6315" s="87"/>
      <c r="R6315" s="87"/>
      <c r="S6315" s="106">
        <v>40373</v>
      </c>
      <c r="T6315" s="104"/>
      <c r="U6315" s="108" t="s">
        <v>386</v>
      </c>
      <c r="V6315" s="107"/>
      <c r="W6315" s="107"/>
      <c r="X6315" s="109">
        <v>-330000</v>
      </c>
      <c r="Y6315" s="104"/>
      <c r="Z6315" s="88" t="s">
        <v>386</v>
      </c>
      <c r="AA6315" s="89">
        <v>700000</v>
      </c>
      <c r="AB6315" s="94" t="s">
        <v>390</v>
      </c>
    </row>
    <row r="6316" spans="2:28" x14ac:dyDescent="0.25">
      <c r="B6316" s="103"/>
      <c r="C6316" s="104"/>
      <c r="D6316" s="87"/>
      <c r="E6316" s="87"/>
      <c r="F6316" s="87"/>
      <c r="G6316" s="103"/>
      <c r="H6316" s="104"/>
      <c r="I6316" s="103"/>
      <c r="J6316" s="107"/>
      <c r="K6316" s="107"/>
      <c r="L6316" s="104"/>
      <c r="M6316" s="88"/>
      <c r="O6316" s="82"/>
      <c r="Q6316" s="87"/>
      <c r="R6316" s="87"/>
      <c r="S6316" s="106">
        <v>40451</v>
      </c>
      <c r="T6316" s="104"/>
      <c r="U6316" s="108" t="s">
        <v>386</v>
      </c>
      <c r="V6316" s="107"/>
      <c r="W6316" s="107"/>
      <c r="X6316" s="109">
        <v>25278</v>
      </c>
      <c r="Y6316" s="104"/>
      <c r="Z6316" s="88" t="s">
        <v>386</v>
      </c>
      <c r="AA6316" s="89">
        <v>725278</v>
      </c>
      <c r="AB6316" s="94" t="s">
        <v>390</v>
      </c>
    </row>
    <row r="6317" spans="2:28" x14ac:dyDescent="0.25">
      <c r="B6317" s="103"/>
      <c r="C6317" s="104"/>
      <c r="D6317" s="87"/>
      <c r="E6317" s="87"/>
      <c r="F6317" s="87"/>
      <c r="G6317" s="103"/>
      <c r="H6317" s="104"/>
      <c r="I6317" s="103"/>
      <c r="J6317" s="107"/>
      <c r="K6317" s="107"/>
      <c r="L6317" s="104"/>
      <c r="M6317" s="88"/>
      <c r="O6317" s="82"/>
      <c r="Q6317" s="87"/>
      <c r="R6317" s="87"/>
      <c r="S6317" s="106">
        <v>40549</v>
      </c>
      <c r="T6317" s="104"/>
      <c r="U6317" s="108" t="s">
        <v>386</v>
      </c>
      <c r="V6317" s="107"/>
      <c r="W6317" s="107"/>
      <c r="X6317" s="109">
        <v>-1</v>
      </c>
      <c r="Y6317" s="104"/>
      <c r="Z6317" s="88" t="s">
        <v>386</v>
      </c>
      <c r="AA6317" s="89">
        <v>725277</v>
      </c>
      <c r="AB6317" s="94" t="s">
        <v>388</v>
      </c>
    </row>
    <row r="6318" spans="2:28" x14ac:dyDescent="0.25">
      <c r="B6318" s="103"/>
      <c r="C6318" s="104"/>
      <c r="D6318" s="87"/>
      <c r="E6318" s="87"/>
      <c r="F6318" s="87"/>
      <c r="G6318" s="103"/>
      <c r="H6318" s="104"/>
      <c r="I6318" s="103"/>
      <c r="J6318" s="107"/>
      <c r="K6318" s="107"/>
      <c r="L6318" s="104"/>
      <c r="M6318" s="88"/>
      <c r="O6318" s="82"/>
      <c r="Q6318" s="87"/>
      <c r="R6318" s="87"/>
      <c r="S6318" s="106">
        <v>40591</v>
      </c>
      <c r="T6318" s="104"/>
      <c r="U6318" s="108" t="s">
        <v>386</v>
      </c>
      <c r="V6318" s="107"/>
      <c r="W6318" s="107"/>
      <c r="X6318" s="109">
        <v>-725277</v>
      </c>
      <c r="Y6318" s="104"/>
      <c r="Z6318" s="88"/>
      <c r="AA6318" s="89">
        <v>0</v>
      </c>
      <c r="AB6318" s="94" t="s">
        <v>391</v>
      </c>
    </row>
    <row r="6319" spans="2:28" x14ac:dyDescent="0.25">
      <c r="B6319" s="106">
        <v>41410</v>
      </c>
      <c r="C6319" s="104"/>
      <c r="D6319" s="87" t="s">
        <v>360</v>
      </c>
      <c r="E6319" s="87" t="s">
        <v>442</v>
      </c>
      <c r="F6319" s="87" t="s">
        <v>397</v>
      </c>
      <c r="G6319" s="103" t="s">
        <v>10</v>
      </c>
      <c r="H6319" s="104"/>
      <c r="I6319" s="103" t="s">
        <v>384</v>
      </c>
      <c r="J6319" s="107"/>
      <c r="K6319" s="107"/>
      <c r="L6319" s="104"/>
      <c r="M6319" s="88"/>
      <c r="O6319" s="89">
        <v>0</v>
      </c>
      <c r="Q6319" s="87" t="s">
        <v>11</v>
      </c>
      <c r="R6319" s="87" t="s">
        <v>385</v>
      </c>
      <c r="S6319" s="106">
        <v>41410</v>
      </c>
      <c r="T6319" s="104"/>
      <c r="U6319" s="108" t="s">
        <v>386</v>
      </c>
      <c r="V6319" s="107"/>
      <c r="W6319" s="107"/>
      <c r="X6319" s="109">
        <v>50000</v>
      </c>
      <c r="Y6319" s="104"/>
      <c r="Z6319" s="88" t="s">
        <v>386</v>
      </c>
      <c r="AA6319" s="89">
        <v>50000</v>
      </c>
      <c r="AB6319" s="94" t="s">
        <v>387</v>
      </c>
    </row>
    <row r="6320" spans="2:28" x14ac:dyDescent="0.25">
      <c r="B6320" s="103"/>
      <c r="C6320" s="104"/>
      <c r="D6320" s="87"/>
      <c r="E6320" s="87"/>
      <c r="F6320" s="87"/>
      <c r="G6320" s="103"/>
      <c r="H6320" s="104"/>
      <c r="I6320" s="103"/>
      <c r="J6320" s="107"/>
      <c r="K6320" s="107"/>
      <c r="L6320" s="104"/>
      <c r="M6320" s="88"/>
      <c r="O6320" s="82"/>
      <c r="Q6320" s="87"/>
      <c r="R6320" s="87"/>
      <c r="S6320" s="106">
        <v>41624</v>
      </c>
      <c r="T6320" s="104"/>
      <c r="U6320" s="108" t="s">
        <v>386</v>
      </c>
      <c r="V6320" s="107"/>
      <c r="W6320" s="107"/>
      <c r="X6320" s="109">
        <v>10000</v>
      </c>
      <c r="Y6320" s="104"/>
      <c r="Z6320" s="88" t="s">
        <v>386</v>
      </c>
      <c r="AA6320" s="89">
        <v>60000</v>
      </c>
      <c r="AB6320" s="94" t="s">
        <v>387</v>
      </c>
    </row>
    <row r="6321" spans="2:28" x14ac:dyDescent="0.25">
      <c r="B6321" s="106">
        <v>40247</v>
      </c>
      <c r="C6321" s="104"/>
      <c r="D6321" s="87" t="s">
        <v>361</v>
      </c>
      <c r="E6321" s="87" t="s">
        <v>594</v>
      </c>
      <c r="F6321" s="87" t="s">
        <v>447</v>
      </c>
      <c r="G6321" s="103" t="s">
        <v>10</v>
      </c>
      <c r="H6321" s="104"/>
      <c r="I6321" s="103" t="s">
        <v>384</v>
      </c>
      <c r="J6321" s="107"/>
      <c r="K6321" s="107"/>
      <c r="L6321" s="104"/>
      <c r="M6321" s="88" t="s">
        <v>386</v>
      </c>
      <c r="O6321" s="89">
        <v>300000</v>
      </c>
      <c r="Q6321" s="87" t="s">
        <v>11</v>
      </c>
      <c r="R6321" s="87"/>
      <c r="S6321" s="106">
        <v>40373</v>
      </c>
      <c r="T6321" s="104"/>
      <c r="U6321" s="108" t="s">
        <v>386</v>
      </c>
      <c r="V6321" s="107"/>
      <c r="W6321" s="107"/>
      <c r="X6321" s="109">
        <v>400000</v>
      </c>
      <c r="Y6321" s="104"/>
      <c r="Z6321" s="88" t="s">
        <v>386</v>
      </c>
      <c r="AA6321" s="89">
        <v>700000</v>
      </c>
      <c r="AB6321" s="94" t="s">
        <v>390</v>
      </c>
    </row>
    <row r="6322" spans="2:28" x14ac:dyDescent="0.25">
      <c r="B6322" s="103"/>
      <c r="C6322" s="104"/>
      <c r="D6322" s="87"/>
      <c r="E6322" s="87"/>
      <c r="F6322" s="87"/>
      <c r="G6322" s="103"/>
      <c r="H6322" s="104"/>
      <c r="I6322" s="103"/>
      <c r="J6322" s="107"/>
      <c r="K6322" s="107"/>
      <c r="L6322" s="104"/>
      <c r="M6322" s="88"/>
      <c r="O6322" s="82"/>
      <c r="Q6322" s="87"/>
      <c r="R6322" s="87"/>
      <c r="S6322" s="106">
        <v>40451</v>
      </c>
      <c r="T6322" s="104"/>
      <c r="U6322" s="108" t="s">
        <v>386</v>
      </c>
      <c r="V6322" s="107"/>
      <c r="W6322" s="107"/>
      <c r="X6322" s="109">
        <v>25278</v>
      </c>
      <c r="Y6322" s="104"/>
      <c r="Z6322" s="88" t="s">
        <v>386</v>
      </c>
      <c r="AA6322" s="89">
        <v>725278</v>
      </c>
      <c r="AB6322" s="94" t="s">
        <v>390</v>
      </c>
    </row>
    <row r="6323" spans="2:28" x14ac:dyDescent="0.25">
      <c r="B6323" s="103"/>
      <c r="C6323" s="104"/>
      <c r="D6323" s="87"/>
      <c r="E6323" s="87"/>
      <c r="F6323" s="87"/>
      <c r="G6323" s="103"/>
      <c r="H6323" s="104"/>
      <c r="I6323" s="103"/>
      <c r="J6323" s="107"/>
      <c r="K6323" s="107"/>
      <c r="L6323" s="104"/>
      <c r="M6323" s="88"/>
      <c r="O6323" s="82"/>
      <c r="Q6323" s="87"/>
      <c r="R6323" s="87"/>
      <c r="S6323" s="106">
        <v>40549</v>
      </c>
      <c r="T6323" s="104"/>
      <c r="U6323" s="108" t="s">
        <v>386</v>
      </c>
      <c r="V6323" s="107"/>
      <c r="W6323" s="107"/>
      <c r="X6323" s="109">
        <v>-1</v>
      </c>
      <c r="Y6323" s="104"/>
      <c r="Z6323" s="88" t="s">
        <v>386</v>
      </c>
      <c r="AA6323" s="89">
        <v>725277</v>
      </c>
      <c r="AB6323" s="94" t="s">
        <v>388</v>
      </c>
    </row>
    <row r="6324" spans="2:28" x14ac:dyDescent="0.25">
      <c r="B6324" s="103"/>
      <c r="C6324" s="104"/>
      <c r="D6324" s="87"/>
      <c r="E6324" s="87"/>
      <c r="F6324" s="87"/>
      <c r="G6324" s="103"/>
      <c r="H6324" s="104"/>
      <c r="I6324" s="103"/>
      <c r="J6324" s="107"/>
      <c r="K6324" s="107"/>
      <c r="L6324" s="104"/>
      <c r="M6324" s="88"/>
      <c r="O6324" s="82"/>
      <c r="Q6324" s="87"/>
      <c r="R6324" s="87"/>
      <c r="S6324" s="106">
        <v>40632</v>
      </c>
      <c r="T6324" s="104"/>
      <c r="U6324" s="108" t="s">
        <v>386</v>
      </c>
      <c r="V6324" s="107"/>
      <c r="W6324" s="107"/>
      <c r="X6324" s="109">
        <v>-1</v>
      </c>
      <c r="Y6324" s="104"/>
      <c r="Z6324" s="88" t="s">
        <v>386</v>
      </c>
      <c r="AA6324" s="89">
        <v>725276</v>
      </c>
      <c r="AB6324" s="94" t="s">
        <v>388</v>
      </c>
    </row>
    <row r="6325" spans="2:28" x14ac:dyDescent="0.25">
      <c r="B6325" s="103"/>
      <c r="C6325" s="104"/>
      <c r="D6325" s="87"/>
      <c r="E6325" s="87"/>
      <c r="F6325" s="87"/>
      <c r="G6325" s="103"/>
      <c r="H6325" s="104"/>
      <c r="I6325" s="103"/>
      <c r="J6325" s="107"/>
      <c r="K6325" s="107"/>
      <c r="L6325" s="104"/>
      <c r="M6325" s="88"/>
      <c r="O6325" s="82"/>
      <c r="Q6325" s="87"/>
      <c r="R6325" s="87"/>
      <c r="S6325" s="106">
        <v>40723</v>
      </c>
      <c r="T6325" s="104"/>
      <c r="U6325" s="108" t="s">
        <v>386</v>
      </c>
      <c r="V6325" s="107"/>
      <c r="W6325" s="107"/>
      <c r="X6325" s="109">
        <v>-11</v>
      </c>
      <c r="Y6325" s="104"/>
      <c r="Z6325" s="88" t="s">
        <v>386</v>
      </c>
      <c r="AA6325" s="89">
        <v>725265</v>
      </c>
      <c r="AB6325" s="94" t="s">
        <v>388</v>
      </c>
    </row>
    <row r="6326" spans="2:28" x14ac:dyDescent="0.25">
      <c r="B6326" s="103"/>
      <c r="C6326" s="104"/>
      <c r="D6326" s="87"/>
      <c r="E6326" s="87"/>
      <c r="F6326" s="87"/>
      <c r="G6326" s="103"/>
      <c r="H6326" s="104"/>
      <c r="I6326" s="103"/>
      <c r="J6326" s="107"/>
      <c r="K6326" s="107"/>
      <c r="L6326" s="104"/>
      <c r="M6326" s="88"/>
      <c r="O6326" s="82"/>
      <c r="Q6326" s="87"/>
      <c r="R6326" s="87"/>
      <c r="S6326" s="106">
        <v>41088</v>
      </c>
      <c r="T6326" s="104"/>
      <c r="U6326" s="108" t="s">
        <v>386</v>
      </c>
      <c r="V6326" s="107"/>
      <c r="W6326" s="107"/>
      <c r="X6326" s="109">
        <v>-8</v>
      </c>
      <c r="Y6326" s="104"/>
      <c r="Z6326" s="88" t="s">
        <v>386</v>
      </c>
      <c r="AA6326" s="89">
        <v>725257</v>
      </c>
      <c r="AB6326" s="94" t="s">
        <v>388</v>
      </c>
    </row>
    <row r="6327" spans="2:28" x14ac:dyDescent="0.25">
      <c r="B6327" s="103"/>
      <c r="C6327" s="104"/>
      <c r="D6327" s="87"/>
      <c r="E6327" s="87"/>
      <c r="F6327" s="87"/>
      <c r="G6327" s="103"/>
      <c r="H6327" s="104"/>
      <c r="I6327" s="103"/>
      <c r="J6327" s="107"/>
      <c r="K6327" s="107"/>
      <c r="L6327" s="104"/>
      <c r="M6327" s="88"/>
      <c r="O6327" s="82"/>
      <c r="Q6327" s="87"/>
      <c r="R6327" s="87"/>
      <c r="S6327" s="106">
        <v>41179</v>
      </c>
      <c r="T6327" s="104"/>
      <c r="U6327" s="108" t="s">
        <v>386</v>
      </c>
      <c r="V6327" s="107"/>
      <c r="W6327" s="107"/>
      <c r="X6327" s="109">
        <v>-22</v>
      </c>
      <c r="Y6327" s="104"/>
      <c r="Z6327" s="88" t="s">
        <v>386</v>
      </c>
      <c r="AA6327" s="89">
        <v>725235</v>
      </c>
      <c r="AB6327" s="94" t="s">
        <v>388</v>
      </c>
    </row>
    <row r="6328" spans="2:28" x14ac:dyDescent="0.25">
      <c r="B6328" s="103"/>
      <c r="C6328" s="104"/>
      <c r="D6328" s="87"/>
      <c r="E6328" s="87"/>
      <c r="F6328" s="87"/>
      <c r="G6328" s="103"/>
      <c r="H6328" s="104"/>
      <c r="I6328" s="103"/>
      <c r="J6328" s="107"/>
      <c r="K6328" s="107"/>
      <c r="L6328" s="104"/>
      <c r="M6328" s="88"/>
      <c r="O6328" s="82"/>
      <c r="Q6328" s="87"/>
      <c r="R6328" s="87"/>
      <c r="S6328" s="106">
        <v>41270</v>
      </c>
      <c r="T6328" s="104"/>
      <c r="U6328" s="108" t="s">
        <v>386</v>
      </c>
      <c r="V6328" s="107"/>
      <c r="W6328" s="107"/>
      <c r="X6328" s="109">
        <v>-4</v>
      </c>
      <c r="Y6328" s="104"/>
      <c r="Z6328" s="88" t="s">
        <v>386</v>
      </c>
      <c r="AA6328" s="89">
        <v>725231</v>
      </c>
      <c r="AB6328" s="94" t="s">
        <v>388</v>
      </c>
    </row>
    <row r="6329" spans="2:28" x14ac:dyDescent="0.25">
      <c r="B6329" s="103"/>
      <c r="C6329" s="104"/>
      <c r="D6329" s="87"/>
      <c r="E6329" s="87"/>
      <c r="F6329" s="87"/>
      <c r="G6329" s="103"/>
      <c r="H6329" s="104"/>
      <c r="I6329" s="103"/>
      <c r="J6329" s="107"/>
      <c r="K6329" s="107"/>
      <c r="L6329" s="104"/>
      <c r="M6329" s="88"/>
      <c r="O6329" s="82"/>
      <c r="Q6329" s="87"/>
      <c r="R6329" s="87"/>
      <c r="S6329" s="106">
        <v>41358</v>
      </c>
      <c r="T6329" s="104"/>
      <c r="U6329" s="108" t="s">
        <v>386</v>
      </c>
      <c r="V6329" s="107"/>
      <c r="W6329" s="107"/>
      <c r="X6329" s="109">
        <v>-14</v>
      </c>
      <c r="Y6329" s="104"/>
      <c r="Z6329" s="88" t="s">
        <v>386</v>
      </c>
      <c r="AA6329" s="89">
        <v>725217</v>
      </c>
      <c r="AB6329" s="94" t="s">
        <v>388</v>
      </c>
    </row>
    <row r="6330" spans="2:28" x14ac:dyDescent="0.25">
      <c r="B6330" s="103"/>
      <c r="C6330" s="104"/>
      <c r="D6330" s="87"/>
      <c r="E6330" s="87"/>
      <c r="F6330" s="87"/>
      <c r="G6330" s="103"/>
      <c r="H6330" s="104"/>
      <c r="I6330" s="103"/>
      <c r="J6330" s="107"/>
      <c r="K6330" s="107"/>
      <c r="L6330" s="104"/>
      <c r="M6330" s="88"/>
      <c r="O6330" s="82"/>
      <c r="Q6330" s="87"/>
      <c r="R6330" s="87"/>
      <c r="S6330" s="106">
        <v>41452</v>
      </c>
      <c r="T6330" s="104"/>
      <c r="U6330" s="108" t="s">
        <v>386</v>
      </c>
      <c r="V6330" s="107"/>
      <c r="W6330" s="107"/>
      <c r="X6330" s="109">
        <v>-5</v>
      </c>
      <c r="Y6330" s="104"/>
      <c r="Z6330" s="88" t="s">
        <v>386</v>
      </c>
      <c r="AA6330" s="89">
        <v>725212</v>
      </c>
      <c r="AB6330" s="94" t="s">
        <v>388</v>
      </c>
    </row>
    <row r="6331" spans="2:28" x14ac:dyDescent="0.25">
      <c r="B6331" s="103"/>
      <c r="C6331" s="104"/>
      <c r="D6331" s="87"/>
      <c r="E6331" s="87"/>
      <c r="F6331" s="87"/>
      <c r="G6331" s="103"/>
      <c r="H6331" s="104"/>
      <c r="I6331" s="103"/>
      <c r="J6331" s="107"/>
      <c r="K6331" s="107"/>
      <c r="L6331" s="104"/>
      <c r="M6331" s="88"/>
      <c r="O6331" s="82"/>
      <c r="Q6331" s="87"/>
      <c r="R6331" s="87"/>
      <c r="S6331" s="106">
        <v>41544</v>
      </c>
      <c r="T6331" s="104"/>
      <c r="U6331" s="108" t="s">
        <v>386</v>
      </c>
      <c r="V6331" s="107"/>
      <c r="W6331" s="107"/>
      <c r="X6331" s="109">
        <v>-2</v>
      </c>
      <c r="Y6331" s="104"/>
      <c r="Z6331" s="88" t="s">
        <v>386</v>
      </c>
      <c r="AA6331" s="89">
        <v>725210</v>
      </c>
      <c r="AB6331" s="94" t="s">
        <v>388</v>
      </c>
    </row>
    <row r="6332" spans="2:28" x14ac:dyDescent="0.25">
      <c r="B6332" s="103"/>
      <c r="C6332" s="104"/>
      <c r="D6332" s="87"/>
      <c r="E6332" s="87"/>
      <c r="F6332" s="87"/>
      <c r="G6332" s="103"/>
      <c r="H6332" s="104"/>
      <c r="I6332" s="103"/>
      <c r="J6332" s="107"/>
      <c r="K6332" s="107"/>
      <c r="L6332" s="104"/>
      <c r="M6332" s="88"/>
      <c r="O6332" s="82"/>
      <c r="Q6332" s="87"/>
      <c r="R6332" s="87"/>
      <c r="S6332" s="106">
        <v>41631</v>
      </c>
      <c r="T6332" s="104"/>
      <c r="U6332" s="108" t="s">
        <v>386</v>
      </c>
      <c r="V6332" s="107"/>
      <c r="W6332" s="107"/>
      <c r="X6332" s="109">
        <v>-3221</v>
      </c>
      <c r="Y6332" s="104"/>
      <c r="Z6332" s="88" t="s">
        <v>386</v>
      </c>
      <c r="AA6332" s="89">
        <v>721989</v>
      </c>
      <c r="AB6332" s="94" t="s">
        <v>388</v>
      </c>
    </row>
    <row r="6333" spans="2:28" x14ac:dyDescent="0.25">
      <c r="B6333" s="103"/>
      <c r="C6333" s="104"/>
      <c r="D6333" s="87"/>
      <c r="E6333" s="87"/>
      <c r="F6333" s="87"/>
      <c r="G6333" s="103"/>
      <c r="H6333" s="104"/>
      <c r="I6333" s="103"/>
      <c r="J6333" s="107"/>
      <c r="K6333" s="107"/>
      <c r="L6333" s="104"/>
      <c r="M6333" s="88"/>
      <c r="O6333" s="82"/>
      <c r="Q6333" s="87"/>
      <c r="R6333" s="87"/>
      <c r="S6333" s="106">
        <v>41724</v>
      </c>
      <c r="T6333" s="104"/>
      <c r="U6333" s="108" t="s">
        <v>386</v>
      </c>
      <c r="V6333" s="107"/>
      <c r="W6333" s="107"/>
      <c r="X6333" s="109">
        <v>-113</v>
      </c>
      <c r="Y6333" s="104"/>
      <c r="Z6333" s="88" t="s">
        <v>386</v>
      </c>
      <c r="AA6333" s="89">
        <v>721876</v>
      </c>
      <c r="AB6333" s="94" t="s">
        <v>388</v>
      </c>
    </row>
    <row r="6334" spans="2:28" x14ac:dyDescent="0.25">
      <c r="B6334" s="103"/>
      <c r="C6334" s="104"/>
      <c r="D6334" s="87"/>
      <c r="E6334" s="87"/>
      <c r="F6334" s="87"/>
      <c r="G6334" s="103"/>
      <c r="H6334" s="104"/>
      <c r="I6334" s="103"/>
      <c r="J6334" s="107"/>
      <c r="K6334" s="107"/>
      <c r="L6334" s="104"/>
      <c r="M6334" s="88"/>
      <c r="O6334" s="82"/>
      <c r="Q6334" s="87"/>
      <c r="R6334" s="87"/>
      <c r="S6334" s="106">
        <v>41752</v>
      </c>
      <c r="T6334" s="104"/>
      <c r="U6334" s="108" t="s">
        <v>386</v>
      </c>
      <c r="V6334" s="107"/>
      <c r="W6334" s="107"/>
      <c r="X6334" s="109">
        <v>-721876</v>
      </c>
      <c r="Y6334" s="104"/>
      <c r="Z6334" s="88"/>
      <c r="AA6334" s="89">
        <v>0</v>
      </c>
      <c r="AB6334" s="94" t="s">
        <v>391</v>
      </c>
    </row>
    <row r="6335" spans="2:28" ht="13.2" customHeight="1" x14ac:dyDescent="0.25">
      <c r="B6335" s="106">
        <v>40023</v>
      </c>
      <c r="C6335" s="104"/>
      <c r="D6335" s="87" t="s">
        <v>362</v>
      </c>
      <c r="E6335" s="87" t="s">
        <v>568</v>
      </c>
      <c r="F6335" s="87" t="s">
        <v>36</v>
      </c>
      <c r="G6335" s="103" t="s">
        <v>10</v>
      </c>
      <c r="H6335" s="104"/>
      <c r="I6335" s="103" t="s">
        <v>384</v>
      </c>
      <c r="J6335" s="107"/>
      <c r="K6335" s="107"/>
      <c r="L6335" s="104"/>
      <c r="M6335" s="88" t="s">
        <v>386</v>
      </c>
      <c r="O6335" s="89">
        <v>85020000</v>
      </c>
      <c r="Q6335" s="87" t="s">
        <v>11</v>
      </c>
      <c r="R6335" s="87"/>
      <c r="S6335" s="106">
        <v>40086</v>
      </c>
      <c r="T6335" s="104"/>
      <c r="U6335" s="108" t="s">
        <v>386</v>
      </c>
      <c r="V6335" s="107"/>
      <c r="W6335" s="107"/>
      <c r="X6335" s="109">
        <v>-37700000</v>
      </c>
      <c r="Y6335" s="104"/>
      <c r="Z6335" s="88" t="s">
        <v>386</v>
      </c>
      <c r="AA6335" s="89">
        <v>47320000</v>
      </c>
      <c r="AB6335" s="94" t="s">
        <v>393</v>
      </c>
    </row>
    <row r="6336" spans="2:28" ht="13.2" customHeight="1" x14ac:dyDescent="0.25">
      <c r="B6336" s="103"/>
      <c r="C6336" s="104"/>
      <c r="D6336" s="87"/>
      <c r="E6336" s="87"/>
      <c r="F6336" s="87"/>
      <c r="G6336" s="103"/>
      <c r="H6336" s="104"/>
      <c r="I6336" s="103"/>
      <c r="J6336" s="107"/>
      <c r="K6336" s="107"/>
      <c r="L6336" s="104"/>
      <c r="M6336" s="88"/>
      <c r="O6336" s="82"/>
      <c r="Q6336" s="87"/>
      <c r="R6336" s="87"/>
      <c r="S6336" s="106">
        <v>40177</v>
      </c>
      <c r="T6336" s="104"/>
      <c r="U6336" s="108" t="s">
        <v>386</v>
      </c>
      <c r="V6336" s="107"/>
      <c r="W6336" s="107"/>
      <c r="X6336" s="109">
        <v>26160000</v>
      </c>
      <c r="Y6336" s="104"/>
      <c r="Z6336" s="88" t="s">
        <v>386</v>
      </c>
      <c r="AA6336" s="89">
        <v>73480000</v>
      </c>
      <c r="AB6336" s="94" t="s">
        <v>393</v>
      </c>
    </row>
    <row r="6337" spans="2:28" x14ac:dyDescent="0.25">
      <c r="B6337" s="103"/>
      <c r="C6337" s="104"/>
      <c r="D6337" s="87"/>
      <c r="E6337" s="87"/>
      <c r="F6337" s="87"/>
      <c r="G6337" s="103"/>
      <c r="H6337" s="104"/>
      <c r="I6337" s="103"/>
      <c r="J6337" s="107"/>
      <c r="K6337" s="107"/>
      <c r="L6337" s="104"/>
      <c r="M6337" s="88"/>
      <c r="O6337" s="82"/>
      <c r="Q6337" s="87"/>
      <c r="R6337" s="87"/>
      <c r="S6337" s="106">
        <v>40263</v>
      </c>
      <c r="T6337" s="104"/>
      <c r="U6337" s="108" t="s">
        <v>386</v>
      </c>
      <c r="V6337" s="107"/>
      <c r="W6337" s="107"/>
      <c r="X6337" s="109">
        <v>9820000</v>
      </c>
      <c r="Y6337" s="104"/>
      <c r="Z6337" s="88" t="s">
        <v>386</v>
      </c>
      <c r="AA6337" s="89">
        <v>83300000</v>
      </c>
      <c r="AB6337" s="94" t="s">
        <v>390</v>
      </c>
    </row>
    <row r="6338" spans="2:28" x14ac:dyDescent="0.25">
      <c r="B6338" s="103"/>
      <c r="C6338" s="104"/>
      <c r="D6338" s="87"/>
      <c r="E6338" s="87"/>
      <c r="F6338" s="87"/>
      <c r="G6338" s="103"/>
      <c r="H6338" s="104"/>
      <c r="I6338" s="103"/>
      <c r="J6338" s="107"/>
      <c r="K6338" s="107"/>
      <c r="L6338" s="104"/>
      <c r="M6338" s="88"/>
      <c r="O6338" s="82"/>
      <c r="Q6338" s="87"/>
      <c r="R6338" s="87"/>
      <c r="S6338" s="106">
        <v>40373</v>
      </c>
      <c r="T6338" s="104"/>
      <c r="U6338" s="108" t="s">
        <v>386</v>
      </c>
      <c r="V6338" s="107"/>
      <c r="W6338" s="107"/>
      <c r="X6338" s="109">
        <v>-46200000</v>
      </c>
      <c r="Y6338" s="104"/>
      <c r="Z6338" s="88" t="s">
        <v>386</v>
      </c>
      <c r="AA6338" s="89">
        <v>37100000</v>
      </c>
      <c r="AB6338" s="94" t="s">
        <v>390</v>
      </c>
    </row>
    <row r="6339" spans="2:28" x14ac:dyDescent="0.25">
      <c r="B6339" s="103"/>
      <c r="C6339" s="104"/>
      <c r="D6339" s="87"/>
      <c r="E6339" s="87"/>
      <c r="F6339" s="87"/>
      <c r="G6339" s="103"/>
      <c r="H6339" s="104"/>
      <c r="I6339" s="103"/>
      <c r="J6339" s="107"/>
      <c r="K6339" s="107"/>
      <c r="L6339" s="104"/>
      <c r="M6339" s="88"/>
      <c r="O6339" s="82"/>
      <c r="Q6339" s="87"/>
      <c r="R6339" s="87"/>
      <c r="S6339" s="106">
        <v>40451</v>
      </c>
      <c r="T6339" s="104"/>
      <c r="U6339" s="108" t="s">
        <v>386</v>
      </c>
      <c r="V6339" s="107"/>
      <c r="W6339" s="107"/>
      <c r="X6339" s="109">
        <v>-28686775</v>
      </c>
      <c r="Y6339" s="104"/>
      <c r="Z6339" s="88" t="s">
        <v>386</v>
      </c>
      <c r="AA6339" s="89">
        <v>8413225</v>
      </c>
      <c r="AB6339" s="94" t="s">
        <v>390</v>
      </c>
    </row>
    <row r="6340" spans="2:28" x14ac:dyDescent="0.25">
      <c r="B6340" s="103"/>
      <c r="C6340" s="104"/>
      <c r="D6340" s="87"/>
      <c r="E6340" s="87"/>
      <c r="F6340" s="87"/>
      <c r="G6340" s="103"/>
      <c r="H6340" s="104"/>
      <c r="I6340" s="103"/>
      <c r="J6340" s="107"/>
      <c r="K6340" s="107"/>
      <c r="L6340" s="104"/>
      <c r="M6340" s="88"/>
      <c r="O6340" s="82"/>
      <c r="Q6340" s="87"/>
      <c r="R6340" s="87"/>
      <c r="S6340" s="106">
        <v>40515</v>
      </c>
      <c r="T6340" s="104"/>
      <c r="U6340" s="108" t="s">
        <v>386</v>
      </c>
      <c r="V6340" s="107"/>
      <c r="W6340" s="107"/>
      <c r="X6340" s="109">
        <v>-8413225</v>
      </c>
      <c r="Y6340" s="104"/>
      <c r="Z6340" s="88"/>
      <c r="AA6340" s="89">
        <v>0</v>
      </c>
      <c r="AB6340" s="94" t="s">
        <v>391</v>
      </c>
    </row>
    <row r="6341" spans="2:28" ht="13.2" customHeight="1" x14ac:dyDescent="0.25">
      <c r="B6341" s="106">
        <v>39995</v>
      </c>
      <c r="C6341" s="104"/>
      <c r="D6341" s="87" t="s">
        <v>106</v>
      </c>
      <c r="E6341" s="87" t="s">
        <v>542</v>
      </c>
      <c r="F6341" s="87" t="s">
        <v>543</v>
      </c>
      <c r="G6341" s="103" t="s">
        <v>10</v>
      </c>
      <c r="H6341" s="104"/>
      <c r="I6341" s="103" t="s">
        <v>384</v>
      </c>
      <c r="J6341" s="107"/>
      <c r="K6341" s="107"/>
      <c r="L6341" s="104"/>
      <c r="M6341" s="88" t="s">
        <v>386</v>
      </c>
      <c r="O6341" s="89">
        <v>634010000</v>
      </c>
      <c r="Q6341" s="87" t="s">
        <v>11</v>
      </c>
      <c r="R6341" s="87"/>
      <c r="S6341" s="106">
        <v>40086</v>
      </c>
      <c r="T6341" s="104"/>
      <c r="U6341" s="108" t="s">
        <v>386</v>
      </c>
      <c r="V6341" s="107"/>
      <c r="W6341" s="107"/>
      <c r="X6341" s="109">
        <v>723880000</v>
      </c>
      <c r="Y6341" s="104"/>
      <c r="Z6341" s="88" t="s">
        <v>386</v>
      </c>
      <c r="AA6341" s="89">
        <v>1357890000</v>
      </c>
      <c r="AB6341" s="94" t="s">
        <v>393</v>
      </c>
    </row>
    <row r="6342" spans="2:28" ht="13.2" customHeight="1" x14ac:dyDescent="0.25">
      <c r="B6342" s="103"/>
      <c r="C6342" s="104"/>
      <c r="D6342" s="87"/>
      <c r="E6342" s="87"/>
      <c r="F6342" s="87"/>
      <c r="G6342" s="103"/>
      <c r="H6342" s="104"/>
      <c r="I6342" s="103"/>
      <c r="J6342" s="107"/>
      <c r="K6342" s="107"/>
      <c r="L6342" s="104"/>
      <c r="M6342" s="88"/>
      <c r="O6342" s="82"/>
      <c r="Q6342" s="87"/>
      <c r="R6342" s="87"/>
      <c r="S6342" s="106">
        <v>40177</v>
      </c>
      <c r="T6342" s="104"/>
      <c r="U6342" s="108" t="s">
        <v>386</v>
      </c>
      <c r="V6342" s="107"/>
      <c r="W6342" s="107"/>
      <c r="X6342" s="109">
        <v>692640000</v>
      </c>
      <c r="Y6342" s="104"/>
      <c r="Z6342" s="88" t="s">
        <v>386</v>
      </c>
      <c r="AA6342" s="89">
        <v>2050530000</v>
      </c>
      <c r="AB6342" s="94" t="s">
        <v>393</v>
      </c>
    </row>
    <row r="6343" spans="2:28" x14ac:dyDescent="0.25">
      <c r="B6343" s="103"/>
      <c r="C6343" s="104"/>
      <c r="D6343" s="87"/>
      <c r="E6343" s="87"/>
      <c r="F6343" s="87"/>
      <c r="G6343" s="103"/>
      <c r="H6343" s="104"/>
      <c r="I6343" s="103"/>
      <c r="J6343" s="107"/>
      <c r="K6343" s="107"/>
      <c r="L6343" s="104"/>
      <c r="M6343" s="88"/>
      <c r="O6343" s="82"/>
      <c r="Q6343" s="87"/>
      <c r="R6343" s="87"/>
      <c r="S6343" s="106">
        <v>40226</v>
      </c>
      <c r="T6343" s="104"/>
      <c r="U6343" s="108" t="s">
        <v>386</v>
      </c>
      <c r="V6343" s="107"/>
      <c r="W6343" s="107"/>
      <c r="X6343" s="109">
        <v>-2050236343.9000001</v>
      </c>
      <c r="Y6343" s="104"/>
      <c r="Z6343" s="88" t="s">
        <v>386</v>
      </c>
      <c r="AA6343" s="89">
        <v>293656.09999999998</v>
      </c>
      <c r="AB6343" s="94" t="s">
        <v>414</v>
      </c>
    </row>
    <row r="6344" spans="2:28" x14ac:dyDescent="0.25">
      <c r="B6344" s="103"/>
      <c r="C6344" s="104"/>
      <c r="D6344" s="87"/>
      <c r="E6344" s="87"/>
      <c r="F6344" s="87"/>
      <c r="G6344" s="103"/>
      <c r="H6344" s="104"/>
      <c r="I6344" s="103"/>
      <c r="J6344" s="107"/>
      <c r="K6344" s="107"/>
      <c r="L6344" s="104"/>
      <c r="M6344" s="88"/>
      <c r="O6344" s="82"/>
      <c r="Q6344" s="87"/>
      <c r="R6344" s="87" t="s">
        <v>595</v>
      </c>
      <c r="S6344" s="106">
        <v>40249</v>
      </c>
      <c r="T6344" s="104"/>
      <c r="U6344" s="108" t="s">
        <v>386</v>
      </c>
      <c r="V6344" s="107"/>
      <c r="W6344" s="107"/>
      <c r="X6344" s="109">
        <v>-54766.52</v>
      </c>
      <c r="Y6344" s="104"/>
      <c r="Z6344" s="88" t="s">
        <v>386</v>
      </c>
      <c r="AA6344" s="89">
        <v>238889.58</v>
      </c>
      <c r="AB6344" s="94" t="s">
        <v>391</v>
      </c>
    </row>
    <row r="6345" spans="2:28" x14ac:dyDescent="0.25">
      <c r="B6345" s="106">
        <v>42474</v>
      </c>
      <c r="C6345" s="104"/>
      <c r="D6345" s="87" t="s">
        <v>363</v>
      </c>
      <c r="E6345" s="87" t="s">
        <v>596</v>
      </c>
      <c r="F6345" s="87" t="s">
        <v>597</v>
      </c>
      <c r="G6345" s="103" t="s">
        <v>10</v>
      </c>
      <c r="H6345" s="104"/>
      <c r="I6345" s="103" t="s">
        <v>384</v>
      </c>
      <c r="J6345" s="107"/>
      <c r="K6345" s="107"/>
      <c r="L6345" s="104"/>
      <c r="M6345" s="88"/>
      <c r="O6345" s="89">
        <v>0</v>
      </c>
      <c r="Q6345" s="87" t="s">
        <v>11</v>
      </c>
      <c r="R6345" s="87" t="s">
        <v>385</v>
      </c>
      <c r="S6345" s="106">
        <v>42474</v>
      </c>
      <c r="T6345" s="104"/>
      <c r="U6345" s="108" t="s">
        <v>386</v>
      </c>
      <c r="V6345" s="107"/>
      <c r="W6345" s="107"/>
      <c r="X6345" s="109">
        <v>30000</v>
      </c>
      <c r="Y6345" s="104"/>
      <c r="Z6345" s="88" t="s">
        <v>386</v>
      </c>
      <c r="AA6345" s="89">
        <v>30000</v>
      </c>
      <c r="AB6345" s="94" t="s">
        <v>387</v>
      </c>
    </row>
    <row r="6346" spans="2:28" x14ac:dyDescent="0.25">
      <c r="B6346" s="106">
        <v>40282</v>
      </c>
      <c r="C6346" s="104"/>
      <c r="D6346" s="87" t="s">
        <v>364</v>
      </c>
      <c r="E6346" s="87" t="s">
        <v>493</v>
      </c>
      <c r="F6346" s="87" t="s">
        <v>48</v>
      </c>
      <c r="G6346" s="103" t="s">
        <v>10</v>
      </c>
      <c r="H6346" s="104"/>
      <c r="I6346" s="103" t="s">
        <v>384</v>
      </c>
      <c r="J6346" s="107"/>
      <c r="K6346" s="107"/>
      <c r="L6346" s="104"/>
      <c r="M6346" s="88" t="s">
        <v>386</v>
      </c>
      <c r="O6346" s="89">
        <v>6550000</v>
      </c>
      <c r="Q6346" s="87" t="s">
        <v>11</v>
      </c>
      <c r="R6346" s="87"/>
      <c r="S6346" s="106">
        <v>40373</v>
      </c>
      <c r="T6346" s="104"/>
      <c r="U6346" s="108" t="s">
        <v>386</v>
      </c>
      <c r="V6346" s="107"/>
      <c r="W6346" s="107"/>
      <c r="X6346" s="109">
        <v>-150000</v>
      </c>
      <c r="Y6346" s="104"/>
      <c r="Z6346" s="88" t="s">
        <v>386</v>
      </c>
      <c r="AA6346" s="89">
        <v>6400000</v>
      </c>
      <c r="AB6346" s="94" t="s">
        <v>390</v>
      </c>
    </row>
    <row r="6347" spans="2:28" x14ac:dyDescent="0.25">
      <c r="B6347" s="103"/>
      <c r="C6347" s="104"/>
      <c r="D6347" s="87"/>
      <c r="E6347" s="87"/>
      <c r="F6347" s="87"/>
      <c r="G6347" s="103"/>
      <c r="H6347" s="104"/>
      <c r="I6347" s="103"/>
      <c r="J6347" s="107"/>
      <c r="K6347" s="107"/>
      <c r="L6347" s="104"/>
      <c r="M6347" s="88"/>
      <c r="O6347" s="82"/>
      <c r="Q6347" s="87"/>
      <c r="R6347" s="87"/>
      <c r="S6347" s="106">
        <v>40436</v>
      </c>
      <c r="T6347" s="104"/>
      <c r="U6347" s="108" t="s">
        <v>386</v>
      </c>
      <c r="V6347" s="107"/>
      <c r="W6347" s="107"/>
      <c r="X6347" s="109">
        <v>1600000</v>
      </c>
      <c r="Y6347" s="104"/>
      <c r="Z6347" s="88" t="s">
        <v>386</v>
      </c>
      <c r="AA6347" s="89">
        <v>8000000</v>
      </c>
      <c r="AB6347" s="94" t="s">
        <v>387</v>
      </c>
    </row>
    <row r="6348" spans="2:28" x14ac:dyDescent="0.25">
      <c r="B6348" s="103"/>
      <c r="C6348" s="104"/>
      <c r="D6348" s="87"/>
      <c r="E6348" s="87"/>
      <c r="F6348" s="87"/>
      <c r="G6348" s="103"/>
      <c r="H6348" s="104"/>
      <c r="I6348" s="103"/>
      <c r="J6348" s="107"/>
      <c r="K6348" s="107"/>
      <c r="L6348" s="104"/>
      <c r="M6348" s="88"/>
      <c r="O6348" s="82"/>
      <c r="Q6348" s="87"/>
      <c r="R6348" s="87"/>
      <c r="S6348" s="106">
        <v>40451</v>
      </c>
      <c r="T6348" s="104"/>
      <c r="U6348" s="108" t="s">
        <v>386</v>
      </c>
      <c r="V6348" s="107"/>
      <c r="W6348" s="107"/>
      <c r="X6348" s="109">
        <v>-4352173</v>
      </c>
      <c r="Y6348" s="104"/>
      <c r="Z6348" s="88" t="s">
        <v>386</v>
      </c>
      <c r="AA6348" s="89">
        <v>3647827</v>
      </c>
      <c r="AB6348" s="94" t="s">
        <v>390</v>
      </c>
    </row>
    <row r="6349" spans="2:28" x14ac:dyDescent="0.25">
      <c r="B6349" s="103"/>
      <c r="C6349" s="104"/>
      <c r="D6349" s="87"/>
      <c r="E6349" s="87"/>
      <c r="F6349" s="87"/>
      <c r="G6349" s="103"/>
      <c r="H6349" s="104"/>
      <c r="I6349" s="103"/>
      <c r="J6349" s="107"/>
      <c r="K6349" s="107"/>
      <c r="L6349" s="104"/>
      <c r="M6349" s="88"/>
      <c r="O6349" s="82"/>
      <c r="Q6349" s="87"/>
      <c r="R6349" s="87"/>
      <c r="S6349" s="106">
        <v>40549</v>
      </c>
      <c r="T6349" s="104"/>
      <c r="U6349" s="108" t="s">
        <v>386</v>
      </c>
      <c r="V6349" s="107"/>
      <c r="W6349" s="107"/>
      <c r="X6349" s="109">
        <v>-5</v>
      </c>
      <c r="Y6349" s="104"/>
      <c r="Z6349" s="88" t="s">
        <v>386</v>
      </c>
      <c r="AA6349" s="89">
        <v>3647822</v>
      </c>
      <c r="AB6349" s="94" t="s">
        <v>388</v>
      </c>
    </row>
    <row r="6350" spans="2:28" x14ac:dyDescent="0.25">
      <c r="B6350" s="103"/>
      <c r="C6350" s="104"/>
      <c r="D6350" s="87"/>
      <c r="E6350" s="87"/>
      <c r="F6350" s="87"/>
      <c r="G6350" s="103"/>
      <c r="H6350" s="104"/>
      <c r="I6350" s="103"/>
      <c r="J6350" s="107"/>
      <c r="K6350" s="107"/>
      <c r="L6350" s="104"/>
      <c r="M6350" s="88"/>
      <c r="O6350" s="82"/>
      <c r="Q6350" s="87"/>
      <c r="R6350" s="87"/>
      <c r="S6350" s="106">
        <v>40632</v>
      </c>
      <c r="T6350" s="104"/>
      <c r="U6350" s="108" t="s">
        <v>386</v>
      </c>
      <c r="V6350" s="107"/>
      <c r="W6350" s="107"/>
      <c r="X6350" s="109">
        <v>-6</v>
      </c>
      <c r="Y6350" s="104"/>
      <c r="Z6350" s="88" t="s">
        <v>386</v>
      </c>
      <c r="AA6350" s="89">
        <v>3647816</v>
      </c>
      <c r="AB6350" s="94" t="s">
        <v>388</v>
      </c>
    </row>
    <row r="6351" spans="2:28" x14ac:dyDescent="0.25">
      <c r="B6351" s="103"/>
      <c r="C6351" s="104"/>
      <c r="D6351" s="87"/>
      <c r="E6351" s="87"/>
      <c r="F6351" s="87"/>
      <c r="G6351" s="103"/>
      <c r="H6351" s="104"/>
      <c r="I6351" s="103"/>
      <c r="J6351" s="107"/>
      <c r="K6351" s="107"/>
      <c r="L6351" s="104"/>
      <c r="M6351" s="88"/>
      <c r="O6351" s="82"/>
      <c r="Q6351" s="87"/>
      <c r="R6351" s="87"/>
      <c r="S6351" s="106">
        <v>40646</v>
      </c>
      <c r="T6351" s="104"/>
      <c r="U6351" s="108" t="s">
        <v>386</v>
      </c>
      <c r="V6351" s="107"/>
      <c r="W6351" s="107"/>
      <c r="X6351" s="109">
        <v>-3000000</v>
      </c>
      <c r="Y6351" s="104"/>
      <c r="Z6351" s="88" t="s">
        <v>386</v>
      </c>
      <c r="AA6351" s="89">
        <v>647816</v>
      </c>
      <c r="AB6351" s="94" t="s">
        <v>387</v>
      </c>
    </row>
    <row r="6352" spans="2:28" x14ac:dyDescent="0.25">
      <c r="B6352" s="103"/>
      <c r="C6352" s="104"/>
      <c r="D6352" s="87"/>
      <c r="E6352" s="87"/>
      <c r="F6352" s="87"/>
      <c r="G6352" s="103"/>
      <c r="H6352" s="104"/>
      <c r="I6352" s="103"/>
      <c r="J6352" s="107"/>
      <c r="K6352" s="107"/>
      <c r="L6352" s="104"/>
      <c r="M6352" s="88"/>
      <c r="O6352" s="82"/>
      <c r="Q6352" s="87"/>
      <c r="R6352" s="87"/>
      <c r="S6352" s="106">
        <v>40723</v>
      </c>
      <c r="T6352" s="104"/>
      <c r="U6352" s="108" t="s">
        <v>386</v>
      </c>
      <c r="V6352" s="107"/>
      <c r="W6352" s="107"/>
      <c r="X6352" s="109">
        <v>-9</v>
      </c>
      <c r="Y6352" s="104"/>
      <c r="Z6352" s="88" t="s">
        <v>386</v>
      </c>
      <c r="AA6352" s="89">
        <v>647807</v>
      </c>
      <c r="AB6352" s="94" t="s">
        <v>388</v>
      </c>
    </row>
    <row r="6353" spans="2:28" x14ac:dyDescent="0.25">
      <c r="B6353" s="103"/>
      <c r="C6353" s="104"/>
      <c r="D6353" s="87"/>
      <c r="E6353" s="87"/>
      <c r="F6353" s="87"/>
      <c r="G6353" s="103"/>
      <c r="H6353" s="104"/>
      <c r="I6353" s="103"/>
      <c r="J6353" s="107"/>
      <c r="K6353" s="107"/>
      <c r="L6353" s="104"/>
      <c r="M6353" s="88"/>
      <c r="O6353" s="82"/>
      <c r="Q6353" s="87"/>
      <c r="R6353" s="87"/>
      <c r="S6353" s="106">
        <v>41088</v>
      </c>
      <c r="T6353" s="104"/>
      <c r="U6353" s="108" t="s">
        <v>386</v>
      </c>
      <c r="V6353" s="107"/>
      <c r="W6353" s="107"/>
      <c r="X6353" s="109">
        <v>-7</v>
      </c>
      <c r="Y6353" s="104"/>
      <c r="Z6353" s="88" t="s">
        <v>386</v>
      </c>
      <c r="AA6353" s="89">
        <v>647800</v>
      </c>
      <c r="AB6353" s="94" t="s">
        <v>388</v>
      </c>
    </row>
    <row r="6354" spans="2:28" x14ac:dyDescent="0.25">
      <c r="B6354" s="103"/>
      <c r="C6354" s="104"/>
      <c r="D6354" s="87"/>
      <c r="E6354" s="87"/>
      <c r="F6354" s="87"/>
      <c r="G6354" s="103"/>
      <c r="H6354" s="104"/>
      <c r="I6354" s="103"/>
      <c r="J6354" s="107"/>
      <c r="K6354" s="107"/>
      <c r="L6354" s="104"/>
      <c r="M6354" s="88"/>
      <c r="O6354" s="82"/>
      <c r="Q6354" s="87"/>
      <c r="R6354" s="87"/>
      <c r="S6354" s="106">
        <v>41179</v>
      </c>
      <c r="T6354" s="104"/>
      <c r="U6354" s="108" t="s">
        <v>386</v>
      </c>
      <c r="V6354" s="107"/>
      <c r="W6354" s="107"/>
      <c r="X6354" s="109">
        <v>-19</v>
      </c>
      <c r="Y6354" s="104"/>
      <c r="Z6354" s="88" t="s">
        <v>386</v>
      </c>
      <c r="AA6354" s="89">
        <v>647781</v>
      </c>
      <c r="AB6354" s="94" t="s">
        <v>388</v>
      </c>
    </row>
    <row r="6355" spans="2:28" x14ac:dyDescent="0.25">
      <c r="B6355" s="103"/>
      <c r="C6355" s="104"/>
      <c r="D6355" s="87"/>
      <c r="E6355" s="87"/>
      <c r="F6355" s="87"/>
      <c r="G6355" s="103"/>
      <c r="H6355" s="104"/>
      <c r="I6355" s="103"/>
      <c r="J6355" s="107"/>
      <c r="K6355" s="107"/>
      <c r="L6355" s="104"/>
      <c r="M6355" s="88"/>
      <c r="O6355" s="82"/>
      <c r="Q6355" s="87"/>
      <c r="R6355" s="87"/>
      <c r="S6355" s="106">
        <v>41270</v>
      </c>
      <c r="T6355" s="104"/>
      <c r="U6355" s="108" t="s">
        <v>386</v>
      </c>
      <c r="V6355" s="107"/>
      <c r="W6355" s="107"/>
      <c r="X6355" s="109">
        <v>-3</v>
      </c>
      <c r="Y6355" s="104"/>
      <c r="Z6355" s="88" t="s">
        <v>386</v>
      </c>
      <c r="AA6355" s="89">
        <v>647778</v>
      </c>
      <c r="AB6355" s="94" t="s">
        <v>388</v>
      </c>
    </row>
    <row r="6356" spans="2:28" x14ac:dyDescent="0.25">
      <c r="B6356" s="103"/>
      <c r="C6356" s="104"/>
      <c r="D6356" s="87"/>
      <c r="E6356" s="87"/>
      <c r="F6356" s="87"/>
      <c r="G6356" s="103"/>
      <c r="H6356" s="104"/>
      <c r="I6356" s="103"/>
      <c r="J6356" s="107"/>
      <c r="K6356" s="107"/>
      <c r="L6356" s="104"/>
      <c r="M6356" s="88"/>
      <c r="O6356" s="82"/>
      <c r="Q6356" s="87"/>
      <c r="R6356" s="87"/>
      <c r="S6356" s="106">
        <v>41358</v>
      </c>
      <c r="T6356" s="104"/>
      <c r="U6356" s="108" t="s">
        <v>386</v>
      </c>
      <c r="V6356" s="107"/>
      <c r="W6356" s="107"/>
      <c r="X6356" s="109">
        <v>-12</v>
      </c>
      <c r="Y6356" s="104"/>
      <c r="Z6356" s="88" t="s">
        <v>386</v>
      </c>
      <c r="AA6356" s="89">
        <v>647766</v>
      </c>
      <c r="AB6356" s="94" t="s">
        <v>388</v>
      </c>
    </row>
    <row r="6357" spans="2:28" x14ac:dyDescent="0.25">
      <c r="B6357" s="103"/>
      <c r="C6357" s="104"/>
      <c r="D6357" s="87"/>
      <c r="E6357" s="87"/>
      <c r="F6357" s="87"/>
      <c r="G6357" s="103"/>
      <c r="H6357" s="104"/>
      <c r="I6357" s="103"/>
      <c r="J6357" s="107"/>
      <c r="K6357" s="107"/>
      <c r="L6357" s="104"/>
      <c r="M6357" s="88"/>
      <c r="O6357" s="82"/>
      <c r="Q6357" s="87"/>
      <c r="R6357" s="87"/>
      <c r="S6357" s="106">
        <v>41452</v>
      </c>
      <c r="T6357" s="104"/>
      <c r="U6357" s="108" t="s">
        <v>386</v>
      </c>
      <c r="V6357" s="107"/>
      <c r="W6357" s="107"/>
      <c r="X6357" s="109">
        <v>-5</v>
      </c>
      <c r="Y6357" s="104"/>
      <c r="Z6357" s="88" t="s">
        <v>386</v>
      </c>
      <c r="AA6357" s="89">
        <v>647761</v>
      </c>
      <c r="AB6357" s="94" t="s">
        <v>388</v>
      </c>
    </row>
    <row r="6358" spans="2:28" x14ac:dyDescent="0.25">
      <c r="B6358" s="103"/>
      <c r="C6358" s="104"/>
      <c r="D6358" s="87"/>
      <c r="E6358" s="87"/>
      <c r="F6358" s="87"/>
      <c r="G6358" s="103"/>
      <c r="H6358" s="104"/>
      <c r="I6358" s="103"/>
      <c r="J6358" s="107"/>
      <c r="K6358" s="107"/>
      <c r="L6358" s="104"/>
      <c r="M6358" s="88"/>
      <c r="O6358" s="82"/>
      <c r="Q6358" s="87"/>
      <c r="R6358" s="87"/>
      <c r="S6358" s="106">
        <v>41544</v>
      </c>
      <c r="T6358" s="104"/>
      <c r="U6358" s="108" t="s">
        <v>386</v>
      </c>
      <c r="V6358" s="107"/>
      <c r="W6358" s="107"/>
      <c r="X6358" s="109">
        <v>-2</v>
      </c>
      <c r="Y6358" s="104"/>
      <c r="Z6358" s="88" t="s">
        <v>386</v>
      </c>
      <c r="AA6358" s="89">
        <v>647759</v>
      </c>
      <c r="AB6358" s="94" t="s">
        <v>388</v>
      </c>
    </row>
    <row r="6359" spans="2:28" x14ac:dyDescent="0.25">
      <c r="B6359" s="103"/>
      <c r="C6359" s="104"/>
      <c r="D6359" s="87"/>
      <c r="E6359" s="87"/>
      <c r="F6359" s="87"/>
      <c r="G6359" s="103"/>
      <c r="H6359" s="104"/>
      <c r="I6359" s="103"/>
      <c r="J6359" s="107"/>
      <c r="K6359" s="107"/>
      <c r="L6359" s="104"/>
      <c r="M6359" s="88"/>
      <c r="O6359" s="82"/>
      <c r="Q6359" s="87"/>
      <c r="R6359" s="87"/>
      <c r="S6359" s="106">
        <v>41631</v>
      </c>
      <c r="T6359" s="104"/>
      <c r="U6359" s="108" t="s">
        <v>386</v>
      </c>
      <c r="V6359" s="107"/>
      <c r="W6359" s="107"/>
      <c r="X6359" s="109">
        <v>-2822</v>
      </c>
      <c r="Y6359" s="104"/>
      <c r="Z6359" s="88" t="s">
        <v>386</v>
      </c>
      <c r="AA6359" s="89">
        <v>644937</v>
      </c>
      <c r="AB6359" s="94" t="s">
        <v>388</v>
      </c>
    </row>
    <row r="6360" spans="2:28" x14ac:dyDescent="0.25">
      <c r="B6360" s="103"/>
      <c r="C6360" s="104"/>
      <c r="D6360" s="87"/>
      <c r="E6360" s="87"/>
      <c r="F6360" s="87"/>
      <c r="G6360" s="103"/>
      <c r="H6360" s="104"/>
      <c r="I6360" s="103"/>
      <c r="J6360" s="107"/>
      <c r="K6360" s="107"/>
      <c r="L6360" s="104"/>
      <c r="M6360" s="88"/>
      <c r="O6360" s="82"/>
      <c r="Q6360" s="87"/>
      <c r="R6360" s="87"/>
      <c r="S6360" s="106">
        <v>41697</v>
      </c>
      <c r="T6360" s="104"/>
      <c r="U6360" s="108" t="s">
        <v>386</v>
      </c>
      <c r="V6360" s="107"/>
      <c r="W6360" s="107"/>
      <c r="X6360" s="109">
        <v>-644937</v>
      </c>
      <c r="Y6360" s="104"/>
      <c r="Z6360" s="88"/>
      <c r="AA6360" s="89">
        <v>0</v>
      </c>
      <c r="AB6360" s="94" t="s">
        <v>391</v>
      </c>
    </row>
    <row r="6361" spans="2:28" x14ac:dyDescent="0.25">
      <c r="B6361" s="106">
        <v>41989</v>
      </c>
      <c r="C6361" s="104"/>
      <c r="D6361" s="87" t="s">
        <v>202</v>
      </c>
      <c r="E6361" s="87" t="s">
        <v>598</v>
      </c>
      <c r="F6361" s="87" t="s">
        <v>400</v>
      </c>
      <c r="G6361" s="103" t="s">
        <v>10</v>
      </c>
      <c r="H6361" s="104"/>
      <c r="I6361" s="103" t="s">
        <v>384</v>
      </c>
      <c r="J6361" s="107"/>
      <c r="K6361" s="107"/>
      <c r="L6361" s="104"/>
      <c r="M6361" s="88"/>
      <c r="O6361" s="89">
        <v>0</v>
      </c>
      <c r="Q6361" s="87" t="s">
        <v>11</v>
      </c>
      <c r="R6361" s="87" t="s">
        <v>385</v>
      </c>
      <c r="S6361" s="106">
        <v>41989</v>
      </c>
      <c r="T6361" s="104"/>
      <c r="U6361" s="108" t="s">
        <v>386</v>
      </c>
      <c r="V6361" s="107"/>
      <c r="W6361" s="107"/>
      <c r="X6361" s="109">
        <v>10000</v>
      </c>
      <c r="Y6361" s="104"/>
      <c r="Z6361" s="88" t="s">
        <v>386</v>
      </c>
      <c r="AA6361" s="89">
        <v>10000</v>
      </c>
      <c r="AB6361" s="94" t="s">
        <v>387</v>
      </c>
    </row>
    <row r="6362" spans="2:28" x14ac:dyDescent="0.25">
      <c r="B6362" s="103"/>
      <c r="C6362" s="104"/>
      <c r="D6362" s="87"/>
      <c r="E6362" s="87"/>
      <c r="F6362" s="87"/>
      <c r="G6362" s="103"/>
      <c r="H6362" s="104"/>
      <c r="I6362" s="103"/>
      <c r="J6362" s="107"/>
      <c r="K6362" s="107"/>
      <c r="L6362" s="104"/>
      <c r="M6362" s="88"/>
      <c r="O6362" s="82"/>
      <c r="Q6362" s="87"/>
      <c r="R6362" s="87"/>
      <c r="S6362" s="106">
        <v>42002</v>
      </c>
      <c r="T6362" s="104"/>
      <c r="U6362" s="108" t="s">
        <v>386</v>
      </c>
      <c r="V6362" s="107"/>
      <c r="W6362" s="107"/>
      <c r="X6362" s="109">
        <v>6250</v>
      </c>
      <c r="Y6362" s="104"/>
      <c r="Z6362" s="88" t="s">
        <v>386</v>
      </c>
      <c r="AA6362" s="89">
        <v>16250</v>
      </c>
      <c r="AB6362" s="94" t="s">
        <v>388</v>
      </c>
    </row>
    <row r="6363" spans="2:28" ht="20.399999999999999" x14ac:dyDescent="0.25">
      <c r="B6363" s="106">
        <v>42048</v>
      </c>
      <c r="C6363" s="104"/>
      <c r="D6363" s="87" t="s">
        <v>365</v>
      </c>
      <c r="E6363" s="87" t="s">
        <v>599</v>
      </c>
      <c r="F6363" s="87" t="s">
        <v>453</v>
      </c>
      <c r="G6363" s="103" t="s">
        <v>10</v>
      </c>
      <c r="H6363" s="104"/>
      <c r="I6363" s="103" t="s">
        <v>384</v>
      </c>
      <c r="J6363" s="107"/>
      <c r="K6363" s="107"/>
      <c r="L6363" s="104"/>
      <c r="M6363" s="88"/>
      <c r="O6363" s="89">
        <v>0</v>
      </c>
      <c r="Q6363" s="87" t="s">
        <v>11</v>
      </c>
      <c r="R6363" s="87" t="s">
        <v>385</v>
      </c>
      <c r="S6363" s="106">
        <v>42048</v>
      </c>
      <c r="T6363" s="104"/>
      <c r="U6363" s="108" t="s">
        <v>386</v>
      </c>
      <c r="V6363" s="107"/>
      <c r="W6363" s="107"/>
      <c r="X6363" s="109">
        <v>20000</v>
      </c>
      <c r="Y6363" s="104"/>
      <c r="Z6363" s="88" t="s">
        <v>386</v>
      </c>
      <c r="AA6363" s="89">
        <v>20000</v>
      </c>
      <c r="AB6363" s="94" t="s">
        <v>387</v>
      </c>
    </row>
    <row r="6364" spans="2:28" x14ac:dyDescent="0.25">
      <c r="B6364" s="106">
        <v>39916</v>
      </c>
      <c r="C6364" s="104"/>
      <c r="D6364" s="87" t="s">
        <v>366</v>
      </c>
      <c r="E6364" s="87" t="s">
        <v>542</v>
      </c>
      <c r="F6364" s="87" t="s">
        <v>543</v>
      </c>
      <c r="G6364" s="103" t="s">
        <v>10</v>
      </c>
      <c r="H6364" s="104"/>
      <c r="I6364" s="103" t="s">
        <v>384</v>
      </c>
      <c r="J6364" s="107"/>
      <c r="K6364" s="107"/>
      <c r="L6364" s="104"/>
      <c r="M6364" s="88" t="s">
        <v>386</v>
      </c>
      <c r="O6364" s="89">
        <v>2873000000</v>
      </c>
      <c r="Q6364" s="87" t="s">
        <v>11</v>
      </c>
      <c r="R6364" s="87"/>
      <c r="S6364" s="106">
        <v>39981</v>
      </c>
      <c r="T6364" s="104"/>
      <c r="U6364" s="108" t="s">
        <v>386</v>
      </c>
      <c r="V6364" s="107"/>
      <c r="W6364" s="107"/>
      <c r="X6364" s="109">
        <v>-462990000</v>
      </c>
      <c r="Y6364" s="104"/>
      <c r="Z6364" s="88" t="s">
        <v>386</v>
      </c>
      <c r="AA6364" s="89">
        <v>2410010000</v>
      </c>
      <c r="AB6364" s="94" t="s">
        <v>390</v>
      </c>
    </row>
    <row r="6365" spans="2:28" ht="13.2" customHeight="1" x14ac:dyDescent="0.25">
      <c r="B6365" s="103"/>
      <c r="C6365" s="104"/>
      <c r="D6365" s="87"/>
      <c r="E6365" s="87"/>
      <c r="F6365" s="87"/>
      <c r="G6365" s="103"/>
      <c r="H6365" s="104"/>
      <c r="I6365" s="103"/>
      <c r="J6365" s="107"/>
      <c r="K6365" s="107"/>
      <c r="L6365" s="104"/>
      <c r="M6365" s="88"/>
      <c r="O6365" s="82"/>
      <c r="Q6365" s="87"/>
      <c r="R6365" s="87"/>
      <c r="S6365" s="106">
        <v>40086</v>
      </c>
      <c r="T6365" s="104"/>
      <c r="U6365" s="108" t="s">
        <v>386</v>
      </c>
      <c r="V6365" s="107"/>
      <c r="W6365" s="107"/>
      <c r="X6365" s="109">
        <v>65070000</v>
      </c>
      <c r="Y6365" s="104"/>
      <c r="Z6365" s="88" t="s">
        <v>386</v>
      </c>
      <c r="AA6365" s="89">
        <v>2475080000</v>
      </c>
      <c r="AB6365" s="94" t="s">
        <v>393</v>
      </c>
    </row>
    <row r="6366" spans="2:28" ht="13.2" customHeight="1" x14ac:dyDescent="0.25">
      <c r="B6366" s="103"/>
      <c r="C6366" s="104"/>
      <c r="D6366" s="87"/>
      <c r="E6366" s="87"/>
      <c r="F6366" s="87"/>
      <c r="G6366" s="103"/>
      <c r="H6366" s="104"/>
      <c r="I6366" s="103"/>
      <c r="J6366" s="107"/>
      <c r="K6366" s="107"/>
      <c r="L6366" s="104"/>
      <c r="M6366" s="88"/>
      <c r="O6366" s="82"/>
      <c r="Q6366" s="87"/>
      <c r="R6366" s="87"/>
      <c r="S6366" s="106">
        <v>40177</v>
      </c>
      <c r="T6366" s="104"/>
      <c r="U6366" s="108" t="s">
        <v>386</v>
      </c>
      <c r="V6366" s="107"/>
      <c r="W6366" s="107"/>
      <c r="X6366" s="109">
        <v>1213310000</v>
      </c>
      <c r="Y6366" s="104"/>
      <c r="Z6366" s="88" t="s">
        <v>386</v>
      </c>
      <c r="AA6366" s="89">
        <v>3688390000</v>
      </c>
      <c r="AB6366" s="94" t="s">
        <v>393</v>
      </c>
    </row>
    <row r="6367" spans="2:28" x14ac:dyDescent="0.25">
      <c r="B6367" s="103"/>
      <c r="C6367" s="104"/>
      <c r="D6367" s="87"/>
      <c r="E6367" s="87"/>
      <c r="F6367" s="87"/>
      <c r="G6367" s="103"/>
      <c r="H6367" s="104"/>
      <c r="I6367" s="103"/>
      <c r="J6367" s="107"/>
      <c r="K6367" s="107"/>
      <c r="L6367" s="104"/>
      <c r="M6367" s="88"/>
      <c r="O6367" s="82"/>
      <c r="Q6367" s="87"/>
      <c r="R6367" s="87"/>
      <c r="S6367" s="106">
        <v>40226</v>
      </c>
      <c r="T6367" s="104"/>
      <c r="U6367" s="108" t="s">
        <v>386</v>
      </c>
      <c r="V6367" s="107"/>
      <c r="W6367" s="107"/>
      <c r="X6367" s="109">
        <v>2050236343.9000001</v>
      </c>
      <c r="Y6367" s="104"/>
      <c r="Z6367" s="88" t="s">
        <v>386</v>
      </c>
      <c r="AA6367" s="89">
        <v>5738626343.8999996</v>
      </c>
      <c r="AB6367" s="94" t="s">
        <v>414</v>
      </c>
    </row>
    <row r="6368" spans="2:28" x14ac:dyDescent="0.25">
      <c r="B6368" s="103"/>
      <c r="C6368" s="104"/>
      <c r="D6368" s="87"/>
      <c r="E6368" s="87"/>
      <c r="F6368" s="87"/>
      <c r="G6368" s="103"/>
      <c r="H6368" s="104"/>
      <c r="I6368" s="103"/>
      <c r="J6368" s="107"/>
      <c r="K6368" s="107"/>
      <c r="L6368" s="104"/>
      <c r="M6368" s="88"/>
      <c r="O6368" s="82"/>
      <c r="Q6368" s="87"/>
      <c r="R6368" s="87"/>
      <c r="S6368" s="106">
        <v>40249</v>
      </c>
      <c r="T6368" s="104"/>
      <c r="U6368" s="108" t="s">
        <v>386</v>
      </c>
      <c r="V6368" s="107"/>
      <c r="W6368" s="107"/>
      <c r="X6368" s="109">
        <v>54766.52</v>
      </c>
      <c r="Y6368" s="104"/>
      <c r="Z6368" s="88" t="s">
        <v>386</v>
      </c>
      <c r="AA6368" s="89">
        <v>5738681110.4200001</v>
      </c>
      <c r="AB6368" s="94" t="s">
        <v>414</v>
      </c>
    </row>
    <row r="6369" spans="2:28" ht="13.2" customHeight="1" x14ac:dyDescent="0.25">
      <c r="B6369" s="103"/>
      <c r="C6369" s="104"/>
      <c r="D6369" s="87"/>
      <c r="E6369" s="87"/>
      <c r="F6369" s="87"/>
      <c r="G6369" s="103"/>
      <c r="H6369" s="104"/>
      <c r="I6369" s="103"/>
      <c r="J6369" s="107"/>
      <c r="K6369" s="107"/>
      <c r="L6369" s="104"/>
      <c r="M6369" s="88"/>
      <c r="O6369" s="82"/>
      <c r="Q6369" s="87"/>
      <c r="R6369" s="87"/>
      <c r="S6369" s="106">
        <v>40256</v>
      </c>
      <c r="T6369" s="104"/>
      <c r="U6369" s="108" t="s">
        <v>386</v>
      </c>
      <c r="V6369" s="107"/>
      <c r="W6369" s="107"/>
      <c r="X6369" s="109">
        <v>668108889.58000004</v>
      </c>
      <c r="Y6369" s="104"/>
      <c r="Z6369" s="88" t="s">
        <v>386</v>
      </c>
      <c r="AA6369" s="89">
        <v>6406790000</v>
      </c>
      <c r="AB6369" s="94" t="s">
        <v>393</v>
      </c>
    </row>
    <row r="6370" spans="2:28" x14ac:dyDescent="0.25">
      <c r="B6370" s="103"/>
      <c r="C6370" s="104"/>
      <c r="D6370" s="87"/>
      <c r="E6370" s="87"/>
      <c r="F6370" s="87"/>
      <c r="G6370" s="103"/>
      <c r="H6370" s="104"/>
      <c r="I6370" s="103"/>
      <c r="J6370" s="107"/>
      <c r="K6370" s="107"/>
      <c r="L6370" s="104"/>
      <c r="M6370" s="88"/>
      <c r="O6370" s="82"/>
      <c r="Q6370" s="87"/>
      <c r="R6370" s="87"/>
      <c r="S6370" s="106">
        <v>40263</v>
      </c>
      <c r="T6370" s="104"/>
      <c r="U6370" s="108" t="s">
        <v>386</v>
      </c>
      <c r="V6370" s="107"/>
      <c r="W6370" s="107"/>
      <c r="X6370" s="109">
        <v>683130000</v>
      </c>
      <c r="Y6370" s="104"/>
      <c r="Z6370" s="88" t="s">
        <v>386</v>
      </c>
      <c r="AA6370" s="89">
        <v>7089920000</v>
      </c>
      <c r="AB6370" s="94" t="s">
        <v>390</v>
      </c>
    </row>
    <row r="6371" spans="2:28" x14ac:dyDescent="0.25">
      <c r="B6371" s="103"/>
      <c r="C6371" s="104"/>
      <c r="D6371" s="87"/>
      <c r="E6371" s="87"/>
      <c r="F6371" s="87"/>
      <c r="G6371" s="103"/>
      <c r="H6371" s="104"/>
      <c r="I6371" s="103"/>
      <c r="J6371" s="107"/>
      <c r="K6371" s="107"/>
      <c r="L6371" s="104"/>
      <c r="M6371" s="88"/>
      <c r="O6371" s="82"/>
      <c r="Q6371" s="87"/>
      <c r="R6371" s="87"/>
      <c r="S6371" s="106">
        <v>40373</v>
      </c>
      <c r="T6371" s="104"/>
      <c r="U6371" s="108" t="s">
        <v>386</v>
      </c>
      <c r="V6371" s="107"/>
      <c r="W6371" s="107"/>
      <c r="X6371" s="109">
        <v>-2038220000</v>
      </c>
      <c r="Y6371" s="104"/>
      <c r="Z6371" s="88" t="s">
        <v>386</v>
      </c>
      <c r="AA6371" s="89">
        <v>5051700000</v>
      </c>
      <c r="AB6371" s="94" t="s">
        <v>390</v>
      </c>
    </row>
    <row r="6372" spans="2:28" x14ac:dyDescent="0.25">
      <c r="B6372" s="103"/>
      <c r="C6372" s="104"/>
      <c r="D6372" s="87"/>
      <c r="E6372" s="87"/>
      <c r="F6372" s="87"/>
      <c r="G6372" s="103"/>
      <c r="H6372" s="104"/>
      <c r="I6372" s="103"/>
      <c r="J6372" s="107"/>
      <c r="K6372" s="107"/>
      <c r="L6372" s="104"/>
      <c r="M6372" s="88"/>
      <c r="O6372" s="82"/>
      <c r="Q6372" s="87"/>
      <c r="R6372" s="87"/>
      <c r="S6372" s="106">
        <v>40451</v>
      </c>
      <c r="T6372" s="104"/>
      <c r="U6372" s="108" t="s">
        <v>386</v>
      </c>
      <c r="V6372" s="107"/>
      <c r="W6372" s="107"/>
      <c r="X6372" s="109">
        <v>-287348828</v>
      </c>
      <c r="Y6372" s="104"/>
      <c r="Z6372" s="88" t="s">
        <v>386</v>
      </c>
      <c r="AA6372" s="89">
        <v>4764351172</v>
      </c>
      <c r="AB6372" s="94" t="s">
        <v>390</v>
      </c>
    </row>
    <row r="6373" spans="2:28" ht="13.2" customHeight="1" x14ac:dyDescent="0.25">
      <c r="B6373" s="103"/>
      <c r="C6373" s="104"/>
      <c r="D6373" s="87"/>
      <c r="E6373" s="87"/>
      <c r="F6373" s="87"/>
      <c r="G6373" s="103"/>
      <c r="H6373" s="104"/>
      <c r="I6373" s="103"/>
      <c r="J6373" s="107"/>
      <c r="K6373" s="107"/>
      <c r="L6373" s="104"/>
      <c r="M6373" s="88"/>
      <c r="O6373" s="82"/>
      <c r="Q6373" s="87"/>
      <c r="R6373" s="87"/>
      <c r="S6373" s="106">
        <v>40451</v>
      </c>
      <c r="T6373" s="104"/>
      <c r="U6373" s="108" t="s">
        <v>386</v>
      </c>
      <c r="V6373" s="107"/>
      <c r="W6373" s="107"/>
      <c r="X6373" s="109">
        <v>344000000</v>
      </c>
      <c r="Y6373" s="104"/>
      <c r="Z6373" s="88" t="s">
        <v>386</v>
      </c>
      <c r="AA6373" s="89">
        <v>5108351172</v>
      </c>
      <c r="AB6373" s="94" t="s">
        <v>393</v>
      </c>
    </row>
    <row r="6374" spans="2:28" x14ac:dyDescent="0.25">
      <c r="B6374" s="103"/>
      <c r="C6374" s="104"/>
      <c r="D6374" s="87"/>
      <c r="E6374" s="87"/>
      <c r="F6374" s="87"/>
      <c r="G6374" s="103"/>
      <c r="H6374" s="104"/>
      <c r="I6374" s="103"/>
      <c r="J6374" s="107"/>
      <c r="K6374" s="107"/>
      <c r="L6374" s="104"/>
      <c r="M6374" s="88"/>
      <c r="O6374" s="82"/>
      <c r="Q6374" s="87"/>
      <c r="R6374" s="87"/>
      <c r="S6374" s="106">
        <v>40515</v>
      </c>
      <c r="T6374" s="104"/>
      <c r="U6374" s="108" t="s">
        <v>386</v>
      </c>
      <c r="V6374" s="107"/>
      <c r="W6374" s="107"/>
      <c r="X6374" s="109">
        <v>8413225</v>
      </c>
      <c r="Y6374" s="104"/>
      <c r="Z6374" s="88" t="s">
        <v>386</v>
      </c>
      <c r="AA6374" s="89">
        <v>5116764397</v>
      </c>
      <c r="AB6374" s="94" t="s">
        <v>414</v>
      </c>
    </row>
    <row r="6375" spans="2:28" x14ac:dyDescent="0.25">
      <c r="B6375" s="103"/>
      <c r="C6375" s="104"/>
      <c r="D6375" s="87"/>
      <c r="E6375" s="87"/>
      <c r="F6375" s="87"/>
      <c r="G6375" s="103"/>
      <c r="H6375" s="104"/>
      <c r="I6375" s="103"/>
      <c r="J6375" s="107"/>
      <c r="K6375" s="107"/>
      <c r="L6375" s="104"/>
      <c r="M6375" s="88"/>
      <c r="O6375" s="82"/>
      <c r="Q6375" s="87"/>
      <c r="R6375" s="87"/>
      <c r="S6375" s="106">
        <v>40527</v>
      </c>
      <c r="T6375" s="104"/>
      <c r="U6375" s="108" t="s">
        <v>386</v>
      </c>
      <c r="V6375" s="107"/>
      <c r="W6375" s="107"/>
      <c r="X6375" s="109">
        <v>22200000</v>
      </c>
      <c r="Y6375" s="104"/>
      <c r="Z6375" s="88" t="s">
        <v>386</v>
      </c>
      <c r="AA6375" s="89">
        <v>5138964397</v>
      </c>
      <c r="AB6375" s="94" t="s">
        <v>387</v>
      </c>
    </row>
    <row r="6376" spans="2:28" x14ac:dyDescent="0.25">
      <c r="B6376" s="103"/>
      <c r="C6376" s="104"/>
      <c r="D6376" s="87"/>
      <c r="E6376" s="87"/>
      <c r="F6376" s="87"/>
      <c r="G6376" s="103"/>
      <c r="H6376" s="104"/>
      <c r="I6376" s="103"/>
      <c r="J6376" s="107"/>
      <c r="K6376" s="107"/>
      <c r="L6376" s="104"/>
      <c r="M6376" s="88"/>
      <c r="O6376" s="82"/>
      <c r="Q6376" s="87"/>
      <c r="R6376" s="87"/>
      <c r="S6376" s="106">
        <v>40549</v>
      </c>
      <c r="T6376" s="104"/>
      <c r="U6376" s="108" t="s">
        <v>386</v>
      </c>
      <c r="V6376" s="107"/>
      <c r="W6376" s="107"/>
      <c r="X6376" s="109">
        <v>-6312</v>
      </c>
      <c r="Y6376" s="104"/>
      <c r="Z6376" s="88" t="s">
        <v>386</v>
      </c>
      <c r="AA6376" s="89">
        <v>5138958085</v>
      </c>
      <c r="AB6376" s="94" t="s">
        <v>388</v>
      </c>
    </row>
    <row r="6377" spans="2:28" x14ac:dyDescent="0.25">
      <c r="B6377" s="103"/>
      <c r="C6377" s="104"/>
      <c r="D6377" s="87"/>
      <c r="E6377" s="87"/>
      <c r="F6377" s="87"/>
      <c r="G6377" s="103"/>
      <c r="H6377" s="104"/>
      <c r="I6377" s="103"/>
      <c r="J6377" s="107"/>
      <c r="K6377" s="107"/>
      <c r="L6377" s="104"/>
      <c r="M6377" s="88"/>
      <c r="O6377" s="82"/>
      <c r="Q6377" s="87"/>
      <c r="R6377" s="87"/>
      <c r="S6377" s="106">
        <v>40556</v>
      </c>
      <c r="T6377" s="104"/>
      <c r="U6377" s="108" t="s">
        <v>386</v>
      </c>
      <c r="V6377" s="107"/>
      <c r="W6377" s="107"/>
      <c r="X6377" s="109">
        <v>-100000</v>
      </c>
      <c r="Y6377" s="104"/>
      <c r="Z6377" s="88" t="s">
        <v>386</v>
      </c>
      <c r="AA6377" s="89">
        <v>5138858085</v>
      </c>
      <c r="AB6377" s="94" t="s">
        <v>387</v>
      </c>
    </row>
    <row r="6378" spans="2:28" x14ac:dyDescent="0.25">
      <c r="B6378" s="103"/>
      <c r="C6378" s="104"/>
      <c r="D6378" s="87"/>
      <c r="E6378" s="87"/>
      <c r="F6378" s="87"/>
      <c r="G6378" s="103"/>
      <c r="H6378" s="104"/>
      <c r="I6378" s="103"/>
      <c r="J6378" s="107"/>
      <c r="K6378" s="107"/>
      <c r="L6378" s="104"/>
      <c r="M6378" s="88"/>
      <c r="O6378" s="82"/>
      <c r="Q6378" s="87"/>
      <c r="R6378" s="87"/>
      <c r="S6378" s="106">
        <v>40618</v>
      </c>
      <c r="T6378" s="104"/>
      <c r="U6378" s="108" t="s">
        <v>386</v>
      </c>
      <c r="V6378" s="107"/>
      <c r="W6378" s="107"/>
      <c r="X6378" s="109">
        <v>-100000</v>
      </c>
      <c r="Y6378" s="104"/>
      <c r="Z6378" s="88" t="s">
        <v>386</v>
      </c>
      <c r="AA6378" s="89">
        <v>5138758085</v>
      </c>
      <c r="AB6378" s="94" t="s">
        <v>387</v>
      </c>
    </row>
    <row r="6379" spans="2:28" x14ac:dyDescent="0.25">
      <c r="B6379" s="103"/>
      <c r="C6379" s="104"/>
      <c r="D6379" s="87"/>
      <c r="E6379" s="87"/>
      <c r="F6379" s="87"/>
      <c r="G6379" s="103"/>
      <c r="H6379" s="104"/>
      <c r="I6379" s="103"/>
      <c r="J6379" s="107"/>
      <c r="K6379" s="107"/>
      <c r="L6379" s="104"/>
      <c r="M6379" s="88"/>
      <c r="O6379" s="82"/>
      <c r="Q6379" s="87"/>
      <c r="R6379" s="87"/>
      <c r="S6379" s="106">
        <v>40632</v>
      </c>
      <c r="T6379" s="104"/>
      <c r="U6379" s="108" t="s">
        <v>386</v>
      </c>
      <c r="V6379" s="107"/>
      <c r="W6379" s="107"/>
      <c r="X6379" s="109">
        <v>-7171</v>
      </c>
      <c r="Y6379" s="104"/>
      <c r="Z6379" s="88" t="s">
        <v>386</v>
      </c>
      <c r="AA6379" s="89">
        <v>5138750914</v>
      </c>
      <c r="AB6379" s="94" t="s">
        <v>388</v>
      </c>
    </row>
    <row r="6380" spans="2:28" x14ac:dyDescent="0.25">
      <c r="B6380" s="103"/>
      <c r="C6380" s="104"/>
      <c r="D6380" s="87"/>
      <c r="E6380" s="87"/>
      <c r="F6380" s="87"/>
      <c r="G6380" s="103"/>
      <c r="H6380" s="104"/>
      <c r="I6380" s="103"/>
      <c r="J6380" s="107"/>
      <c r="K6380" s="107"/>
      <c r="L6380" s="104"/>
      <c r="M6380" s="88"/>
      <c r="O6380" s="82"/>
      <c r="Q6380" s="87"/>
      <c r="R6380" s="87"/>
      <c r="S6380" s="106">
        <v>40646</v>
      </c>
      <c r="T6380" s="104"/>
      <c r="U6380" s="108" t="s">
        <v>386</v>
      </c>
      <c r="V6380" s="107"/>
      <c r="W6380" s="107"/>
      <c r="X6380" s="109">
        <v>-9800000</v>
      </c>
      <c r="Y6380" s="104"/>
      <c r="Z6380" s="88" t="s">
        <v>386</v>
      </c>
      <c r="AA6380" s="89">
        <v>5128950914</v>
      </c>
      <c r="AB6380" s="94" t="s">
        <v>387</v>
      </c>
    </row>
    <row r="6381" spans="2:28" x14ac:dyDescent="0.25">
      <c r="B6381" s="103"/>
      <c r="C6381" s="104"/>
      <c r="D6381" s="87"/>
      <c r="E6381" s="87"/>
      <c r="F6381" s="87"/>
      <c r="G6381" s="103"/>
      <c r="H6381" s="104"/>
      <c r="I6381" s="103"/>
      <c r="J6381" s="107"/>
      <c r="K6381" s="107"/>
      <c r="L6381" s="104"/>
      <c r="M6381" s="88"/>
      <c r="O6381" s="82"/>
      <c r="Q6381" s="87"/>
      <c r="R6381" s="87"/>
      <c r="S6381" s="106">
        <v>40676</v>
      </c>
      <c r="T6381" s="104"/>
      <c r="U6381" s="108" t="s">
        <v>386</v>
      </c>
      <c r="V6381" s="107"/>
      <c r="W6381" s="107"/>
      <c r="X6381" s="109">
        <v>100000</v>
      </c>
      <c r="Y6381" s="104"/>
      <c r="Z6381" s="88" t="s">
        <v>386</v>
      </c>
      <c r="AA6381" s="89">
        <v>5129050914</v>
      </c>
      <c r="AB6381" s="94" t="s">
        <v>387</v>
      </c>
    </row>
    <row r="6382" spans="2:28" x14ac:dyDescent="0.25">
      <c r="B6382" s="103"/>
      <c r="C6382" s="104"/>
      <c r="D6382" s="87"/>
      <c r="E6382" s="87"/>
      <c r="F6382" s="87"/>
      <c r="G6382" s="103"/>
      <c r="H6382" s="104"/>
      <c r="I6382" s="103"/>
      <c r="J6382" s="107"/>
      <c r="K6382" s="107"/>
      <c r="L6382" s="104"/>
      <c r="M6382" s="88"/>
      <c r="O6382" s="82"/>
      <c r="Q6382" s="87"/>
      <c r="R6382" s="87"/>
      <c r="S6382" s="106">
        <v>40710</v>
      </c>
      <c r="T6382" s="104"/>
      <c r="U6382" s="108" t="s">
        <v>386</v>
      </c>
      <c r="V6382" s="107"/>
      <c r="W6382" s="107"/>
      <c r="X6382" s="109">
        <v>-600000</v>
      </c>
      <c r="Y6382" s="104"/>
      <c r="Z6382" s="88" t="s">
        <v>386</v>
      </c>
      <c r="AA6382" s="89">
        <v>5128450914</v>
      </c>
      <c r="AB6382" s="94" t="s">
        <v>387</v>
      </c>
    </row>
    <row r="6383" spans="2:28" x14ac:dyDescent="0.25">
      <c r="B6383" s="103"/>
      <c r="C6383" s="104"/>
      <c r="D6383" s="87"/>
      <c r="E6383" s="87"/>
      <c r="F6383" s="87"/>
      <c r="G6383" s="103"/>
      <c r="H6383" s="104"/>
      <c r="I6383" s="103"/>
      <c r="J6383" s="107"/>
      <c r="K6383" s="107"/>
      <c r="L6383" s="104"/>
      <c r="M6383" s="88"/>
      <c r="O6383" s="82"/>
      <c r="Q6383" s="87"/>
      <c r="R6383" s="87"/>
      <c r="S6383" s="106">
        <v>40723</v>
      </c>
      <c r="T6383" s="104"/>
      <c r="U6383" s="108" t="s">
        <v>386</v>
      </c>
      <c r="V6383" s="107"/>
      <c r="W6383" s="107"/>
      <c r="X6383" s="109">
        <v>-63856</v>
      </c>
      <c r="Y6383" s="104"/>
      <c r="Z6383" s="88" t="s">
        <v>386</v>
      </c>
      <c r="AA6383" s="89">
        <v>5128387058</v>
      </c>
      <c r="AB6383" s="94" t="s">
        <v>388</v>
      </c>
    </row>
    <row r="6384" spans="2:28" x14ac:dyDescent="0.25">
      <c r="B6384" s="103"/>
      <c r="C6384" s="104"/>
      <c r="D6384" s="87"/>
      <c r="E6384" s="87"/>
      <c r="F6384" s="87"/>
      <c r="G6384" s="103"/>
      <c r="H6384" s="104"/>
      <c r="I6384" s="103"/>
      <c r="J6384" s="107"/>
      <c r="K6384" s="107"/>
      <c r="L6384" s="104"/>
      <c r="M6384" s="88"/>
      <c r="O6384" s="82"/>
      <c r="Q6384" s="87"/>
      <c r="R6384" s="87"/>
      <c r="S6384" s="106">
        <v>40738</v>
      </c>
      <c r="T6384" s="104"/>
      <c r="U6384" s="108" t="s">
        <v>386</v>
      </c>
      <c r="V6384" s="107"/>
      <c r="W6384" s="107"/>
      <c r="X6384" s="109">
        <v>-2300000</v>
      </c>
      <c r="Y6384" s="104"/>
      <c r="Z6384" s="88" t="s">
        <v>386</v>
      </c>
      <c r="AA6384" s="89">
        <v>5126087058</v>
      </c>
      <c r="AB6384" s="94" t="s">
        <v>387</v>
      </c>
    </row>
    <row r="6385" spans="2:28" x14ac:dyDescent="0.25">
      <c r="B6385" s="103"/>
      <c r="C6385" s="104"/>
      <c r="D6385" s="87"/>
      <c r="E6385" s="87"/>
      <c r="F6385" s="87"/>
      <c r="G6385" s="103"/>
      <c r="H6385" s="104"/>
      <c r="I6385" s="103"/>
      <c r="J6385" s="107"/>
      <c r="K6385" s="107"/>
      <c r="L6385" s="104"/>
      <c r="M6385" s="88"/>
      <c r="O6385" s="82"/>
      <c r="Q6385" s="87"/>
      <c r="R6385" s="87"/>
      <c r="S6385" s="106">
        <v>40771</v>
      </c>
      <c r="T6385" s="104"/>
      <c r="U6385" s="108" t="s">
        <v>386</v>
      </c>
      <c r="V6385" s="107"/>
      <c r="W6385" s="107"/>
      <c r="X6385" s="109">
        <v>-1100000</v>
      </c>
      <c r="Y6385" s="104"/>
      <c r="Z6385" s="88" t="s">
        <v>386</v>
      </c>
      <c r="AA6385" s="89">
        <v>5124987058</v>
      </c>
      <c r="AB6385" s="94" t="s">
        <v>387</v>
      </c>
    </row>
    <row r="6386" spans="2:28" x14ac:dyDescent="0.25">
      <c r="B6386" s="103"/>
      <c r="C6386" s="104"/>
      <c r="D6386" s="87"/>
      <c r="E6386" s="87"/>
      <c r="F6386" s="87"/>
      <c r="G6386" s="103"/>
      <c r="H6386" s="104"/>
      <c r="I6386" s="103"/>
      <c r="J6386" s="107"/>
      <c r="K6386" s="107"/>
      <c r="L6386" s="104"/>
      <c r="M6386" s="88"/>
      <c r="O6386" s="82"/>
      <c r="Q6386" s="87"/>
      <c r="R6386" s="87"/>
      <c r="S6386" s="106">
        <v>40801</v>
      </c>
      <c r="T6386" s="104"/>
      <c r="U6386" s="108" t="s">
        <v>386</v>
      </c>
      <c r="V6386" s="107"/>
      <c r="W6386" s="107"/>
      <c r="X6386" s="109">
        <v>1400000</v>
      </c>
      <c r="Y6386" s="104"/>
      <c r="Z6386" s="88" t="s">
        <v>386</v>
      </c>
      <c r="AA6386" s="89">
        <v>5126387058</v>
      </c>
      <c r="AB6386" s="94" t="s">
        <v>387</v>
      </c>
    </row>
    <row r="6387" spans="2:28" x14ac:dyDescent="0.25">
      <c r="B6387" s="103"/>
      <c r="C6387" s="104"/>
      <c r="D6387" s="87"/>
      <c r="E6387" s="87"/>
      <c r="F6387" s="87"/>
      <c r="G6387" s="103"/>
      <c r="H6387" s="104"/>
      <c r="I6387" s="103"/>
      <c r="J6387" s="107"/>
      <c r="K6387" s="107"/>
      <c r="L6387" s="104"/>
      <c r="M6387" s="88"/>
      <c r="O6387" s="82"/>
      <c r="Q6387" s="87"/>
      <c r="R6387" s="87"/>
      <c r="S6387" s="106">
        <v>40830</v>
      </c>
      <c r="T6387" s="104"/>
      <c r="U6387" s="108" t="s">
        <v>386</v>
      </c>
      <c r="V6387" s="107"/>
      <c r="W6387" s="107"/>
      <c r="X6387" s="109">
        <v>200000</v>
      </c>
      <c r="Y6387" s="104"/>
      <c r="Z6387" s="88" t="s">
        <v>386</v>
      </c>
      <c r="AA6387" s="89">
        <v>5126587058</v>
      </c>
      <c r="AB6387" s="94" t="s">
        <v>387</v>
      </c>
    </row>
    <row r="6388" spans="2:28" x14ac:dyDescent="0.25">
      <c r="B6388" s="103"/>
      <c r="C6388" s="104"/>
      <c r="D6388" s="87"/>
      <c r="E6388" s="87"/>
      <c r="F6388" s="87"/>
      <c r="G6388" s="103"/>
      <c r="H6388" s="104"/>
      <c r="I6388" s="103"/>
      <c r="J6388" s="107"/>
      <c r="K6388" s="107"/>
      <c r="L6388" s="104"/>
      <c r="M6388" s="88"/>
      <c r="O6388" s="82"/>
      <c r="Q6388" s="87"/>
      <c r="R6388" s="87"/>
      <c r="S6388" s="106">
        <v>40863</v>
      </c>
      <c r="T6388" s="104"/>
      <c r="U6388" s="108" t="s">
        <v>386</v>
      </c>
      <c r="V6388" s="107"/>
      <c r="W6388" s="107"/>
      <c r="X6388" s="109">
        <v>-200000</v>
      </c>
      <c r="Y6388" s="104"/>
      <c r="Z6388" s="88" t="s">
        <v>386</v>
      </c>
      <c r="AA6388" s="89">
        <v>5126387058</v>
      </c>
      <c r="AB6388" s="94" t="s">
        <v>387</v>
      </c>
    </row>
    <row r="6389" spans="2:28" x14ac:dyDescent="0.25">
      <c r="B6389" s="103"/>
      <c r="C6389" s="104"/>
      <c r="D6389" s="87"/>
      <c r="E6389" s="87"/>
      <c r="F6389" s="87"/>
      <c r="G6389" s="103"/>
      <c r="H6389" s="104"/>
      <c r="I6389" s="103"/>
      <c r="J6389" s="107"/>
      <c r="K6389" s="107"/>
      <c r="L6389" s="104"/>
      <c r="M6389" s="88"/>
      <c r="O6389" s="82"/>
      <c r="Q6389" s="87"/>
      <c r="R6389" s="87"/>
      <c r="S6389" s="106">
        <v>40892</v>
      </c>
      <c r="T6389" s="104"/>
      <c r="U6389" s="108" t="s">
        <v>386</v>
      </c>
      <c r="V6389" s="107"/>
      <c r="W6389" s="107"/>
      <c r="X6389" s="109">
        <v>-200000</v>
      </c>
      <c r="Y6389" s="104"/>
      <c r="Z6389" s="88" t="s">
        <v>386</v>
      </c>
      <c r="AA6389" s="89">
        <v>5126187058</v>
      </c>
      <c r="AB6389" s="94" t="s">
        <v>387</v>
      </c>
    </row>
    <row r="6390" spans="2:28" x14ac:dyDescent="0.25">
      <c r="B6390" s="103"/>
      <c r="C6390" s="104"/>
      <c r="D6390" s="87"/>
      <c r="E6390" s="87"/>
      <c r="F6390" s="87"/>
      <c r="G6390" s="103"/>
      <c r="H6390" s="104"/>
      <c r="I6390" s="103"/>
      <c r="J6390" s="107"/>
      <c r="K6390" s="107"/>
      <c r="L6390" s="104"/>
      <c r="M6390" s="88"/>
      <c r="O6390" s="82"/>
      <c r="Q6390" s="87"/>
      <c r="R6390" s="87"/>
      <c r="S6390" s="106">
        <v>40921</v>
      </c>
      <c r="T6390" s="104"/>
      <c r="U6390" s="108" t="s">
        <v>386</v>
      </c>
      <c r="V6390" s="107"/>
      <c r="W6390" s="107"/>
      <c r="X6390" s="109">
        <v>-300000</v>
      </c>
      <c r="Y6390" s="104"/>
      <c r="Z6390" s="88" t="s">
        <v>386</v>
      </c>
      <c r="AA6390" s="89">
        <v>5125887058</v>
      </c>
      <c r="AB6390" s="94" t="s">
        <v>387</v>
      </c>
    </row>
    <row r="6391" spans="2:28" x14ac:dyDescent="0.25">
      <c r="B6391" s="103"/>
      <c r="C6391" s="104"/>
      <c r="D6391" s="87"/>
      <c r="E6391" s="87"/>
      <c r="F6391" s="87"/>
      <c r="G6391" s="103"/>
      <c r="H6391" s="104"/>
      <c r="I6391" s="103"/>
      <c r="J6391" s="107"/>
      <c r="K6391" s="107"/>
      <c r="L6391" s="104"/>
      <c r="M6391" s="88"/>
      <c r="O6391" s="82"/>
      <c r="Q6391" s="87"/>
      <c r="R6391" s="87"/>
      <c r="S6391" s="106">
        <v>40955</v>
      </c>
      <c r="T6391" s="104"/>
      <c r="U6391" s="108" t="s">
        <v>386</v>
      </c>
      <c r="V6391" s="107"/>
      <c r="W6391" s="107"/>
      <c r="X6391" s="109">
        <v>-200000</v>
      </c>
      <c r="Y6391" s="104"/>
      <c r="Z6391" s="88" t="s">
        <v>386</v>
      </c>
      <c r="AA6391" s="89">
        <v>5125687058</v>
      </c>
      <c r="AB6391" s="94" t="s">
        <v>387</v>
      </c>
    </row>
    <row r="6392" spans="2:28" x14ac:dyDescent="0.25">
      <c r="B6392" s="103"/>
      <c r="C6392" s="104"/>
      <c r="D6392" s="87"/>
      <c r="E6392" s="87"/>
      <c r="F6392" s="87"/>
      <c r="G6392" s="103"/>
      <c r="H6392" s="104"/>
      <c r="I6392" s="103"/>
      <c r="J6392" s="107"/>
      <c r="K6392" s="107"/>
      <c r="L6392" s="104"/>
      <c r="M6392" s="88"/>
      <c r="O6392" s="82"/>
      <c r="Q6392" s="87"/>
      <c r="R6392" s="87"/>
      <c r="S6392" s="106">
        <v>40983</v>
      </c>
      <c r="T6392" s="104"/>
      <c r="U6392" s="108" t="s">
        <v>386</v>
      </c>
      <c r="V6392" s="107"/>
      <c r="W6392" s="107"/>
      <c r="X6392" s="109">
        <v>-1000000</v>
      </c>
      <c r="Y6392" s="104"/>
      <c r="Z6392" s="88" t="s">
        <v>386</v>
      </c>
      <c r="AA6392" s="89">
        <v>5124687058</v>
      </c>
      <c r="AB6392" s="94" t="s">
        <v>387</v>
      </c>
    </row>
    <row r="6393" spans="2:28" x14ac:dyDescent="0.25">
      <c r="B6393" s="103"/>
      <c r="C6393" s="104"/>
      <c r="D6393" s="87"/>
      <c r="E6393" s="87"/>
      <c r="F6393" s="87"/>
      <c r="G6393" s="103"/>
      <c r="H6393" s="104"/>
      <c r="I6393" s="103"/>
      <c r="J6393" s="107"/>
      <c r="K6393" s="107"/>
      <c r="L6393" s="104"/>
      <c r="M6393" s="88"/>
      <c r="O6393" s="82"/>
      <c r="Q6393" s="87"/>
      <c r="R6393" s="87"/>
      <c r="S6393" s="106">
        <v>41015</v>
      </c>
      <c r="T6393" s="104"/>
      <c r="U6393" s="108" t="s">
        <v>386</v>
      </c>
      <c r="V6393" s="107"/>
      <c r="W6393" s="107"/>
      <c r="X6393" s="109">
        <v>-800000</v>
      </c>
      <c r="Y6393" s="104"/>
      <c r="Z6393" s="88" t="s">
        <v>386</v>
      </c>
      <c r="AA6393" s="89">
        <v>5123887058</v>
      </c>
      <c r="AB6393" s="94" t="s">
        <v>387</v>
      </c>
    </row>
    <row r="6394" spans="2:28" x14ac:dyDescent="0.25">
      <c r="B6394" s="103"/>
      <c r="C6394" s="104"/>
      <c r="D6394" s="87"/>
      <c r="E6394" s="87"/>
      <c r="F6394" s="87"/>
      <c r="G6394" s="103"/>
      <c r="H6394" s="104"/>
      <c r="I6394" s="103"/>
      <c r="J6394" s="107"/>
      <c r="K6394" s="107"/>
      <c r="L6394" s="104"/>
      <c r="M6394" s="88"/>
      <c r="O6394" s="82"/>
      <c r="Q6394" s="87"/>
      <c r="R6394" s="87"/>
      <c r="S6394" s="106">
        <v>41045</v>
      </c>
      <c r="T6394" s="104"/>
      <c r="U6394" s="108" t="s">
        <v>386</v>
      </c>
      <c r="V6394" s="107"/>
      <c r="W6394" s="107"/>
      <c r="X6394" s="109">
        <v>-610000</v>
      </c>
      <c r="Y6394" s="104"/>
      <c r="Z6394" s="88" t="s">
        <v>386</v>
      </c>
      <c r="AA6394" s="89">
        <v>5123277058</v>
      </c>
      <c r="AB6394" s="94" t="s">
        <v>387</v>
      </c>
    </row>
    <row r="6395" spans="2:28" x14ac:dyDescent="0.25">
      <c r="B6395" s="103"/>
      <c r="C6395" s="104"/>
      <c r="D6395" s="87"/>
      <c r="E6395" s="87"/>
      <c r="F6395" s="87"/>
      <c r="G6395" s="103"/>
      <c r="H6395" s="104"/>
      <c r="I6395" s="103"/>
      <c r="J6395" s="107"/>
      <c r="K6395" s="107"/>
      <c r="L6395" s="104"/>
      <c r="M6395" s="88"/>
      <c r="O6395" s="82"/>
      <c r="Q6395" s="87"/>
      <c r="R6395" s="87"/>
      <c r="S6395" s="106">
        <v>41074</v>
      </c>
      <c r="T6395" s="104"/>
      <c r="U6395" s="108" t="s">
        <v>386</v>
      </c>
      <c r="V6395" s="107"/>
      <c r="W6395" s="107"/>
      <c r="X6395" s="109">
        <v>-2040000</v>
      </c>
      <c r="Y6395" s="104"/>
      <c r="Z6395" s="88" t="s">
        <v>386</v>
      </c>
      <c r="AA6395" s="89">
        <v>5121237058</v>
      </c>
      <c r="AB6395" s="94" t="s">
        <v>387</v>
      </c>
    </row>
    <row r="6396" spans="2:28" x14ac:dyDescent="0.25">
      <c r="B6396" s="103"/>
      <c r="C6396" s="104"/>
      <c r="D6396" s="87"/>
      <c r="E6396" s="87"/>
      <c r="F6396" s="87"/>
      <c r="G6396" s="103"/>
      <c r="H6396" s="104"/>
      <c r="I6396" s="103"/>
      <c r="J6396" s="107"/>
      <c r="K6396" s="107"/>
      <c r="L6396" s="104"/>
      <c r="M6396" s="88"/>
      <c r="O6396" s="82"/>
      <c r="Q6396" s="87"/>
      <c r="R6396" s="87"/>
      <c r="S6396" s="106">
        <v>41088</v>
      </c>
      <c r="T6396" s="104"/>
      <c r="U6396" s="108" t="s">
        <v>386</v>
      </c>
      <c r="V6396" s="107"/>
      <c r="W6396" s="107"/>
      <c r="X6396" s="109">
        <v>-39923</v>
      </c>
      <c r="Y6396" s="104"/>
      <c r="Z6396" s="88" t="s">
        <v>386</v>
      </c>
      <c r="AA6396" s="89">
        <v>5121197135</v>
      </c>
      <c r="AB6396" s="94" t="s">
        <v>388</v>
      </c>
    </row>
    <row r="6397" spans="2:28" x14ac:dyDescent="0.25">
      <c r="B6397" s="103"/>
      <c r="C6397" s="104"/>
      <c r="D6397" s="87"/>
      <c r="E6397" s="87"/>
      <c r="F6397" s="87"/>
      <c r="G6397" s="103"/>
      <c r="H6397" s="104"/>
      <c r="I6397" s="103"/>
      <c r="J6397" s="107"/>
      <c r="K6397" s="107"/>
      <c r="L6397" s="104"/>
      <c r="M6397" s="88"/>
      <c r="O6397" s="82"/>
      <c r="Q6397" s="87"/>
      <c r="R6397" s="87"/>
      <c r="S6397" s="106">
        <v>41137</v>
      </c>
      <c r="T6397" s="104"/>
      <c r="U6397" s="108" t="s">
        <v>386</v>
      </c>
      <c r="V6397" s="107"/>
      <c r="W6397" s="107"/>
      <c r="X6397" s="109">
        <v>-120000</v>
      </c>
      <c r="Y6397" s="104"/>
      <c r="Z6397" s="88" t="s">
        <v>386</v>
      </c>
      <c r="AA6397" s="89">
        <v>5121077135</v>
      </c>
      <c r="AB6397" s="94" t="s">
        <v>387</v>
      </c>
    </row>
    <row r="6398" spans="2:28" x14ac:dyDescent="0.25">
      <c r="B6398" s="103"/>
      <c r="C6398" s="104"/>
      <c r="D6398" s="87"/>
      <c r="E6398" s="87"/>
      <c r="F6398" s="87"/>
      <c r="G6398" s="103"/>
      <c r="H6398" s="104"/>
      <c r="I6398" s="103"/>
      <c r="J6398" s="107"/>
      <c r="K6398" s="107"/>
      <c r="L6398" s="104"/>
      <c r="M6398" s="88"/>
      <c r="O6398" s="82"/>
      <c r="Q6398" s="87"/>
      <c r="R6398" s="87"/>
      <c r="S6398" s="106">
        <v>41179</v>
      </c>
      <c r="T6398" s="104"/>
      <c r="U6398" s="108" t="s">
        <v>386</v>
      </c>
      <c r="V6398" s="107"/>
      <c r="W6398" s="107"/>
      <c r="X6398" s="109">
        <v>-104111</v>
      </c>
      <c r="Y6398" s="104"/>
      <c r="Z6398" s="88" t="s">
        <v>386</v>
      </c>
      <c r="AA6398" s="89">
        <v>5120973024</v>
      </c>
      <c r="AB6398" s="94" t="s">
        <v>388</v>
      </c>
    </row>
    <row r="6399" spans="2:28" x14ac:dyDescent="0.25">
      <c r="B6399" s="103"/>
      <c r="C6399" s="104"/>
      <c r="D6399" s="87"/>
      <c r="E6399" s="87"/>
      <c r="F6399" s="87"/>
      <c r="G6399" s="103"/>
      <c r="H6399" s="104"/>
      <c r="I6399" s="103"/>
      <c r="J6399" s="107"/>
      <c r="K6399" s="107"/>
      <c r="L6399" s="104"/>
      <c r="M6399" s="88"/>
      <c r="O6399" s="82"/>
      <c r="Q6399" s="87"/>
      <c r="R6399" s="87"/>
      <c r="S6399" s="106">
        <v>41198</v>
      </c>
      <c r="T6399" s="104"/>
      <c r="U6399" s="108" t="s">
        <v>386</v>
      </c>
      <c r="V6399" s="107"/>
      <c r="W6399" s="107"/>
      <c r="X6399" s="109">
        <v>-1590000</v>
      </c>
      <c r="Y6399" s="104"/>
      <c r="Z6399" s="88" t="s">
        <v>386</v>
      </c>
      <c r="AA6399" s="89">
        <v>5119383024</v>
      </c>
      <c r="AB6399" s="94" t="s">
        <v>387</v>
      </c>
    </row>
    <row r="6400" spans="2:28" x14ac:dyDescent="0.25">
      <c r="B6400" s="103"/>
      <c r="C6400" s="104"/>
      <c r="D6400" s="87"/>
      <c r="E6400" s="87"/>
      <c r="F6400" s="87"/>
      <c r="G6400" s="103"/>
      <c r="H6400" s="104"/>
      <c r="I6400" s="103"/>
      <c r="J6400" s="107"/>
      <c r="K6400" s="107"/>
      <c r="L6400" s="104"/>
      <c r="M6400" s="88"/>
      <c r="O6400" s="82"/>
      <c r="Q6400" s="87"/>
      <c r="R6400" s="87"/>
      <c r="S6400" s="106">
        <v>41228</v>
      </c>
      <c r="T6400" s="104"/>
      <c r="U6400" s="108" t="s">
        <v>386</v>
      </c>
      <c r="V6400" s="107"/>
      <c r="W6400" s="107"/>
      <c r="X6400" s="109">
        <v>-2910000</v>
      </c>
      <c r="Y6400" s="104"/>
      <c r="Z6400" s="88" t="s">
        <v>386</v>
      </c>
      <c r="AA6400" s="89">
        <v>5116473024</v>
      </c>
      <c r="AB6400" s="94" t="s">
        <v>387</v>
      </c>
    </row>
    <row r="6401" spans="2:28" x14ac:dyDescent="0.25">
      <c r="B6401" s="103"/>
      <c r="C6401" s="104"/>
      <c r="D6401" s="87"/>
      <c r="E6401" s="87"/>
      <c r="F6401" s="87"/>
      <c r="G6401" s="103"/>
      <c r="H6401" s="104"/>
      <c r="I6401" s="103"/>
      <c r="J6401" s="107"/>
      <c r="K6401" s="107"/>
      <c r="L6401" s="104"/>
      <c r="M6401" s="88"/>
      <c r="O6401" s="82"/>
      <c r="Q6401" s="87"/>
      <c r="R6401" s="87"/>
      <c r="S6401" s="106">
        <v>41257</v>
      </c>
      <c r="T6401" s="104"/>
      <c r="U6401" s="108" t="s">
        <v>386</v>
      </c>
      <c r="V6401" s="107"/>
      <c r="W6401" s="107"/>
      <c r="X6401" s="109">
        <v>-1150000</v>
      </c>
      <c r="Y6401" s="104"/>
      <c r="Z6401" s="88" t="s">
        <v>386</v>
      </c>
      <c r="AA6401" s="89">
        <v>5115323024</v>
      </c>
      <c r="AB6401" s="94" t="s">
        <v>387</v>
      </c>
    </row>
    <row r="6402" spans="2:28" x14ac:dyDescent="0.25">
      <c r="B6402" s="103"/>
      <c r="C6402" s="104"/>
      <c r="D6402" s="87"/>
      <c r="E6402" s="87"/>
      <c r="F6402" s="87"/>
      <c r="G6402" s="103"/>
      <c r="H6402" s="104"/>
      <c r="I6402" s="103"/>
      <c r="J6402" s="107"/>
      <c r="K6402" s="107"/>
      <c r="L6402" s="104"/>
      <c r="M6402" s="88"/>
      <c r="O6402" s="82"/>
      <c r="Q6402" s="87"/>
      <c r="R6402" s="87"/>
      <c r="S6402" s="106">
        <v>41270</v>
      </c>
      <c r="T6402" s="104"/>
      <c r="U6402" s="108" t="s">
        <v>386</v>
      </c>
      <c r="V6402" s="107"/>
      <c r="W6402" s="107"/>
      <c r="X6402" s="109">
        <v>-16392</v>
      </c>
      <c r="Y6402" s="104"/>
      <c r="Z6402" s="88" t="s">
        <v>386</v>
      </c>
      <c r="AA6402" s="89">
        <v>5115306632</v>
      </c>
      <c r="AB6402" s="94" t="s">
        <v>388</v>
      </c>
    </row>
    <row r="6403" spans="2:28" x14ac:dyDescent="0.25">
      <c r="B6403" s="103"/>
      <c r="C6403" s="104"/>
      <c r="D6403" s="87"/>
      <c r="E6403" s="87"/>
      <c r="F6403" s="87"/>
      <c r="G6403" s="103"/>
      <c r="H6403" s="104"/>
      <c r="I6403" s="103"/>
      <c r="J6403" s="107"/>
      <c r="K6403" s="107"/>
      <c r="L6403" s="104"/>
      <c r="M6403" s="88"/>
      <c r="O6403" s="82"/>
      <c r="Q6403" s="87"/>
      <c r="R6403" s="87"/>
      <c r="S6403" s="106">
        <v>41290</v>
      </c>
      <c r="T6403" s="104"/>
      <c r="U6403" s="108" t="s">
        <v>386</v>
      </c>
      <c r="V6403" s="107"/>
      <c r="W6403" s="107"/>
      <c r="X6403" s="109">
        <v>-3350000</v>
      </c>
      <c r="Y6403" s="104"/>
      <c r="Z6403" s="88" t="s">
        <v>386</v>
      </c>
      <c r="AA6403" s="89">
        <v>5111956632</v>
      </c>
      <c r="AB6403" s="94" t="s">
        <v>387</v>
      </c>
    </row>
    <row r="6404" spans="2:28" x14ac:dyDescent="0.25">
      <c r="B6404" s="103"/>
      <c r="C6404" s="104"/>
      <c r="D6404" s="87"/>
      <c r="E6404" s="87"/>
      <c r="F6404" s="87"/>
      <c r="G6404" s="103"/>
      <c r="H6404" s="104"/>
      <c r="I6404" s="103"/>
      <c r="J6404" s="107"/>
      <c r="K6404" s="107"/>
      <c r="L6404" s="104"/>
      <c r="M6404" s="88"/>
      <c r="O6404" s="82"/>
      <c r="Q6404" s="87"/>
      <c r="R6404" s="87"/>
      <c r="S6404" s="106">
        <v>41319</v>
      </c>
      <c r="T6404" s="104"/>
      <c r="U6404" s="108" t="s">
        <v>386</v>
      </c>
      <c r="V6404" s="107"/>
      <c r="W6404" s="107"/>
      <c r="X6404" s="109">
        <v>-820000</v>
      </c>
      <c r="Y6404" s="104"/>
      <c r="Z6404" s="88" t="s">
        <v>386</v>
      </c>
      <c r="AA6404" s="89">
        <v>5111136632</v>
      </c>
      <c r="AB6404" s="94" t="s">
        <v>387</v>
      </c>
    </row>
    <row r="6405" spans="2:28" x14ac:dyDescent="0.25">
      <c r="B6405" s="103"/>
      <c r="C6405" s="104"/>
      <c r="D6405" s="87"/>
      <c r="E6405" s="87"/>
      <c r="F6405" s="87"/>
      <c r="G6405" s="103"/>
      <c r="H6405" s="104"/>
      <c r="I6405" s="103"/>
      <c r="J6405" s="107"/>
      <c r="K6405" s="107"/>
      <c r="L6405" s="104"/>
      <c r="M6405" s="88"/>
      <c r="O6405" s="82"/>
      <c r="Q6405" s="87"/>
      <c r="R6405" s="87"/>
      <c r="S6405" s="106">
        <v>41347</v>
      </c>
      <c r="T6405" s="104"/>
      <c r="U6405" s="108" t="s">
        <v>386</v>
      </c>
      <c r="V6405" s="107"/>
      <c r="W6405" s="107"/>
      <c r="X6405" s="109">
        <v>-270000</v>
      </c>
      <c r="Y6405" s="104"/>
      <c r="Z6405" s="88" t="s">
        <v>386</v>
      </c>
      <c r="AA6405" s="89">
        <v>5110866632</v>
      </c>
      <c r="AB6405" s="94" t="s">
        <v>387</v>
      </c>
    </row>
    <row r="6406" spans="2:28" x14ac:dyDescent="0.25">
      <c r="B6406" s="103"/>
      <c r="C6406" s="104"/>
      <c r="D6406" s="87"/>
      <c r="E6406" s="87"/>
      <c r="F6406" s="87"/>
      <c r="G6406" s="103"/>
      <c r="H6406" s="104"/>
      <c r="I6406" s="103"/>
      <c r="J6406" s="107"/>
      <c r="K6406" s="107"/>
      <c r="L6406" s="104"/>
      <c r="M6406" s="88"/>
      <c r="O6406" s="82"/>
      <c r="Q6406" s="87"/>
      <c r="R6406" s="87"/>
      <c r="S6406" s="106">
        <v>41358</v>
      </c>
      <c r="T6406" s="104"/>
      <c r="U6406" s="108" t="s">
        <v>386</v>
      </c>
      <c r="V6406" s="107"/>
      <c r="W6406" s="107"/>
      <c r="X6406" s="109">
        <v>-58709</v>
      </c>
      <c r="Y6406" s="104"/>
      <c r="Z6406" s="88" t="s">
        <v>386</v>
      </c>
      <c r="AA6406" s="89">
        <v>5110807923</v>
      </c>
      <c r="AB6406" s="94" t="s">
        <v>388</v>
      </c>
    </row>
    <row r="6407" spans="2:28" x14ac:dyDescent="0.25">
      <c r="B6407" s="103"/>
      <c r="C6407" s="104"/>
      <c r="D6407" s="87"/>
      <c r="E6407" s="87"/>
      <c r="F6407" s="87"/>
      <c r="G6407" s="103"/>
      <c r="H6407" s="104"/>
      <c r="I6407" s="103"/>
      <c r="J6407" s="107"/>
      <c r="K6407" s="107"/>
      <c r="L6407" s="104"/>
      <c r="M6407" s="88"/>
      <c r="O6407" s="82"/>
      <c r="Q6407" s="87"/>
      <c r="R6407" s="87"/>
      <c r="S6407" s="106">
        <v>41380</v>
      </c>
      <c r="T6407" s="104"/>
      <c r="U6407" s="108" t="s">
        <v>386</v>
      </c>
      <c r="V6407" s="107"/>
      <c r="W6407" s="107"/>
      <c r="X6407" s="109">
        <v>-40000</v>
      </c>
      <c r="Y6407" s="104"/>
      <c r="Z6407" s="88" t="s">
        <v>386</v>
      </c>
      <c r="AA6407" s="89">
        <v>5110767923</v>
      </c>
      <c r="AB6407" s="94" t="s">
        <v>387</v>
      </c>
    </row>
    <row r="6408" spans="2:28" x14ac:dyDescent="0.25">
      <c r="B6408" s="103"/>
      <c r="C6408" s="104"/>
      <c r="D6408" s="87"/>
      <c r="E6408" s="87"/>
      <c r="F6408" s="87"/>
      <c r="G6408" s="103"/>
      <c r="H6408" s="104"/>
      <c r="I6408" s="103"/>
      <c r="J6408" s="107"/>
      <c r="K6408" s="107"/>
      <c r="L6408" s="104"/>
      <c r="M6408" s="88"/>
      <c r="O6408" s="82"/>
      <c r="Q6408" s="87"/>
      <c r="R6408" s="87"/>
      <c r="S6408" s="106">
        <v>41410</v>
      </c>
      <c r="T6408" s="104"/>
      <c r="U6408" s="108" t="s">
        <v>386</v>
      </c>
      <c r="V6408" s="107"/>
      <c r="W6408" s="107"/>
      <c r="X6408" s="109">
        <v>-5320000</v>
      </c>
      <c r="Y6408" s="104"/>
      <c r="Z6408" s="88" t="s">
        <v>386</v>
      </c>
      <c r="AA6408" s="89">
        <v>5105447923</v>
      </c>
      <c r="AB6408" s="94" t="s">
        <v>387</v>
      </c>
    </row>
    <row r="6409" spans="2:28" x14ac:dyDescent="0.25">
      <c r="B6409" s="103"/>
      <c r="C6409" s="104"/>
      <c r="D6409" s="87"/>
      <c r="E6409" s="87"/>
      <c r="F6409" s="87"/>
      <c r="G6409" s="103"/>
      <c r="H6409" s="104"/>
      <c r="I6409" s="103"/>
      <c r="J6409" s="107"/>
      <c r="K6409" s="107"/>
      <c r="L6409" s="104"/>
      <c r="M6409" s="88"/>
      <c r="O6409" s="82"/>
      <c r="Q6409" s="87"/>
      <c r="R6409" s="87"/>
      <c r="S6409" s="106">
        <v>41439</v>
      </c>
      <c r="T6409" s="104"/>
      <c r="U6409" s="108" t="s">
        <v>386</v>
      </c>
      <c r="V6409" s="107"/>
      <c r="W6409" s="107"/>
      <c r="X6409" s="109">
        <v>-1260000</v>
      </c>
      <c r="Y6409" s="104"/>
      <c r="Z6409" s="88" t="s">
        <v>386</v>
      </c>
      <c r="AA6409" s="89">
        <v>5104187923</v>
      </c>
      <c r="AB6409" s="94" t="s">
        <v>387</v>
      </c>
    </row>
    <row r="6410" spans="2:28" x14ac:dyDescent="0.25">
      <c r="B6410" s="103"/>
      <c r="C6410" s="104"/>
      <c r="D6410" s="87"/>
      <c r="E6410" s="87"/>
      <c r="F6410" s="87"/>
      <c r="G6410" s="103"/>
      <c r="H6410" s="104"/>
      <c r="I6410" s="103"/>
      <c r="J6410" s="107"/>
      <c r="K6410" s="107"/>
      <c r="L6410" s="104"/>
      <c r="M6410" s="88"/>
      <c r="O6410" s="82"/>
      <c r="Q6410" s="87"/>
      <c r="R6410" s="87"/>
      <c r="S6410" s="106">
        <v>41452</v>
      </c>
      <c r="T6410" s="104"/>
      <c r="U6410" s="108" t="s">
        <v>386</v>
      </c>
      <c r="V6410" s="107"/>
      <c r="W6410" s="107"/>
      <c r="X6410" s="109">
        <v>-20596</v>
      </c>
      <c r="Y6410" s="104"/>
      <c r="Z6410" s="88" t="s">
        <v>386</v>
      </c>
      <c r="AA6410" s="89">
        <v>5104167327</v>
      </c>
      <c r="AB6410" s="94" t="s">
        <v>388</v>
      </c>
    </row>
    <row r="6411" spans="2:28" x14ac:dyDescent="0.25">
      <c r="B6411" s="103"/>
      <c r="C6411" s="104"/>
      <c r="D6411" s="87"/>
      <c r="E6411" s="87"/>
      <c r="F6411" s="87"/>
      <c r="G6411" s="103"/>
      <c r="H6411" s="104"/>
      <c r="I6411" s="103"/>
      <c r="J6411" s="107"/>
      <c r="K6411" s="107"/>
      <c r="L6411" s="104"/>
      <c r="M6411" s="88"/>
      <c r="O6411" s="82"/>
      <c r="Q6411" s="87"/>
      <c r="R6411" s="87"/>
      <c r="S6411" s="106">
        <v>41471</v>
      </c>
      <c r="T6411" s="104"/>
      <c r="U6411" s="108" t="s">
        <v>386</v>
      </c>
      <c r="V6411" s="107"/>
      <c r="W6411" s="107"/>
      <c r="X6411" s="109">
        <v>-1200000</v>
      </c>
      <c r="Y6411" s="104"/>
      <c r="Z6411" s="88" t="s">
        <v>386</v>
      </c>
      <c r="AA6411" s="89">
        <v>5102967327</v>
      </c>
      <c r="AB6411" s="94" t="s">
        <v>387</v>
      </c>
    </row>
    <row r="6412" spans="2:28" x14ac:dyDescent="0.25">
      <c r="B6412" s="103"/>
      <c r="C6412" s="104"/>
      <c r="D6412" s="87"/>
      <c r="E6412" s="87"/>
      <c r="F6412" s="87"/>
      <c r="G6412" s="103"/>
      <c r="H6412" s="104"/>
      <c r="I6412" s="103"/>
      <c r="J6412" s="107"/>
      <c r="K6412" s="107"/>
      <c r="L6412" s="104"/>
      <c r="M6412" s="88"/>
      <c r="O6412" s="82"/>
      <c r="Q6412" s="87"/>
      <c r="R6412" s="87"/>
      <c r="S6412" s="106">
        <v>41501</v>
      </c>
      <c r="T6412" s="104"/>
      <c r="U6412" s="108" t="s">
        <v>386</v>
      </c>
      <c r="V6412" s="107"/>
      <c r="W6412" s="107"/>
      <c r="X6412" s="109">
        <v>-30000</v>
      </c>
      <c r="Y6412" s="104"/>
      <c r="Z6412" s="88" t="s">
        <v>386</v>
      </c>
      <c r="AA6412" s="89">
        <v>5102937327</v>
      </c>
      <c r="AB6412" s="94" t="s">
        <v>387</v>
      </c>
    </row>
    <row r="6413" spans="2:28" x14ac:dyDescent="0.25">
      <c r="B6413" s="103"/>
      <c r="C6413" s="104"/>
      <c r="D6413" s="87"/>
      <c r="E6413" s="87"/>
      <c r="F6413" s="87"/>
      <c r="G6413" s="103"/>
      <c r="H6413" s="104"/>
      <c r="I6413" s="103"/>
      <c r="J6413" s="107"/>
      <c r="K6413" s="107"/>
      <c r="L6413" s="104"/>
      <c r="M6413" s="88"/>
      <c r="O6413" s="82"/>
      <c r="Q6413" s="87"/>
      <c r="R6413" s="87"/>
      <c r="S6413" s="106">
        <v>41533</v>
      </c>
      <c r="T6413" s="104"/>
      <c r="U6413" s="108" t="s">
        <v>386</v>
      </c>
      <c r="V6413" s="107"/>
      <c r="W6413" s="107"/>
      <c r="X6413" s="109">
        <v>-10760000</v>
      </c>
      <c r="Y6413" s="104"/>
      <c r="Z6413" s="88" t="s">
        <v>386</v>
      </c>
      <c r="AA6413" s="89">
        <v>5092177327</v>
      </c>
      <c r="AB6413" s="94" t="s">
        <v>387</v>
      </c>
    </row>
    <row r="6414" spans="2:28" x14ac:dyDescent="0.25">
      <c r="B6414" s="103"/>
      <c r="C6414" s="104"/>
      <c r="D6414" s="87"/>
      <c r="E6414" s="87"/>
      <c r="F6414" s="87"/>
      <c r="G6414" s="103"/>
      <c r="H6414" s="104"/>
      <c r="I6414" s="103"/>
      <c r="J6414" s="107"/>
      <c r="K6414" s="107"/>
      <c r="L6414" s="104"/>
      <c r="M6414" s="88"/>
      <c r="O6414" s="82"/>
      <c r="Q6414" s="87"/>
      <c r="R6414" s="87"/>
      <c r="S6414" s="106">
        <v>41544</v>
      </c>
      <c r="T6414" s="104"/>
      <c r="U6414" s="108" t="s">
        <v>386</v>
      </c>
      <c r="V6414" s="107"/>
      <c r="W6414" s="107"/>
      <c r="X6414" s="109">
        <v>-6701</v>
      </c>
      <c r="Y6414" s="104"/>
      <c r="Z6414" s="88" t="s">
        <v>386</v>
      </c>
      <c r="AA6414" s="89">
        <v>5092170626</v>
      </c>
      <c r="AB6414" s="94" t="s">
        <v>388</v>
      </c>
    </row>
    <row r="6415" spans="2:28" x14ac:dyDescent="0.25">
      <c r="B6415" s="103"/>
      <c r="C6415" s="104"/>
      <c r="D6415" s="87"/>
      <c r="E6415" s="87"/>
      <c r="F6415" s="87"/>
      <c r="G6415" s="103"/>
      <c r="H6415" s="104"/>
      <c r="I6415" s="103"/>
      <c r="J6415" s="107"/>
      <c r="K6415" s="107"/>
      <c r="L6415" s="104"/>
      <c r="M6415" s="88"/>
      <c r="O6415" s="82"/>
      <c r="Q6415" s="87"/>
      <c r="R6415" s="87"/>
      <c r="S6415" s="106">
        <v>41562</v>
      </c>
      <c r="T6415" s="104"/>
      <c r="U6415" s="108" t="s">
        <v>386</v>
      </c>
      <c r="V6415" s="107"/>
      <c r="W6415" s="107"/>
      <c r="X6415" s="109">
        <v>-780000</v>
      </c>
      <c r="Y6415" s="104"/>
      <c r="Z6415" s="88" t="s">
        <v>386</v>
      </c>
      <c r="AA6415" s="89">
        <v>5091390626</v>
      </c>
      <c r="AB6415" s="94" t="s">
        <v>387</v>
      </c>
    </row>
    <row r="6416" spans="2:28" x14ac:dyDescent="0.25">
      <c r="B6416" s="103"/>
      <c r="C6416" s="104"/>
      <c r="D6416" s="87"/>
      <c r="E6416" s="87"/>
      <c r="F6416" s="87"/>
      <c r="G6416" s="103"/>
      <c r="H6416" s="104"/>
      <c r="I6416" s="103"/>
      <c r="J6416" s="107"/>
      <c r="K6416" s="107"/>
      <c r="L6416" s="104"/>
      <c r="M6416" s="88"/>
      <c r="O6416" s="82"/>
      <c r="Q6416" s="87"/>
      <c r="R6416" s="87"/>
      <c r="S6416" s="106">
        <v>41592</v>
      </c>
      <c r="T6416" s="104"/>
      <c r="U6416" s="108" t="s">
        <v>386</v>
      </c>
      <c r="V6416" s="107"/>
      <c r="W6416" s="107"/>
      <c r="X6416" s="109">
        <v>-60000</v>
      </c>
      <c r="Y6416" s="104"/>
      <c r="Z6416" s="88" t="s">
        <v>386</v>
      </c>
      <c r="AA6416" s="89">
        <v>5091330626</v>
      </c>
      <c r="AB6416" s="94" t="s">
        <v>387</v>
      </c>
    </row>
    <row r="6417" spans="2:28" x14ac:dyDescent="0.25">
      <c r="B6417" s="103"/>
      <c r="C6417" s="104"/>
      <c r="D6417" s="87"/>
      <c r="E6417" s="87"/>
      <c r="F6417" s="87"/>
      <c r="G6417" s="103"/>
      <c r="H6417" s="104"/>
      <c r="I6417" s="103"/>
      <c r="J6417" s="107"/>
      <c r="K6417" s="107"/>
      <c r="L6417" s="104"/>
      <c r="M6417" s="88"/>
      <c r="O6417" s="82"/>
      <c r="Q6417" s="87"/>
      <c r="R6417" s="87"/>
      <c r="S6417" s="106">
        <v>41624</v>
      </c>
      <c r="T6417" s="104"/>
      <c r="U6417" s="108" t="s">
        <v>386</v>
      </c>
      <c r="V6417" s="107"/>
      <c r="W6417" s="107"/>
      <c r="X6417" s="109">
        <v>-860000</v>
      </c>
      <c r="Y6417" s="104"/>
      <c r="Z6417" s="88" t="s">
        <v>386</v>
      </c>
      <c r="AA6417" s="89">
        <v>5090470626</v>
      </c>
      <c r="AB6417" s="94" t="s">
        <v>387</v>
      </c>
    </row>
    <row r="6418" spans="2:28" x14ac:dyDescent="0.25">
      <c r="B6418" s="103"/>
      <c r="C6418" s="104"/>
      <c r="D6418" s="87"/>
      <c r="E6418" s="87"/>
      <c r="F6418" s="87"/>
      <c r="G6418" s="103"/>
      <c r="H6418" s="104"/>
      <c r="I6418" s="103"/>
      <c r="J6418" s="107"/>
      <c r="K6418" s="107"/>
      <c r="L6418" s="104"/>
      <c r="M6418" s="88"/>
      <c r="O6418" s="82"/>
      <c r="Q6418" s="87"/>
      <c r="R6418" s="87"/>
      <c r="S6418" s="106">
        <v>41631</v>
      </c>
      <c r="T6418" s="104"/>
      <c r="U6418" s="108" t="s">
        <v>386</v>
      </c>
      <c r="V6418" s="107"/>
      <c r="W6418" s="107"/>
      <c r="X6418" s="109">
        <v>-10569304</v>
      </c>
      <c r="Y6418" s="104"/>
      <c r="Z6418" s="88" t="s">
        <v>386</v>
      </c>
      <c r="AA6418" s="89">
        <v>5079901322</v>
      </c>
      <c r="AB6418" s="94" t="s">
        <v>388</v>
      </c>
    </row>
    <row r="6419" spans="2:28" x14ac:dyDescent="0.25">
      <c r="B6419" s="103"/>
      <c r="C6419" s="104"/>
      <c r="D6419" s="87"/>
      <c r="E6419" s="87"/>
      <c r="F6419" s="87"/>
      <c r="G6419" s="103"/>
      <c r="H6419" s="104"/>
      <c r="I6419" s="103"/>
      <c r="J6419" s="107"/>
      <c r="K6419" s="107"/>
      <c r="L6419" s="104"/>
      <c r="M6419" s="88"/>
      <c r="O6419" s="82"/>
      <c r="Q6419" s="87"/>
      <c r="R6419" s="87"/>
      <c r="S6419" s="106">
        <v>41655</v>
      </c>
      <c r="T6419" s="104"/>
      <c r="U6419" s="108" t="s">
        <v>386</v>
      </c>
      <c r="V6419" s="107"/>
      <c r="W6419" s="107"/>
      <c r="X6419" s="109">
        <v>-1990000</v>
      </c>
      <c r="Y6419" s="104"/>
      <c r="Z6419" s="88" t="s">
        <v>386</v>
      </c>
      <c r="AA6419" s="89">
        <v>5077911322</v>
      </c>
      <c r="AB6419" s="94" t="s">
        <v>387</v>
      </c>
    </row>
    <row r="6420" spans="2:28" x14ac:dyDescent="0.25">
      <c r="B6420" s="103"/>
      <c r="C6420" s="104"/>
      <c r="D6420" s="87"/>
      <c r="E6420" s="87"/>
      <c r="F6420" s="87"/>
      <c r="G6420" s="103"/>
      <c r="H6420" s="104"/>
      <c r="I6420" s="103"/>
      <c r="J6420" s="107"/>
      <c r="K6420" s="107"/>
      <c r="L6420" s="104"/>
      <c r="M6420" s="88"/>
      <c r="O6420" s="82"/>
      <c r="Q6420" s="87"/>
      <c r="R6420" s="87"/>
      <c r="S6420" s="106">
        <v>41683</v>
      </c>
      <c r="T6420" s="104"/>
      <c r="U6420" s="108" t="s">
        <v>386</v>
      </c>
      <c r="V6420" s="107"/>
      <c r="W6420" s="107"/>
      <c r="X6420" s="109">
        <v>-170000</v>
      </c>
      <c r="Y6420" s="104"/>
      <c r="Z6420" s="88" t="s">
        <v>386</v>
      </c>
      <c r="AA6420" s="89">
        <v>5077741322</v>
      </c>
      <c r="AB6420" s="94" t="s">
        <v>387</v>
      </c>
    </row>
    <row r="6421" spans="2:28" x14ac:dyDescent="0.25">
      <c r="B6421" s="103"/>
      <c r="C6421" s="104"/>
      <c r="D6421" s="87"/>
      <c r="E6421" s="87"/>
      <c r="F6421" s="87"/>
      <c r="G6421" s="103"/>
      <c r="H6421" s="104"/>
      <c r="I6421" s="103"/>
      <c r="J6421" s="107"/>
      <c r="K6421" s="107"/>
      <c r="L6421" s="104"/>
      <c r="M6421" s="88"/>
      <c r="O6421" s="82"/>
      <c r="Q6421" s="87"/>
      <c r="R6421" s="87"/>
      <c r="S6421" s="106">
        <v>41712</v>
      </c>
      <c r="T6421" s="104"/>
      <c r="U6421" s="108" t="s">
        <v>386</v>
      </c>
      <c r="V6421" s="107"/>
      <c r="W6421" s="107"/>
      <c r="X6421" s="109">
        <v>-80000</v>
      </c>
      <c r="Y6421" s="104"/>
      <c r="Z6421" s="88" t="s">
        <v>386</v>
      </c>
      <c r="AA6421" s="89">
        <v>5077661322</v>
      </c>
      <c r="AB6421" s="94" t="s">
        <v>387</v>
      </c>
    </row>
    <row r="6422" spans="2:28" x14ac:dyDescent="0.25">
      <c r="B6422" s="103"/>
      <c r="C6422" s="104"/>
      <c r="D6422" s="87"/>
      <c r="E6422" s="87"/>
      <c r="F6422" s="87"/>
      <c r="G6422" s="103"/>
      <c r="H6422" s="104"/>
      <c r="I6422" s="103"/>
      <c r="J6422" s="107"/>
      <c r="K6422" s="107"/>
      <c r="L6422" s="104"/>
      <c r="M6422" s="88"/>
      <c r="O6422" s="82"/>
      <c r="Q6422" s="87"/>
      <c r="R6422" s="87"/>
      <c r="S6422" s="106">
        <v>41724</v>
      </c>
      <c r="T6422" s="104"/>
      <c r="U6422" s="108" t="s">
        <v>386</v>
      </c>
      <c r="V6422" s="107"/>
      <c r="W6422" s="107"/>
      <c r="X6422" s="109">
        <v>-358566</v>
      </c>
      <c r="Y6422" s="104"/>
      <c r="Z6422" s="88" t="s">
        <v>386</v>
      </c>
      <c r="AA6422" s="89">
        <v>5077302756</v>
      </c>
      <c r="AB6422" s="94" t="s">
        <v>388</v>
      </c>
    </row>
    <row r="6423" spans="2:28" x14ac:dyDescent="0.25">
      <c r="B6423" s="103"/>
      <c r="C6423" s="104"/>
      <c r="D6423" s="87"/>
      <c r="E6423" s="87"/>
      <c r="F6423" s="87"/>
      <c r="G6423" s="103"/>
      <c r="H6423" s="104"/>
      <c r="I6423" s="103"/>
      <c r="J6423" s="107"/>
      <c r="K6423" s="107"/>
      <c r="L6423" s="104"/>
      <c r="M6423" s="88"/>
      <c r="O6423" s="82"/>
      <c r="Q6423" s="87"/>
      <c r="R6423" s="87"/>
      <c r="S6423" s="106">
        <v>41745</v>
      </c>
      <c r="T6423" s="104"/>
      <c r="U6423" s="108" t="s">
        <v>386</v>
      </c>
      <c r="V6423" s="107"/>
      <c r="W6423" s="107"/>
      <c r="X6423" s="109">
        <v>-4560000</v>
      </c>
      <c r="Y6423" s="104"/>
      <c r="Z6423" s="88" t="s">
        <v>386</v>
      </c>
      <c r="AA6423" s="89">
        <v>5072742756</v>
      </c>
      <c r="AB6423" s="94" t="s">
        <v>387</v>
      </c>
    </row>
    <row r="6424" spans="2:28" x14ac:dyDescent="0.25">
      <c r="B6424" s="103"/>
      <c r="C6424" s="104"/>
      <c r="D6424" s="87"/>
      <c r="E6424" s="87"/>
      <c r="F6424" s="87"/>
      <c r="G6424" s="103"/>
      <c r="H6424" s="104"/>
      <c r="I6424" s="103"/>
      <c r="J6424" s="107"/>
      <c r="K6424" s="107"/>
      <c r="L6424" s="104"/>
      <c r="M6424" s="88"/>
      <c r="O6424" s="82"/>
      <c r="Q6424" s="87"/>
      <c r="R6424" s="87"/>
      <c r="S6424" s="106">
        <v>41774</v>
      </c>
      <c r="T6424" s="104"/>
      <c r="U6424" s="108" t="s">
        <v>386</v>
      </c>
      <c r="V6424" s="107"/>
      <c r="W6424" s="107"/>
      <c r="X6424" s="109">
        <v>-560000</v>
      </c>
      <c r="Y6424" s="104"/>
      <c r="Z6424" s="88" t="s">
        <v>386</v>
      </c>
      <c r="AA6424" s="89">
        <v>5072182756</v>
      </c>
      <c r="AB6424" s="94" t="s">
        <v>387</v>
      </c>
    </row>
    <row r="6425" spans="2:28" x14ac:dyDescent="0.25">
      <c r="B6425" s="103"/>
      <c r="C6425" s="104"/>
      <c r="D6425" s="87"/>
      <c r="E6425" s="87"/>
      <c r="F6425" s="87"/>
      <c r="G6425" s="103"/>
      <c r="H6425" s="104"/>
      <c r="I6425" s="103"/>
      <c r="J6425" s="107"/>
      <c r="K6425" s="107"/>
      <c r="L6425" s="104"/>
      <c r="M6425" s="88"/>
      <c r="O6425" s="82"/>
      <c r="Q6425" s="87"/>
      <c r="R6425" s="87"/>
      <c r="S6425" s="106">
        <v>41806</v>
      </c>
      <c r="T6425" s="104"/>
      <c r="U6425" s="108" t="s">
        <v>386</v>
      </c>
      <c r="V6425" s="107"/>
      <c r="W6425" s="107"/>
      <c r="X6425" s="109">
        <v>-240000</v>
      </c>
      <c r="Y6425" s="104"/>
      <c r="Z6425" s="88" t="s">
        <v>386</v>
      </c>
      <c r="AA6425" s="89">
        <v>5071942756</v>
      </c>
      <c r="AB6425" s="94" t="s">
        <v>387</v>
      </c>
    </row>
    <row r="6426" spans="2:28" x14ac:dyDescent="0.25">
      <c r="B6426" s="103"/>
      <c r="C6426" s="104"/>
      <c r="D6426" s="87"/>
      <c r="E6426" s="87"/>
      <c r="F6426" s="87"/>
      <c r="G6426" s="103"/>
      <c r="H6426" s="104"/>
      <c r="I6426" s="103"/>
      <c r="J6426" s="107"/>
      <c r="K6426" s="107"/>
      <c r="L6426" s="104"/>
      <c r="M6426" s="88"/>
      <c r="O6426" s="82"/>
      <c r="Q6426" s="87"/>
      <c r="R6426" s="87"/>
      <c r="S6426" s="106">
        <v>41816</v>
      </c>
      <c r="T6426" s="104"/>
      <c r="U6426" s="108" t="s">
        <v>386</v>
      </c>
      <c r="V6426" s="107"/>
      <c r="W6426" s="107"/>
      <c r="X6426" s="109">
        <v>-4070420</v>
      </c>
      <c r="Y6426" s="104"/>
      <c r="Z6426" s="88" t="s">
        <v>386</v>
      </c>
      <c r="AA6426" s="89">
        <v>5067872336</v>
      </c>
      <c r="AB6426" s="94" t="s">
        <v>388</v>
      </c>
    </row>
    <row r="6427" spans="2:28" x14ac:dyDescent="0.25">
      <c r="B6427" s="103"/>
      <c r="C6427" s="104"/>
      <c r="D6427" s="87"/>
      <c r="E6427" s="87"/>
      <c r="F6427" s="87"/>
      <c r="G6427" s="103"/>
      <c r="H6427" s="104"/>
      <c r="I6427" s="103"/>
      <c r="J6427" s="107"/>
      <c r="K6427" s="107"/>
      <c r="L6427" s="104"/>
      <c r="M6427" s="88"/>
      <c r="O6427" s="82"/>
      <c r="Q6427" s="87"/>
      <c r="R6427" s="87"/>
      <c r="S6427" s="106">
        <v>41836</v>
      </c>
      <c r="T6427" s="104"/>
      <c r="U6427" s="108" t="s">
        <v>386</v>
      </c>
      <c r="V6427" s="107"/>
      <c r="W6427" s="107"/>
      <c r="X6427" s="109">
        <v>250000</v>
      </c>
      <c r="Y6427" s="104"/>
      <c r="Z6427" s="88" t="s">
        <v>386</v>
      </c>
      <c r="AA6427" s="89">
        <v>5068122336</v>
      </c>
      <c r="AB6427" s="94" t="s">
        <v>387</v>
      </c>
    </row>
    <row r="6428" spans="2:28" x14ac:dyDescent="0.25">
      <c r="B6428" s="103"/>
      <c r="C6428" s="104"/>
      <c r="D6428" s="87"/>
      <c r="E6428" s="87"/>
      <c r="F6428" s="87"/>
      <c r="G6428" s="103"/>
      <c r="H6428" s="104"/>
      <c r="I6428" s="103"/>
      <c r="J6428" s="107"/>
      <c r="K6428" s="107"/>
      <c r="L6428" s="104"/>
      <c r="M6428" s="88"/>
      <c r="O6428" s="82"/>
      <c r="Q6428" s="87"/>
      <c r="R6428" s="87"/>
      <c r="S6428" s="106">
        <v>41849</v>
      </c>
      <c r="T6428" s="104"/>
      <c r="U6428" s="108" t="s">
        <v>386</v>
      </c>
      <c r="V6428" s="107"/>
      <c r="W6428" s="107"/>
      <c r="X6428" s="109">
        <v>-8035053</v>
      </c>
      <c r="Y6428" s="104"/>
      <c r="Z6428" s="88" t="s">
        <v>386</v>
      </c>
      <c r="AA6428" s="89">
        <v>5060087283</v>
      </c>
      <c r="AB6428" s="94" t="s">
        <v>388</v>
      </c>
    </row>
    <row r="6429" spans="2:28" x14ac:dyDescent="0.25">
      <c r="B6429" s="103"/>
      <c r="C6429" s="104"/>
      <c r="D6429" s="87"/>
      <c r="E6429" s="87"/>
      <c r="F6429" s="87"/>
      <c r="G6429" s="103"/>
      <c r="H6429" s="104"/>
      <c r="I6429" s="103"/>
      <c r="J6429" s="107"/>
      <c r="K6429" s="107"/>
      <c r="L6429" s="104"/>
      <c r="M6429" s="88"/>
      <c r="O6429" s="82"/>
      <c r="Q6429" s="87"/>
      <c r="R6429" s="87"/>
      <c r="S6429" s="106">
        <v>41865</v>
      </c>
      <c r="T6429" s="104"/>
      <c r="U6429" s="108" t="s">
        <v>386</v>
      </c>
      <c r="V6429" s="107"/>
      <c r="W6429" s="107"/>
      <c r="X6429" s="109">
        <v>10000</v>
      </c>
      <c r="Y6429" s="104"/>
      <c r="Z6429" s="88" t="s">
        <v>386</v>
      </c>
      <c r="AA6429" s="89">
        <v>5060097283</v>
      </c>
      <c r="AB6429" s="94" t="s">
        <v>387</v>
      </c>
    </row>
    <row r="6430" spans="2:28" x14ac:dyDescent="0.25">
      <c r="B6430" s="103"/>
      <c r="C6430" s="104"/>
      <c r="D6430" s="87"/>
      <c r="E6430" s="87"/>
      <c r="F6430" s="87"/>
      <c r="G6430" s="103"/>
      <c r="H6430" s="104"/>
      <c r="I6430" s="103"/>
      <c r="J6430" s="107"/>
      <c r="K6430" s="107"/>
      <c r="L6430" s="104"/>
      <c r="M6430" s="88"/>
      <c r="O6430" s="82"/>
      <c r="Q6430" s="87"/>
      <c r="R6430" s="87"/>
      <c r="S6430" s="106">
        <v>41898</v>
      </c>
      <c r="T6430" s="104"/>
      <c r="U6430" s="108" t="s">
        <v>386</v>
      </c>
      <c r="V6430" s="107"/>
      <c r="W6430" s="107"/>
      <c r="X6430" s="109">
        <v>-20000</v>
      </c>
      <c r="Y6430" s="104"/>
      <c r="Z6430" s="88" t="s">
        <v>386</v>
      </c>
      <c r="AA6430" s="89">
        <v>5060077283</v>
      </c>
      <c r="AB6430" s="94" t="s">
        <v>387</v>
      </c>
    </row>
    <row r="6431" spans="2:28" x14ac:dyDescent="0.25">
      <c r="B6431" s="103"/>
      <c r="C6431" s="104"/>
      <c r="D6431" s="87"/>
      <c r="E6431" s="87"/>
      <c r="F6431" s="87"/>
      <c r="G6431" s="103"/>
      <c r="H6431" s="104"/>
      <c r="I6431" s="103"/>
      <c r="J6431" s="107"/>
      <c r="K6431" s="107"/>
      <c r="L6431" s="104"/>
      <c r="M6431" s="88"/>
      <c r="O6431" s="82"/>
      <c r="Q6431" s="87"/>
      <c r="R6431" s="87"/>
      <c r="S6431" s="106">
        <v>41911</v>
      </c>
      <c r="T6431" s="104"/>
      <c r="U6431" s="108" t="s">
        <v>386</v>
      </c>
      <c r="V6431" s="107"/>
      <c r="W6431" s="107"/>
      <c r="X6431" s="109">
        <v>-2607017</v>
      </c>
      <c r="Y6431" s="104"/>
      <c r="Z6431" s="88" t="s">
        <v>386</v>
      </c>
      <c r="AA6431" s="89">
        <v>5057470266</v>
      </c>
      <c r="AB6431" s="94" t="s">
        <v>388</v>
      </c>
    </row>
    <row r="6432" spans="2:28" x14ac:dyDescent="0.25">
      <c r="B6432" s="103"/>
      <c r="C6432" s="104"/>
      <c r="D6432" s="87"/>
      <c r="E6432" s="87"/>
      <c r="F6432" s="87"/>
      <c r="G6432" s="103"/>
      <c r="H6432" s="104"/>
      <c r="I6432" s="103"/>
      <c r="J6432" s="107"/>
      <c r="K6432" s="107"/>
      <c r="L6432" s="104"/>
      <c r="M6432" s="88"/>
      <c r="O6432" s="82"/>
      <c r="Q6432" s="87"/>
      <c r="R6432" s="87"/>
      <c r="S6432" s="106">
        <v>41928</v>
      </c>
      <c r="T6432" s="104"/>
      <c r="U6432" s="108" t="s">
        <v>386</v>
      </c>
      <c r="V6432" s="107"/>
      <c r="W6432" s="107"/>
      <c r="X6432" s="109">
        <v>-150000</v>
      </c>
      <c r="Y6432" s="104"/>
      <c r="Z6432" s="88" t="s">
        <v>386</v>
      </c>
      <c r="AA6432" s="89">
        <v>5057320266</v>
      </c>
      <c r="AB6432" s="94" t="s">
        <v>387</v>
      </c>
    </row>
    <row r="6433" spans="2:28" x14ac:dyDescent="0.25">
      <c r="B6433" s="103"/>
      <c r="C6433" s="104"/>
      <c r="D6433" s="87"/>
      <c r="E6433" s="87"/>
      <c r="F6433" s="87"/>
      <c r="G6433" s="103"/>
      <c r="H6433" s="104"/>
      <c r="I6433" s="103"/>
      <c r="J6433" s="107"/>
      <c r="K6433" s="107"/>
      <c r="L6433" s="104"/>
      <c r="M6433" s="88"/>
      <c r="O6433" s="82"/>
      <c r="Q6433" s="87"/>
      <c r="R6433" s="87"/>
      <c r="S6433" s="106">
        <v>41957</v>
      </c>
      <c r="T6433" s="104"/>
      <c r="U6433" s="108" t="s">
        <v>386</v>
      </c>
      <c r="V6433" s="107"/>
      <c r="W6433" s="107"/>
      <c r="X6433" s="109">
        <v>-20000</v>
      </c>
      <c r="Y6433" s="104"/>
      <c r="Z6433" s="88" t="s">
        <v>386</v>
      </c>
      <c r="AA6433" s="89">
        <v>5057300266</v>
      </c>
      <c r="AB6433" s="94" t="s">
        <v>387</v>
      </c>
    </row>
    <row r="6434" spans="2:28" x14ac:dyDescent="0.25">
      <c r="B6434" s="103"/>
      <c r="C6434" s="104"/>
      <c r="D6434" s="87"/>
      <c r="E6434" s="87"/>
      <c r="F6434" s="87"/>
      <c r="G6434" s="103"/>
      <c r="H6434" s="104"/>
      <c r="I6434" s="103"/>
      <c r="J6434" s="107"/>
      <c r="K6434" s="107"/>
      <c r="L6434" s="104"/>
      <c r="M6434" s="88"/>
      <c r="O6434" s="82"/>
      <c r="Q6434" s="87"/>
      <c r="R6434" s="87"/>
      <c r="S6434" s="106">
        <v>41989</v>
      </c>
      <c r="T6434" s="104"/>
      <c r="U6434" s="108" t="s">
        <v>386</v>
      </c>
      <c r="V6434" s="107"/>
      <c r="W6434" s="107"/>
      <c r="X6434" s="109">
        <v>-2720000</v>
      </c>
      <c r="Y6434" s="104"/>
      <c r="Z6434" s="88" t="s">
        <v>386</v>
      </c>
      <c r="AA6434" s="89">
        <v>5054580266</v>
      </c>
      <c r="AB6434" s="94" t="s">
        <v>387</v>
      </c>
    </row>
    <row r="6435" spans="2:28" x14ac:dyDescent="0.25">
      <c r="B6435" s="103"/>
      <c r="C6435" s="104"/>
      <c r="D6435" s="87"/>
      <c r="E6435" s="87"/>
      <c r="F6435" s="87"/>
      <c r="G6435" s="103"/>
      <c r="H6435" s="104"/>
      <c r="I6435" s="103"/>
      <c r="J6435" s="107"/>
      <c r="K6435" s="107"/>
      <c r="L6435" s="104"/>
      <c r="M6435" s="88"/>
      <c r="O6435" s="82"/>
      <c r="Q6435" s="87"/>
      <c r="R6435" s="87"/>
      <c r="S6435" s="106">
        <v>42002</v>
      </c>
      <c r="T6435" s="104"/>
      <c r="U6435" s="108" t="s">
        <v>386</v>
      </c>
      <c r="V6435" s="107"/>
      <c r="W6435" s="107"/>
      <c r="X6435" s="109">
        <v>-167572118</v>
      </c>
      <c r="Y6435" s="104"/>
      <c r="Z6435" s="88" t="s">
        <v>386</v>
      </c>
      <c r="AA6435" s="89">
        <v>4887008148</v>
      </c>
      <c r="AB6435" s="94" t="s">
        <v>388</v>
      </c>
    </row>
    <row r="6436" spans="2:28" x14ac:dyDescent="0.25">
      <c r="B6436" s="103"/>
      <c r="C6436" s="104"/>
      <c r="D6436" s="87"/>
      <c r="E6436" s="87"/>
      <c r="F6436" s="87"/>
      <c r="G6436" s="103"/>
      <c r="H6436" s="104"/>
      <c r="I6436" s="103"/>
      <c r="J6436" s="107"/>
      <c r="K6436" s="107"/>
      <c r="L6436" s="104"/>
      <c r="M6436" s="88"/>
      <c r="O6436" s="82"/>
      <c r="Q6436" s="87"/>
      <c r="R6436" s="87"/>
      <c r="S6436" s="106">
        <v>42019</v>
      </c>
      <c r="T6436" s="104"/>
      <c r="U6436" s="108" t="s">
        <v>386</v>
      </c>
      <c r="V6436" s="107"/>
      <c r="W6436" s="107"/>
      <c r="X6436" s="109">
        <v>-10000</v>
      </c>
      <c r="Y6436" s="104"/>
      <c r="Z6436" s="88" t="s">
        <v>386</v>
      </c>
      <c r="AA6436" s="89">
        <v>4886998148</v>
      </c>
      <c r="AB6436" s="94" t="s">
        <v>387</v>
      </c>
    </row>
    <row r="6437" spans="2:28" x14ac:dyDescent="0.25">
      <c r="B6437" s="103"/>
      <c r="C6437" s="104"/>
      <c r="D6437" s="87"/>
      <c r="E6437" s="87"/>
      <c r="F6437" s="87"/>
      <c r="G6437" s="103"/>
      <c r="H6437" s="104"/>
      <c r="I6437" s="103"/>
      <c r="J6437" s="107"/>
      <c r="K6437" s="107"/>
      <c r="L6437" s="104"/>
      <c r="M6437" s="88"/>
      <c r="O6437" s="82"/>
      <c r="Q6437" s="87"/>
      <c r="R6437" s="87"/>
      <c r="S6437" s="106">
        <v>42048</v>
      </c>
      <c r="T6437" s="104"/>
      <c r="U6437" s="108" t="s">
        <v>386</v>
      </c>
      <c r="V6437" s="107"/>
      <c r="W6437" s="107"/>
      <c r="X6437" s="109">
        <v>-40000</v>
      </c>
      <c r="Y6437" s="104"/>
      <c r="Z6437" s="88" t="s">
        <v>386</v>
      </c>
      <c r="AA6437" s="89">
        <v>4886958148</v>
      </c>
      <c r="AB6437" s="94" t="s">
        <v>387</v>
      </c>
    </row>
    <row r="6438" spans="2:28" x14ac:dyDescent="0.25">
      <c r="B6438" s="103"/>
      <c r="C6438" s="104"/>
      <c r="D6438" s="87"/>
      <c r="E6438" s="87"/>
      <c r="F6438" s="87"/>
      <c r="G6438" s="103"/>
      <c r="H6438" s="104"/>
      <c r="I6438" s="103"/>
      <c r="J6438" s="107"/>
      <c r="K6438" s="107"/>
      <c r="L6438" s="104"/>
      <c r="M6438" s="88"/>
      <c r="O6438" s="82"/>
      <c r="Q6438" s="87"/>
      <c r="R6438" s="87"/>
      <c r="S6438" s="106">
        <v>42079</v>
      </c>
      <c r="T6438" s="104"/>
      <c r="U6438" s="108" t="s">
        <v>386</v>
      </c>
      <c r="V6438" s="107"/>
      <c r="W6438" s="107"/>
      <c r="X6438" s="109">
        <v>-180000</v>
      </c>
      <c r="Y6438" s="104"/>
      <c r="Z6438" s="88" t="s">
        <v>386</v>
      </c>
      <c r="AA6438" s="89">
        <v>4886778148</v>
      </c>
      <c r="AB6438" s="94" t="s">
        <v>387</v>
      </c>
    </row>
    <row r="6439" spans="2:28" x14ac:dyDescent="0.25">
      <c r="B6439" s="103"/>
      <c r="C6439" s="104"/>
      <c r="D6439" s="87"/>
      <c r="E6439" s="87"/>
      <c r="F6439" s="87"/>
      <c r="G6439" s="103"/>
      <c r="H6439" s="104"/>
      <c r="I6439" s="103"/>
      <c r="J6439" s="107"/>
      <c r="K6439" s="107"/>
      <c r="L6439" s="104"/>
      <c r="M6439" s="88"/>
      <c r="O6439" s="82"/>
      <c r="Q6439" s="87"/>
      <c r="R6439" s="87"/>
      <c r="S6439" s="106">
        <v>42089</v>
      </c>
      <c r="T6439" s="104"/>
      <c r="U6439" s="108" t="s">
        <v>386</v>
      </c>
      <c r="V6439" s="107"/>
      <c r="W6439" s="107"/>
      <c r="X6439" s="109">
        <v>-54309222</v>
      </c>
      <c r="Y6439" s="104"/>
      <c r="Z6439" s="88" t="s">
        <v>386</v>
      </c>
      <c r="AA6439" s="89">
        <v>4832468926</v>
      </c>
      <c r="AB6439" s="94" t="s">
        <v>388</v>
      </c>
    </row>
    <row r="6440" spans="2:28" x14ac:dyDescent="0.25">
      <c r="B6440" s="103"/>
      <c r="C6440" s="104"/>
      <c r="D6440" s="87"/>
      <c r="E6440" s="87"/>
      <c r="F6440" s="87"/>
      <c r="G6440" s="103"/>
      <c r="H6440" s="104"/>
      <c r="I6440" s="103"/>
      <c r="J6440" s="107"/>
      <c r="K6440" s="107"/>
      <c r="L6440" s="104"/>
      <c r="M6440" s="88"/>
      <c r="O6440" s="82"/>
      <c r="Q6440" s="87"/>
      <c r="R6440" s="87"/>
      <c r="S6440" s="106">
        <v>42110</v>
      </c>
      <c r="T6440" s="104"/>
      <c r="U6440" s="108" t="s">
        <v>386</v>
      </c>
      <c r="V6440" s="107"/>
      <c r="W6440" s="107"/>
      <c r="X6440" s="109">
        <v>-4850000</v>
      </c>
      <c r="Y6440" s="104"/>
      <c r="Z6440" s="88" t="s">
        <v>386</v>
      </c>
      <c r="AA6440" s="89">
        <v>4827618926</v>
      </c>
      <c r="AB6440" s="94" t="s">
        <v>387</v>
      </c>
    </row>
    <row r="6441" spans="2:28" x14ac:dyDescent="0.25">
      <c r="B6441" s="103"/>
      <c r="C6441" s="104"/>
      <c r="D6441" s="87"/>
      <c r="E6441" s="87"/>
      <c r="F6441" s="87"/>
      <c r="G6441" s="103"/>
      <c r="H6441" s="104"/>
      <c r="I6441" s="103"/>
      <c r="J6441" s="107"/>
      <c r="K6441" s="107"/>
      <c r="L6441" s="104"/>
      <c r="M6441" s="88"/>
      <c r="O6441" s="82"/>
      <c r="Q6441" s="87"/>
      <c r="R6441" s="87"/>
      <c r="S6441" s="106">
        <v>42122</v>
      </c>
      <c r="T6441" s="104"/>
      <c r="U6441" s="108" t="s">
        <v>386</v>
      </c>
      <c r="V6441" s="107"/>
      <c r="W6441" s="107"/>
      <c r="X6441" s="109">
        <v>-93632400</v>
      </c>
      <c r="Y6441" s="104"/>
      <c r="Z6441" s="88" t="s">
        <v>386</v>
      </c>
      <c r="AA6441" s="89">
        <v>4733986526</v>
      </c>
      <c r="AB6441" s="94" t="s">
        <v>388</v>
      </c>
    </row>
    <row r="6442" spans="2:28" x14ac:dyDescent="0.25">
      <c r="B6442" s="103"/>
      <c r="C6442" s="104"/>
      <c r="D6442" s="87"/>
      <c r="E6442" s="87"/>
      <c r="F6442" s="87"/>
      <c r="G6442" s="103"/>
      <c r="H6442" s="104"/>
      <c r="I6442" s="103"/>
      <c r="J6442" s="107"/>
      <c r="K6442" s="107"/>
      <c r="L6442" s="104"/>
      <c r="M6442" s="88"/>
      <c r="O6442" s="82"/>
      <c r="Q6442" s="87"/>
      <c r="R6442" s="87"/>
      <c r="S6442" s="106">
        <v>42138</v>
      </c>
      <c r="T6442" s="104"/>
      <c r="U6442" s="108" t="s">
        <v>386</v>
      </c>
      <c r="V6442" s="107"/>
      <c r="W6442" s="107"/>
      <c r="X6442" s="109">
        <v>-8530000</v>
      </c>
      <c r="Y6442" s="104"/>
      <c r="Z6442" s="88" t="s">
        <v>386</v>
      </c>
      <c r="AA6442" s="89">
        <v>4725456526</v>
      </c>
      <c r="AB6442" s="94" t="s">
        <v>387</v>
      </c>
    </row>
    <row r="6443" spans="2:28" x14ac:dyDescent="0.25">
      <c r="B6443" s="103"/>
      <c r="C6443" s="104"/>
      <c r="D6443" s="87"/>
      <c r="E6443" s="87"/>
      <c r="F6443" s="87"/>
      <c r="G6443" s="103"/>
      <c r="H6443" s="104"/>
      <c r="I6443" s="103"/>
      <c r="J6443" s="107"/>
      <c r="K6443" s="107"/>
      <c r="L6443" s="104"/>
      <c r="M6443" s="88"/>
      <c r="O6443" s="82"/>
      <c r="Q6443" s="87"/>
      <c r="R6443" s="87"/>
      <c r="S6443" s="106">
        <v>42180</v>
      </c>
      <c r="T6443" s="104"/>
      <c r="U6443" s="108" t="s">
        <v>386</v>
      </c>
      <c r="V6443" s="107"/>
      <c r="W6443" s="107"/>
      <c r="X6443" s="109">
        <v>-16983994</v>
      </c>
      <c r="Y6443" s="104"/>
      <c r="Z6443" s="88" t="s">
        <v>386</v>
      </c>
      <c r="AA6443" s="89">
        <v>4708472532</v>
      </c>
      <c r="AB6443" s="94" t="s">
        <v>388</v>
      </c>
    </row>
    <row r="6444" spans="2:28" x14ac:dyDescent="0.25">
      <c r="B6444" s="103"/>
      <c r="C6444" s="104"/>
      <c r="D6444" s="87"/>
      <c r="E6444" s="87"/>
      <c r="F6444" s="87"/>
      <c r="G6444" s="103"/>
      <c r="H6444" s="104"/>
      <c r="I6444" s="103"/>
      <c r="J6444" s="107"/>
      <c r="K6444" s="107"/>
      <c r="L6444" s="104"/>
      <c r="M6444" s="88"/>
      <c r="O6444" s="82"/>
      <c r="Q6444" s="87"/>
      <c r="R6444" s="87"/>
      <c r="S6444" s="106">
        <v>42201</v>
      </c>
      <c r="T6444" s="104"/>
      <c r="U6444" s="108" t="s">
        <v>386</v>
      </c>
      <c r="V6444" s="107"/>
      <c r="W6444" s="107"/>
      <c r="X6444" s="109">
        <v>-1210000</v>
      </c>
      <c r="Y6444" s="104"/>
      <c r="Z6444" s="88" t="s">
        <v>386</v>
      </c>
      <c r="AA6444" s="89">
        <v>4707262532</v>
      </c>
      <c r="AB6444" s="94" t="s">
        <v>387</v>
      </c>
    </row>
    <row r="6445" spans="2:28" x14ac:dyDescent="0.25">
      <c r="B6445" s="103"/>
      <c r="C6445" s="104"/>
      <c r="D6445" s="87"/>
      <c r="E6445" s="87"/>
      <c r="F6445" s="87"/>
      <c r="G6445" s="103"/>
      <c r="H6445" s="104"/>
      <c r="I6445" s="103"/>
      <c r="J6445" s="107"/>
      <c r="K6445" s="107"/>
      <c r="L6445" s="104"/>
      <c r="M6445" s="88"/>
      <c r="O6445" s="82"/>
      <c r="Q6445" s="87"/>
      <c r="R6445" s="87"/>
      <c r="S6445" s="106">
        <v>42230</v>
      </c>
      <c r="T6445" s="104"/>
      <c r="U6445" s="108" t="s">
        <v>386</v>
      </c>
      <c r="V6445" s="107"/>
      <c r="W6445" s="107"/>
      <c r="X6445" s="109">
        <v>-9870000</v>
      </c>
      <c r="Y6445" s="104"/>
      <c r="Z6445" s="88" t="s">
        <v>386</v>
      </c>
      <c r="AA6445" s="89">
        <v>4697392532</v>
      </c>
      <c r="AB6445" s="94" t="s">
        <v>387</v>
      </c>
    </row>
    <row r="6446" spans="2:28" x14ac:dyDescent="0.25">
      <c r="B6446" s="103"/>
      <c r="C6446" s="104"/>
      <c r="D6446" s="87"/>
      <c r="E6446" s="87"/>
      <c r="F6446" s="87"/>
      <c r="G6446" s="103"/>
      <c r="H6446" s="104"/>
      <c r="I6446" s="103"/>
      <c r="J6446" s="107"/>
      <c r="K6446" s="107"/>
      <c r="L6446" s="104"/>
      <c r="M6446" s="88"/>
      <c r="O6446" s="82"/>
      <c r="Q6446" s="87"/>
      <c r="R6446" s="87"/>
      <c r="S6446" s="106">
        <v>42263</v>
      </c>
      <c r="T6446" s="104"/>
      <c r="U6446" s="108" t="s">
        <v>386</v>
      </c>
      <c r="V6446" s="107"/>
      <c r="W6446" s="107"/>
      <c r="X6446" s="109">
        <v>-4280000</v>
      </c>
      <c r="Y6446" s="104"/>
      <c r="Z6446" s="88" t="s">
        <v>386</v>
      </c>
      <c r="AA6446" s="89">
        <v>4693112532</v>
      </c>
      <c r="AB6446" s="94" t="s">
        <v>387</v>
      </c>
    </row>
    <row r="6447" spans="2:28" x14ac:dyDescent="0.25">
      <c r="B6447" s="103"/>
      <c r="C6447" s="104"/>
      <c r="D6447" s="87"/>
      <c r="E6447" s="87"/>
      <c r="F6447" s="87"/>
      <c r="G6447" s="103"/>
      <c r="H6447" s="104"/>
      <c r="I6447" s="103"/>
      <c r="J6447" s="107"/>
      <c r="K6447" s="107"/>
      <c r="L6447" s="104"/>
      <c r="M6447" s="88"/>
      <c r="O6447" s="82"/>
      <c r="Q6447" s="87"/>
      <c r="R6447" s="87"/>
      <c r="S6447" s="106">
        <v>42275</v>
      </c>
      <c r="T6447" s="104"/>
      <c r="U6447" s="108" t="s">
        <v>386</v>
      </c>
      <c r="V6447" s="107"/>
      <c r="W6447" s="107"/>
      <c r="X6447" s="109">
        <v>-12147919</v>
      </c>
      <c r="Y6447" s="104"/>
      <c r="Z6447" s="88" t="s">
        <v>386</v>
      </c>
      <c r="AA6447" s="89">
        <v>4680964613</v>
      </c>
      <c r="AB6447" s="94" t="s">
        <v>388</v>
      </c>
    </row>
    <row r="6448" spans="2:28" x14ac:dyDescent="0.25">
      <c r="B6448" s="103"/>
      <c r="C6448" s="104"/>
      <c r="D6448" s="87"/>
      <c r="E6448" s="87"/>
      <c r="F6448" s="87"/>
      <c r="G6448" s="103"/>
      <c r="H6448" s="104"/>
      <c r="I6448" s="103"/>
      <c r="J6448" s="107"/>
      <c r="K6448" s="107"/>
      <c r="L6448" s="104"/>
      <c r="M6448" s="88"/>
      <c r="O6448" s="82"/>
      <c r="Q6448" s="87"/>
      <c r="R6448" s="87"/>
      <c r="S6448" s="106">
        <v>42292</v>
      </c>
      <c r="T6448" s="104"/>
      <c r="U6448" s="108" t="s">
        <v>386</v>
      </c>
      <c r="V6448" s="107"/>
      <c r="W6448" s="107"/>
      <c r="X6448" s="109">
        <v>-1560000</v>
      </c>
      <c r="Y6448" s="104"/>
      <c r="Z6448" s="88" t="s">
        <v>386</v>
      </c>
      <c r="AA6448" s="89">
        <v>4679404613</v>
      </c>
      <c r="AB6448" s="94" t="s">
        <v>387</v>
      </c>
    </row>
    <row r="6449" spans="2:28" x14ac:dyDescent="0.25">
      <c r="B6449" s="103"/>
      <c r="C6449" s="104"/>
      <c r="D6449" s="87"/>
      <c r="E6449" s="87"/>
      <c r="F6449" s="87"/>
      <c r="G6449" s="103"/>
      <c r="H6449" s="104"/>
      <c r="I6449" s="103"/>
      <c r="J6449" s="107"/>
      <c r="K6449" s="107"/>
      <c r="L6449" s="104"/>
      <c r="M6449" s="88"/>
      <c r="O6449" s="82"/>
      <c r="Q6449" s="87"/>
      <c r="R6449" s="87"/>
      <c r="S6449" s="106">
        <v>42324</v>
      </c>
      <c r="T6449" s="104"/>
      <c r="U6449" s="108" t="s">
        <v>386</v>
      </c>
      <c r="V6449" s="107"/>
      <c r="W6449" s="107"/>
      <c r="X6449" s="109">
        <v>-2080000</v>
      </c>
      <c r="Y6449" s="104"/>
      <c r="Z6449" s="88" t="s">
        <v>386</v>
      </c>
      <c r="AA6449" s="89">
        <v>4677324613</v>
      </c>
      <c r="AB6449" s="94" t="s">
        <v>387</v>
      </c>
    </row>
    <row r="6450" spans="2:28" x14ac:dyDescent="0.25">
      <c r="B6450" s="103"/>
      <c r="C6450" s="104"/>
      <c r="D6450" s="87"/>
      <c r="E6450" s="87"/>
      <c r="F6450" s="87"/>
      <c r="G6450" s="103"/>
      <c r="H6450" s="104"/>
      <c r="I6450" s="103"/>
      <c r="J6450" s="107"/>
      <c r="K6450" s="107"/>
      <c r="L6450" s="104"/>
      <c r="M6450" s="88"/>
      <c r="O6450" s="82"/>
      <c r="Q6450" s="87"/>
      <c r="R6450" s="87"/>
      <c r="S6450" s="106">
        <v>42354</v>
      </c>
      <c r="T6450" s="104"/>
      <c r="U6450" s="108" t="s">
        <v>386</v>
      </c>
      <c r="V6450" s="107"/>
      <c r="W6450" s="107"/>
      <c r="X6450" s="109">
        <v>-13210000</v>
      </c>
      <c r="Y6450" s="104"/>
      <c r="Z6450" s="88" t="s">
        <v>386</v>
      </c>
      <c r="AA6450" s="89">
        <v>4664114613</v>
      </c>
      <c r="AB6450" s="94" t="s">
        <v>387</v>
      </c>
    </row>
    <row r="6451" spans="2:28" x14ac:dyDescent="0.25">
      <c r="B6451" s="103"/>
      <c r="C6451" s="104"/>
      <c r="D6451" s="87"/>
      <c r="E6451" s="87"/>
      <c r="F6451" s="87"/>
      <c r="G6451" s="103"/>
      <c r="H6451" s="104"/>
      <c r="I6451" s="103"/>
      <c r="J6451" s="107"/>
      <c r="K6451" s="107"/>
      <c r="L6451" s="104"/>
      <c r="M6451" s="88"/>
      <c r="O6451" s="82"/>
      <c r="Q6451" s="87"/>
      <c r="R6451" s="87"/>
      <c r="S6451" s="106">
        <v>42366</v>
      </c>
      <c r="T6451" s="104"/>
      <c r="U6451" s="108" t="s">
        <v>386</v>
      </c>
      <c r="V6451" s="107"/>
      <c r="W6451" s="107"/>
      <c r="X6451" s="109">
        <v>42094262</v>
      </c>
      <c r="Y6451" s="104"/>
      <c r="Z6451" s="88" t="s">
        <v>386</v>
      </c>
      <c r="AA6451" s="89">
        <v>4706208875</v>
      </c>
      <c r="AB6451" s="94" t="s">
        <v>388</v>
      </c>
    </row>
    <row r="6452" spans="2:28" x14ac:dyDescent="0.25">
      <c r="B6452" s="103"/>
      <c r="C6452" s="104"/>
      <c r="D6452" s="87"/>
      <c r="E6452" s="87"/>
      <c r="F6452" s="87"/>
      <c r="G6452" s="103"/>
      <c r="H6452" s="104"/>
      <c r="I6452" s="103"/>
      <c r="J6452" s="107"/>
      <c r="K6452" s="107"/>
      <c r="L6452" s="104"/>
      <c r="M6452" s="88"/>
      <c r="O6452" s="82"/>
      <c r="Q6452" s="87"/>
      <c r="R6452" s="87"/>
      <c r="S6452" s="106">
        <v>42383</v>
      </c>
      <c r="T6452" s="104"/>
      <c r="U6452" s="108" t="s">
        <v>386</v>
      </c>
      <c r="V6452" s="107"/>
      <c r="W6452" s="107"/>
      <c r="X6452" s="109">
        <v>-30280000</v>
      </c>
      <c r="Y6452" s="104"/>
      <c r="Z6452" s="88" t="s">
        <v>386</v>
      </c>
      <c r="AA6452" s="89">
        <v>4675928875</v>
      </c>
      <c r="AB6452" s="94" t="s">
        <v>387</v>
      </c>
    </row>
    <row r="6453" spans="2:28" x14ac:dyDescent="0.25">
      <c r="B6453" s="103"/>
      <c r="C6453" s="104"/>
      <c r="D6453" s="87"/>
      <c r="E6453" s="87"/>
      <c r="F6453" s="87"/>
      <c r="G6453" s="103"/>
      <c r="H6453" s="104"/>
      <c r="I6453" s="103"/>
      <c r="J6453" s="107"/>
      <c r="K6453" s="107"/>
      <c r="L6453" s="104"/>
      <c r="M6453" s="88"/>
      <c r="O6453" s="82"/>
      <c r="Q6453" s="87"/>
      <c r="R6453" s="87"/>
      <c r="S6453" s="106">
        <v>42416</v>
      </c>
      <c r="T6453" s="104"/>
      <c r="U6453" s="108" t="s">
        <v>386</v>
      </c>
      <c r="V6453" s="107"/>
      <c r="W6453" s="107"/>
      <c r="X6453" s="109">
        <v>-620000</v>
      </c>
      <c r="Y6453" s="104"/>
      <c r="Z6453" s="88" t="s">
        <v>386</v>
      </c>
      <c r="AA6453" s="89">
        <v>4675308875</v>
      </c>
      <c r="AB6453" s="94" t="s">
        <v>387</v>
      </c>
    </row>
    <row r="6454" spans="2:28" x14ac:dyDescent="0.25">
      <c r="B6454" s="103"/>
      <c r="C6454" s="104"/>
      <c r="D6454" s="87"/>
      <c r="E6454" s="87"/>
      <c r="F6454" s="87"/>
      <c r="G6454" s="103"/>
      <c r="H6454" s="104"/>
      <c r="I6454" s="103"/>
      <c r="J6454" s="107"/>
      <c r="K6454" s="107"/>
      <c r="L6454" s="104"/>
      <c r="M6454" s="88"/>
      <c r="O6454" s="82"/>
      <c r="Q6454" s="87"/>
      <c r="R6454" s="87"/>
      <c r="S6454" s="106">
        <v>42425</v>
      </c>
      <c r="T6454" s="104"/>
      <c r="U6454" s="108" t="s">
        <v>386</v>
      </c>
      <c r="V6454" s="107"/>
      <c r="W6454" s="107"/>
      <c r="X6454" s="109">
        <v>-152559254</v>
      </c>
      <c r="Y6454" s="104"/>
      <c r="Z6454" s="88" t="s">
        <v>386</v>
      </c>
      <c r="AA6454" s="89">
        <v>4522749621</v>
      </c>
      <c r="AB6454" s="94" t="s">
        <v>389</v>
      </c>
    </row>
    <row r="6455" spans="2:28" x14ac:dyDescent="0.25">
      <c r="B6455" s="103"/>
      <c r="C6455" s="104"/>
      <c r="D6455" s="87"/>
      <c r="E6455" s="87"/>
      <c r="F6455" s="87"/>
      <c r="G6455" s="103"/>
      <c r="H6455" s="104"/>
      <c r="I6455" s="103"/>
      <c r="J6455" s="107"/>
      <c r="K6455" s="107"/>
      <c r="L6455" s="104"/>
      <c r="M6455" s="88"/>
      <c r="O6455" s="82"/>
      <c r="Q6455" s="87"/>
      <c r="R6455" s="87"/>
      <c r="S6455" s="106">
        <v>42445</v>
      </c>
      <c r="T6455" s="104"/>
      <c r="U6455" s="108" t="s">
        <v>386</v>
      </c>
      <c r="V6455" s="107"/>
      <c r="W6455" s="107"/>
      <c r="X6455" s="109">
        <v>-620000</v>
      </c>
      <c r="Y6455" s="104"/>
      <c r="Z6455" s="88" t="s">
        <v>386</v>
      </c>
      <c r="AA6455" s="89">
        <v>4522129621</v>
      </c>
      <c r="AB6455" s="94" t="s">
        <v>387</v>
      </c>
    </row>
    <row r="6456" spans="2:28" x14ac:dyDescent="0.25">
      <c r="B6456" s="103"/>
      <c r="C6456" s="104"/>
      <c r="D6456" s="87"/>
      <c r="E6456" s="87"/>
      <c r="F6456" s="87"/>
      <c r="G6456" s="103"/>
      <c r="H6456" s="104"/>
      <c r="I6456" s="103"/>
      <c r="J6456" s="107"/>
      <c r="K6456" s="107"/>
      <c r="L6456" s="104"/>
      <c r="M6456" s="88"/>
      <c r="O6456" s="82"/>
      <c r="Q6456" s="87"/>
      <c r="R6456" s="87"/>
      <c r="S6456" s="106">
        <v>42457</v>
      </c>
      <c r="T6456" s="104"/>
      <c r="U6456" s="108" t="s">
        <v>386</v>
      </c>
      <c r="V6456" s="107"/>
      <c r="W6456" s="107"/>
      <c r="X6456" s="109">
        <v>-2062907</v>
      </c>
      <c r="Y6456" s="104"/>
      <c r="Z6456" s="88" t="s">
        <v>386</v>
      </c>
      <c r="AA6456" s="89">
        <v>4520066714</v>
      </c>
      <c r="AB6456" s="94" t="s">
        <v>388</v>
      </c>
    </row>
    <row r="6457" spans="2:28" x14ac:dyDescent="0.25">
      <c r="B6457" s="103"/>
      <c r="C6457" s="104"/>
      <c r="D6457" s="87"/>
      <c r="E6457" s="87"/>
      <c r="F6457" s="87"/>
      <c r="G6457" s="103"/>
      <c r="H6457" s="104"/>
      <c r="I6457" s="103"/>
      <c r="J6457" s="107"/>
      <c r="K6457" s="107"/>
      <c r="L6457" s="104"/>
      <c r="M6457" s="88"/>
      <c r="O6457" s="82"/>
      <c r="Q6457" s="87"/>
      <c r="R6457" s="87"/>
      <c r="S6457" s="106">
        <v>42474</v>
      </c>
      <c r="T6457" s="104"/>
      <c r="U6457" s="108" t="s">
        <v>386</v>
      </c>
      <c r="V6457" s="107"/>
      <c r="W6457" s="107"/>
      <c r="X6457" s="109">
        <v>-60000</v>
      </c>
      <c r="Y6457" s="104"/>
      <c r="Z6457" s="88" t="s">
        <v>386</v>
      </c>
      <c r="AA6457" s="89">
        <v>4520006714</v>
      </c>
      <c r="AB6457" s="94" t="s">
        <v>387</v>
      </c>
    </row>
    <row r="6458" spans="2:28" x14ac:dyDescent="0.25">
      <c r="B6458" s="103"/>
      <c r="C6458" s="104"/>
      <c r="D6458" s="87"/>
      <c r="E6458" s="87"/>
      <c r="F6458" s="87"/>
      <c r="G6458" s="103"/>
      <c r="H6458" s="104"/>
      <c r="I6458" s="103"/>
      <c r="J6458" s="107"/>
      <c r="K6458" s="107"/>
      <c r="L6458" s="104"/>
      <c r="M6458" s="88"/>
      <c r="O6458" s="82"/>
      <c r="Q6458" s="87"/>
      <c r="R6458" s="87"/>
      <c r="S6458" s="106">
        <v>42506</v>
      </c>
      <c r="T6458" s="104"/>
      <c r="U6458" s="108" t="s">
        <v>386</v>
      </c>
      <c r="V6458" s="107"/>
      <c r="W6458" s="107"/>
      <c r="X6458" s="109">
        <v>-3580000</v>
      </c>
      <c r="Y6458" s="104"/>
      <c r="Z6458" s="88" t="s">
        <v>386</v>
      </c>
      <c r="AA6458" s="89">
        <v>4516426714</v>
      </c>
      <c r="AB6458" s="94" t="s">
        <v>387</v>
      </c>
    </row>
    <row r="6459" spans="2:28" x14ac:dyDescent="0.25">
      <c r="B6459" s="103"/>
      <c r="C6459" s="104"/>
      <c r="D6459" s="87"/>
      <c r="E6459" s="87"/>
      <c r="F6459" s="87"/>
      <c r="G6459" s="103"/>
      <c r="H6459" s="104"/>
      <c r="I6459" s="103"/>
      <c r="J6459" s="107"/>
      <c r="K6459" s="107"/>
      <c r="L6459" s="104"/>
      <c r="M6459" s="88"/>
      <c r="O6459" s="82"/>
      <c r="Q6459" s="87"/>
      <c r="R6459" s="87"/>
      <c r="S6459" s="106">
        <v>42521</v>
      </c>
      <c r="T6459" s="104"/>
      <c r="U6459" s="108" t="s">
        <v>386</v>
      </c>
      <c r="V6459" s="107"/>
      <c r="W6459" s="107"/>
      <c r="X6459" s="109">
        <v>-8187730</v>
      </c>
      <c r="Y6459" s="104"/>
      <c r="Z6459" s="88" t="s">
        <v>386</v>
      </c>
      <c r="AA6459" s="89">
        <v>4508238984</v>
      </c>
      <c r="AB6459" s="94" t="s">
        <v>388</v>
      </c>
    </row>
    <row r="6460" spans="2:28" x14ac:dyDescent="0.25">
      <c r="B6460" s="103"/>
      <c r="C6460" s="104"/>
      <c r="D6460" s="87"/>
      <c r="E6460" s="87"/>
      <c r="F6460" s="87"/>
      <c r="G6460" s="103"/>
      <c r="H6460" s="104"/>
      <c r="I6460" s="103"/>
      <c r="J6460" s="107"/>
      <c r="K6460" s="107"/>
      <c r="L6460" s="104"/>
      <c r="M6460" s="88"/>
      <c r="O6460" s="82"/>
      <c r="Q6460" s="87"/>
      <c r="R6460" s="87"/>
      <c r="S6460" s="106">
        <v>42537</v>
      </c>
      <c r="T6460" s="104"/>
      <c r="U6460" s="108" t="s">
        <v>386</v>
      </c>
      <c r="V6460" s="107"/>
      <c r="W6460" s="107"/>
      <c r="X6460" s="109">
        <v>-3520000</v>
      </c>
      <c r="Y6460" s="104"/>
      <c r="Z6460" s="88" t="s">
        <v>386</v>
      </c>
      <c r="AA6460" s="89">
        <v>4504718984</v>
      </c>
      <c r="AB6460" s="94" t="s">
        <v>387</v>
      </c>
    </row>
    <row r="6461" spans="2:28" x14ac:dyDescent="0.25">
      <c r="B6461" s="103"/>
      <c r="C6461" s="104"/>
      <c r="D6461" s="87"/>
      <c r="E6461" s="87"/>
      <c r="F6461" s="87"/>
      <c r="G6461" s="103"/>
      <c r="H6461" s="104"/>
      <c r="I6461" s="103"/>
      <c r="J6461" s="107"/>
      <c r="K6461" s="107"/>
      <c r="L6461" s="104"/>
      <c r="M6461" s="88"/>
      <c r="O6461" s="82"/>
      <c r="Q6461" s="87"/>
      <c r="R6461" s="87"/>
      <c r="S6461" s="106">
        <v>42548</v>
      </c>
      <c r="T6461" s="104"/>
      <c r="U6461" s="108" t="s">
        <v>386</v>
      </c>
      <c r="V6461" s="107"/>
      <c r="W6461" s="107"/>
      <c r="X6461" s="109">
        <v>-1375486</v>
      </c>
      <c r="Y6461" s="104"/>
      <c r="Z6461" s="88" t="s">
        <v>386</v>
      </c>
      <c r="AA6461" s="89">
        <v>4503343498</v>
      </c>
      <c r="AB6461" s="94" t="s">
        <v>388</v>
      </c>
    </row>
    <row r="6462" spans="2:28" x14ac:dyDescent="0.25">
      <c r="B6462" s="103"/>
      <c r="C6462" s="104"/>
      <c r="D6462" s="87"/>
      <c r="E6462" s="87"/>
      <c r="F6462" s="87"/>
      <c r="G6462" s="103"/>
      <c r="H6462" s="104"/>
      <c r="I6462" s="103"/>
      <c r="J6462" s="107"/>
      <c r="K6462" s="107"/>
      <c r="L6462" s="104"/>
      <c r="M6462" s="88"/>
      <c r="O6462" s="82"/>
      <c r="Q6462" s="87"/>
      <c r="R6462" s="87"/>
      <c r="S6462" s="106">
        <v>42565</v>
      </c>
      <c r="T6462" s="104"/>
      <c r="U6462" s="108" t="s">
        <v>386</v>
      </c>
      <c r="V6462" s="107"/>
      <c r="W6462" s="107"/>
      <c r="X6462" s="109">
        <v>-43340000</v>
      </c>
      <c r="Y6462" s="104"/>
      <c r="Z6462" s="88" t="s">
        <v>386</v>
      </c>
      <c r="AA6462" s="89">
        <v>4460003498</v>
      </c>
      <c r="AB6462" s="94" t="s">
        <v>387</v>
      </c>
    </row>
    <row r="6463" spans="2:28" x14ac:dyDescent="0.25">
      <c r="B6463" s="103"/>
      <c r="C6463" s="104"/>
      <c r="D6463" s="87"/>
      <c r="E6463" s="87"/>
      <c r="F6463" s="87"/>
      <c r="G6463" s="103"/>
      <c r="H6463" s="104"/>
      <c r="I6463" s="103"/>
      <c r="J6463" s="107"/>
      <c r="K6463" s="107"/>
      <c r="L6463" s="104"/>
      <c r="M6463" s="88"/>
      <c r="O6463" s="82"/>
      <c r="Q6463" s="87"/>
      <c r="R6463" s="87"/>
      <c r="S6463" s="106">
        <v>42578</v>
      </c>
      <c r="T6463" s="104"/>
      <c r="U6463" s="108" t="s">
        <v>386</v>
      </c>
      <c r="V6463" s="107"/>
      <c r="W6463" s="107"/>
      <c r="X6463" s="109">
        <v>28966713</v>
      </c>
      <c r="Y6463" s="104"/>
      <c r="Z6463" s="88" t="s">
        <v>386</v>
      </c>
      <c r="AA6463" s="89">
        <v>4488970211</v>
      </c>
      <c r="AB6463" s="94" t="s">
        <v>388</v>
      </c>
    </row>
    <row r="6464" spans="2:28" x14ac:dyDescent="0.25">
      <c r="B6464" s="103"/>
      <c r="C6464" s="104"/>
      <c r="D6464" s="87"/>
      <c r="E6464" s="87"/>
      <c r="F6464" s="87"/>
      <c r="G6464" s="103"/>
      <c r="H6464" s="104"/>
      <c r="I6464" s="103"/>
      <c r="J6464" s="107"/>
      <c r="K6464" s="107"/>
      <c r="L6464" s="104"/>
      <c r="M6464" s="88"/>
      <c r="O6464" s="82"/>
      <c r="Q6464" s="87"/>
      <c r="R6464" s="87"/>
      <c r="S6464" s="106">
        <v>42598</v>
      </c>
      <c r="T6464" s="104"/>
      <c r="U6464" s="108" t="s">
        <v>386</v>
      </c>
      <c r="V6464" s="107"/>
      <c r="W6464" s="107"/>
      <c r="X6464" s="109">
        <v>20000</v>
      </c>
      <c r="Y6464" s="104"/>
      <c r="Z6464" s="88" t="s">
        <v>386</v>
      </c>
      <c r="AA6464" s="89">
        <v>4488990211</v>
      </c>
      <c r="AB6464" s="94" t="s">
        <v>387</v>
      </c>
    </row>
    <row r="6465" spans="2:28" x14ac:dyDescent="0.25">
      <c r="B6465" s="103"/>
      <c r="C6465" s="104"/>
      <c r="D6465" s="87"/>
      <c r="E6465" s="87"/>
      <c r="F6465" s="87"/>
      <c r="G6465" s="103"/>
      <c r="H6465" s="104"/>
      <c r="I6465" s="103"/>
      <c r="J6465" s="107"/>
      <c r="K6465" s="107"/>
      <c r="L6465" s="104"/>
      <c r="M6465" s="88"/>
      <c r="O6465" s="82"/>
      <c r="Q6465" s="87"/>
      <c r="R6465" s="87"/>
      <c r="S6465" s="106">
        <v>42628</v>
      </c>
      <c r="T6465" s="104"/>
      <c r="U6465" s="108" t="s">
        <v>386</v>
      </c>
      <c r="V6465" s="107"/>
      <c r="W6465" s="107"/>
      <c r="X6465" s="109">
        <v>-880000</v>
      </c>
      <c r="Y6465" s="104"/>
      <c r="Z6465" s="88" t="s">
        <v>386</v>
      </c>
      <c r="AA6465" s="89">
        <v>4488110211</v>
      </c>
      <c r="AB6465" s="94" t="s">
        <v>387</v>
      </c>
    </row>
    <row r="6466" spans="2:28" x14ac:dyDescent="0.25">
      <c r="B6466" s="103"/>
      <c r="C6466" s="104"/>
      <c r="D6466" s="87"/>
      <c r="E6466" s="87"/>
      <c r="F6466" s="87"/>
      <c r="G6466" s="103"/>
      <c r="H6466" s="104"/>
      <c r="I6466" s="103"/>
      <c r="J6466" s="107"/>
      <c r="K6466" s="107"/>
      <c r="L6466" s="104"/>
      <c r="M6466" s="88"/>
      <c r="O6466" s="82"/>
      <c r="Q6466" s="87"/>
      <c r="R6466" s="87"/>
      <c r="S6466" s="106">
        <v>42641</v>
      </c>
      <c r="T6466" s="104"/>
      <c r="U6466" s="108" t="s">
        <v>386</v>
      </c>
      <c r="V6466" s="107"/>
      <c r="W6466" s="107"/>
      <c r="X6466" s="109">
        <v>23991528</v>
      </c>
      <c r="Y6466" s="104"/>
      <c r="Z6466" s="88" t="s">
        <v>386</v>
      </c>
      <c r="AA6466" s="89">
        <v>4512101739</v>
      </c>
      <c r="AB6466" s="94" t="s">
        <v>388</v>
      </c>
    </row>
    <row r="6467" spans="2:28" x14ac:dyDescent="0.25">
      <c r="B6467" s="103"/>
      <c r="C6467" s="104"/>
      <c r="D6467" s="87"/>
      <c r="E6467" s="87"/>
      <c r="F6467" s="87"/>
      <c r="G6467" s="103"/>
      <c r="H6467" s="104"/>
      <c r="I6467" s="103"/>
      <c r="J6467" s="107"/>
      <c r="K6467" s="107"/>
      <c r="L6467" s="104"/>
      <c r="M6467" s="88"/>
      <c r="O6467" s="82"/>
      <c r="Q6467" s="87"/>
      <c r="R6467" s="87"/>
      <c r="S6467" s="106">
        <v>42657</v>
      </c>
      <c r="T6467" s="104"/>
      <c r="U6467" s="108" t="s">
        <v>386</v>
      </c>
      <c r="V6467" s="107"/>
      <c r="W6467" s="107"/>
      <c r="X6467" s="109">
        <v>-14690000</v>
      </c>
      <c r="Y6467" s="104"/>
      <c r="Z6467" s="88" t="s">
        <v>386</v>
      </c>
      <c r="AA6467" s="89">
        <v>4497411739</v>
      </c>
      <c r="AB6467" s="94" t="s">
        <v>387</v>
      </c>
    </row>
    <row r="6468" spans="2:28" x14ac:dyDescent="0.25">
      <c r="B6468" s="103"/>
      <c r="C6468" s="104"/>
      <c r="D6468" s="87"/>
      <c r="E6468" s="87"/>
      <c r="F6468" s="87"/>
      <c r="G6468" s="103"/>
      <c r="H6468" s="104"/>
      <c r="I6468" s="103"/>
      <c r="J6468" s="107"/>
      <c r="K6468" s="107"/>
      <c r="L6468" s="104"/>
      <c r="M6468" s="88"/>
      <c r="O6468" s="82"/>
      <c r="Q6468" s="87"/>
      <c r="R6468" s="87"/>
      <c r="S6468" s="106">
        <v>42668</v>
      </c>
      <c r="T6468" s="104"/>
      <c r="U6468" s="108" t="s">
        <v>386</v>
      </c>
      <c r="V6468" s="107"/>
      <c r="W6468" s="107"/>
      <c r="X6468" s="109">
        <v>22469622</v>
      </c>
      <c r="Y6468" s="104"/>
      <c r="Z6468" s="88" t="s">
        <v>386</v>
      </c>
      <c r="AA6468" s="89">
        <v>4519881361</v>
      </c>
      <c r="AB6468" s="94" t="s">
        <v>388</v>
      </c>
    </row>
    <row r="6469" spans="2:28" x14ac:dyDescent="0.25">
      <c r="B6469" s="103"/>
      <c r="C6469" s="104"/>
      <c r="D6469" s="87"/>
      <c r="E6469" s="87"/>
      <c r="F6469" s="87"/>
      <c r="G6469" s="103"/>
      <c r="H6469" s="104"/>
      <c r="I6469" s="103"/>
      <c r="J6469" s="107"/>
      <c r="K6469" s="107"/>
      <c r="L6469" s="104"/>
      <c r="M6469" s="88"/>
      <c r="O6469" s="82"/>
      <c r="Q6469" s="87"/>
      <c r="R6469" s="87"/>
      <c r="S6469" s="106">
        <v>42681</v>
      </c>
      <c r="T6469" s="104"/>
      <c r="U6469" s="108"/>
      <c r="V6469" s="107"/>
      <c r="W6469" s="107"/>
      <c r="X6469" s="109">
        <v>0</v>
      </c>
      <c r="Y6469" s="104"/>
      <c r="Z6469" s="88" t="s">
        <v>386</v>
      </c>
      <c r="AA6469" s="89">
        <v>4519881361</v>
      </c>
      <c r="AB6469" s="94" t="s">
        <v>388</v>
      </c>
    </row>
    <row r="6470" spans="2:28" x14ac:dyDescent="0.25">
      <c r="B6470" s="103"/>
      <c r="C6470" s="104"/>
      <c r="D6470" s="87"/>
      <c r="E6470" s="87"/>
      <c r="F6470" s="87"/>
      <c r="G6470" s="103"/>
      <c r="H6470" s="104"/>
      <c r="I6470" s="103"/>
      <c r="J6470" s="107"/>
      <c r="K6470" s="107"/>
      <c r="L6470" s="104"/>
      <c r="M6470" s="88"/>
      <c r="O6470" s="82"/>
      <c r="Q6470" s="87"/>
      <c r="R6470" s="87"/>
      <c r="S6470" s="106">
        <v>42690</v>
      </c>
      <c r="T6470" s="104"/>
      <c r="U6470" s="108" t="s">
        <v>386</v>
      </c>
      <c r="V6470" s="107"/>
      <c r="W6470" s="107"/>
      <c r="X6470" s="109">
        <v>-24570000</v>
      </c>
      <c r="Y6470" s="104"/>
      <c r="Z6470" s="88" t="s">
        <v>386</v>
      </c>
      <c r="AA6470" s="89">
        <v>4495311361</v>
      </c>
      <c r="AB6470" s="94" t="s">
        <v>387</v>
      </c>
    </row>
    <row r="6471" spans="2:28" x14ac:dyDescent="0.25">
      <c r="B6471" s="103"/>
      <c r="C6471" s="104"/>
      <c r="D6471" s="87"/>
      <c r="E6471" s="87"/>
      <c r="F6471" s="87"/>
      <c r="G6471" s="103"/>
      <c r="H6471" s="104"/>
      <c r="I6471" s="103"/>
      <c r="J6471" s="107"/>
      <c r="K6471" s="107"/>
      <c r="L6471" s="104"/>
      <c r="M6471" s="88"/>
      <c r="O6471" s="82"/>
      <c r="Q6471" s="87"/>
      <c r="R6471" s="87"/>
      <c r="S6471" s="106">
        <v>42703</v>
      </c>
      <c r="T6471" s="104"/>
      <c r="U6471" s="108" t="s">
        <v>386</v>
      </c>
      <c r="V6471" s="107"/>
      <c r="W6471" s="107"/>
      <c r="X6471" s="109">
        <v>-1845277</v>
      </c>
      <c r="Y6471" s="104"/>
      <c r="Z6471" s="88" t="s">
        <v>386</v>
      </c>
      <c r="AA6471" s="89">
        <v>4493466084</v>
      </c>
      <c r="AB6471" s="94" t="s">
        <v>388</v>
      </c>
    </row>
    <row r="6472" spans="2:28" x14ac:dyDescent="0.25">
      <c r="B6472" s="103"/>
      <c r="C6472" s="104"/>
      <c r="D6472" s="87"/>
      <c r="E6472" s="87"/>
      <c r="F6472" s="87"/>
      <c r="G6472" s="103"/>
      <c r="H6472" s="104"/>
      <c r="I6472" s="103"/>
      <c r="J6472" s="107"/>
      <c r="K6472" s="107"/>
      <c r="L6472" s="104"/>
      <c r="M6472" s="88"/>
      <c r="O6472" s="82"/>
      <c r="Q6472" s="87"/>
      <c r="R6472" s="87"/>
      <c r="S6472" s="106">
        <v>42719</v>
      </c>
      <c r="T6472" s="104"/>
      <c r="U6472" s="108" t="s">
        <v>386</v>
      </c>
      <c r="V6472" s="107"/>
      <c r="W6472" s="107"/>
      <c r="X6472" s="109">
        <v>-13140000</v>
      </c>
      <c r="Y6472" s="104"/>
      <c r="Z6472" s="88" t="s">
        <v>386</v>
      </c>
      <c r="AA6472" s="89">
        <v>4480326084</v>
      </c>
      <c r="AB6472" s="94" t="s">
        <v>387</v>
      </c>
    </row>
    <row r="6473" spans="2:28" x14ac:dyDescent="0.25">
      <c r="B6473" s="103"/>
      <c r="C6473" s="104"/>
      <c r="D6473" s="87"/>
      <c r="E6473" s="87"/>
      <c r="F6473" s="87"/>
      <c r="G6473" s="103"/>
      <c r="H6473" s="104"/>
      <c r="I6473" s="103"/>
      <c r="J6473" s="107"/>
      <c r="K6473" s="107"/>
      <c r="L6473" s="104"/>
      <c r="M6473" s="88"/>
      <c r="O6473" s="82"/>
      <c r="Q6473" s="87"/>
      <c r="R6473" s="87"/>
      <c r="S6473" s="106">
        <v>42731</v>
      </c>
      <c r="T6473" s="104"/>
      <c r="U6473" s="108" t="s">
        <v>386</v>
      </c>
      <c r="V6473" s="107"/>
      <c r="W6473" s="107"/>
      <c r="X6473" s="109">
        <v>-283624</v>
      </c>
      <c r="Y6473" s="104"/>
      <c r="Z6473" s="88" t="s">
        <v>386</v>
      </c>
      <c r="AA6473" s="89">
        <v>4480042460</v>
      </c>
      <c r="AB6473" s="94" t="s">
        <v>387</v>
      </c>
    </row>
    <row r="6474" spans="2:28" x14ac:dyDescent="0.25">
      <c r="B6474" s="103"/>
      <c r="C6474" s="104"/>
      <c r="D6474" s="87"/>
      <c r="E6474" s="87"/>
      <c r="F6474" s="87"/>
      <c r="G6474" s="103"/>
      <c r="H6474" s="104"/>
      <c r="I6474" s="103"/>
      <c r="J6474" s="107"/>
      <c r="K6474" s="107"/>
      <c r="L6474" s="104"/>
      <c r="M6474" s="88"/>
      <c r="O6474" s="82"/>
      <c r="Q6474" s="87"/>
      <c r="R6474" s="87"/>
      <c r="S6474" s="106">
        <v>42748</v>
      </c>
      <c r="T6474" s="104"/>
      <c r="U6474" s="108" t="s">
        <v>386</v>
      </c>
      <c r="V6474" s="107"/>
      <c r="W6474" s="107"/>
      <c r="X6474" s="109">
        <v>-1250000</v>
      </c>
      <c r="Y6474" s="104"/>
      <c r="Z6474" s="88" t="s">
        <v>386</v>
      </c>
      <c r="AA6474" s="89">
        <v>4478792460</v>
      </c>
      <c r="AB6474" s="94" t="s">
        <v>387</v>
      </c>
    </row>
    <row r="6475" spans="2:28" x14ac:dyDescent="0.25">
      <c r="B6475" s="103"/>
      <c r="C6475" s="104"/>
      <c r="D6475" s="87"/>
      <c r="E6475" s="87"/>
      <c r="F6475" s="87"/>
      <c r="G6475" s="103"/>
      <c r="H6475" s="104"/>
      <c r="I6475" s="103"/>
      <c r="J6475" s="107"/>
      <c r="K6475" s="107"/>
      <c r="L6475" s="104"/>
      <c r="M6475" s="88"/>
      <c r="O6475" s="82"/>
      <c r="Q6475" s="87"/>
      <c r="R6475" s="87"/>
      <c r="S6475" s="106">
        <v>42782</v>
      </c>
      <c r="T6475" s="104"/>
      <c r="U6475" s="108" t="s">
        <v>386</v>
      </c>
      <c r="V6475" s="107"/>
      <c r="W6475" s="107"/>
      <c r="X6475" s="109">
        <v>-1700000</v>
      </c>
      <c r="Y6475" s="104"/>
      <c r="Z6475" s="88" t="s">
        <v>386</v>
      </c>
      <c r="AA6475" s="89">
        <v>4477092460</v>
      </c>
      <c r="AB6475" s="94" t="s">
        <v>387</v>
      </c>
    </row>
    <row r="6476" spans="2:28" x14ac:dyDescent="0.25">
      <c r="B6476" s="103"/>
      <c r="C6476" s="104"/>
      <c r="D6476" s="87"/>
      <c r="E6476" s="87"/>
      <c r="F6476" s="87"/>
      <c r="G6476" s="103"/>
      <c r="H6476" s="104"/>
      <c r="I6476" s="103"/>
      <c r="J6476" s="107"/>
      <c r="K6476" s="107"/>
      <c r="L6476" s="104"/>
      <c r="M6476" s="88"/>
      <c r="O6476" s="82"/>
      <c r="Q6476" s="87"/>
      <c r="R6476" s="87"/>
      <c r="S6476" s="106">
        <v>42793</v>
      </c>
      <c r="T6476" s="104"/>
      <c r="U6476" s="108" t="s">
        <v>386</v>
      </c>
      <c r="V6476" s="107"/>
      <c r="W6476" s="107"/>
      <c r="X6476" s="109">
        <v>-4987548</v>
      </c>
      <c r="Y6476" s="104"/>
      <c r="Z6476" s="88" t="s">
        <v>386</v>
      </c>
      <c r="AA6476" s="89">
        <v>4472104912</v>
      </c>
      <c r="AB6476" s="94" t="s">
        <v>387</v>
      </c>
    </row>
    <row r="6477" spans="2:28" x14ac:dyDescent="0.25">
      <c r="B6477" s="103"/>
      <c r="C6477" s="104"/>
      <c r="D6477" s="87"/>
      <c r="E6477" s="87"/>
      <c r="F6477" s="87"/>
      <c r="G6477" s="103"/>
      <c r="H6477" s="104"/>
      <c r="I6477" s="103"/>
      <c r="J6477" s="107"/>
      <c r="K6477" s="107"/>
      <c r="L6477" s="104"/>
      <c r="M6477" s="88"/>
      <c r="O6477" s="82"/>
      <c r="Q6477" s="87"/>
      <c r="R6477" s="87"/>
      <c r="S6477" s="106">
        <v>42810</v>
      </c>
      <c r="T6477" s="104"/>
      <c r="U6477" s="108" t="s">
        <v>386</v>
      </c>
      <c r="V6477" s="107"/>
      <c r="W6477" s="107"/>
      <c r="X6477" s="109">
        <v>-20890000</v>
      </c>
      <c r="Y6477" s="104"/>
      <c r="Z6477" s="88" t="s">
        <v>386</v>
      </c>
      <c r="AA6477" s="89">
        <v>4451214912</v>
      </c>
      <c r="AB6477" s="94" t="s">
        <v>387</v>
      </c>
    </row>
    <row r="6478" spans="2:28" x14ac:dyDescent="0.25">
      <c r="B6478" s="103"/>
      <c r="C6478" s="104"/>
      <c r="D6478" s="87"/>
      <c r="E6478" s="87"/>
      <c r="F6478" s="87"/>
      <c r="G6478" s="103"/>
      <c r="H6478" s="104"/>
      <c r="I6478" s="103"/>
      <c r="J6478" s="107"/>
      <c r="K6478" s="107"/>
      <c r="L6478" s="104"/>
      <c r="M6478" s="88"/>
      <c r="O6478" s="82"/>
      <c r="Q6478" s="87"/>
      <c r="R6478" s="87"/>
      <c r="S6478" s="106">
        <v>42851</v>
      </c>
      <c r="T6478" s="104"/>
      <c r="U6478" s="108" t="s">
        <v>386</v>
      </c>
      <c r="V6478" s="107"/>
      <c r="W6478" s="107"/>
      <c r="X6478" s="109">
        <v>-344882</v>
      </c>
      <c r="Y6478" s="104"/>
      <c r="Z6478" s="88" t="s">
        <v>386</v>
      </c>
      <c r="AA6478" s="89">
        <v>4450870030</v>
      </c>
      <c r="AB6478" s="94" t="s">
        <v>387</v>
      </c>
    </row>
    <row r="6479" spans="2:28" x14ac:dyDescent="0.25">
      <c r="B6479" s="103"/>
      <c r="C6479" s="104"/>
      <c r="D6479" s="87"/>
      <c r="E6479" s="87"/>
      <c r="F6479" s="87"/>
      <c r="G6479" s="103"/>
      <c r="H6479" s="104"/>
      <c r="I6479" s="103"/>
      <c r="J6479" s="107"/>
      <c r="K6479" s="107"/>
      <c r="L6479" s="104"/>
      <c r="M6479" s="88"/>
      <c r="O6479" s="82"/>
      <c r="Q6479" s="87"/>
      <c r="R6479" s="87"/>
      <c r="S6479" s="106">
        <v>42912</v>
      </c>
      <c r="T6479" s="104"/>
      <c r="U6479" s="108" t="s">
        <v>386</v>
      </c>
      <c r="V6479" s="107"/>
      <c r="W6479" s="107"/>
      <c r="X6479" s="109">
        <v>-2821085</v>
      </c>
      <c r="Y6479" s="104"/>
      <c r="Z6479" s="88" t="s">
        <v>386</v>
      </c>
      <c r="AA6479" s="89">
        <v>4448048945</v>
      </c>
      <c r="AB6479" s="94" t="s">
        <v>387</v>
      </c>
    </row>
    <row r="6480" spans="2:28" x14ac:dyDescent="0.25">
      <c r="B6480" s="103"/>
      <c r="C6480" s="104"/>
      <c r="D6480" s="87"/>
      <c r="E6480" s="87"/>
      <c r="F6480" s="87"/>
      <c r="G6480" s="103"/>
      <c r="H6480" s="104"/>
      <c r="I6480" s="103"/>
      <c r="J6480" s="107"/>
      <c r="K6480" s="107"/>
      <c r="L6480" s="104"/>
      <c r="M6480" s="88"/>
      <c r="O6480" s="82"/>
      <c r="Q6480" s="87"/>
      <c r="R6480" s="87"/>
      <c r="S6480" s="106">
        <v>42942</v>
      </c>
      <c r="T6480" s="104"/>
      <c r="U6480" s="108" t="s">
        <v>386</v>
      </c>
      <c r="V6480" s="107"/>
      <c r="W6480" s="107"/>
      <c r="X6480" s="109">
        <v>-89096</v>
      </c>
      <c r="Y6480" s="104"/>
      <c r="Z6480" s="88" t="s">
        <v>386</v>
      </c>
      <c r="AA6480" s="89">
        <v>4447959849</v>
      </c>
      <c r="AB6480" s="94" t="s">
        <v>387</v>
      </c>
    </row>
    <row r="6481" spans="2:28" x14ac:dyDescent="0.25">
      <c r="B6481" s="103"/>
      <c r="C6481" s="104"/>
      <c r="D6481" s="87"/>
      <c r="E6481" s="87"/>
      <c r="F6481" s="87"/>
      <c r="G6481" s="103"/>
      <c r="H6481" s="104"/>
      <c r="I6481" s="103"/>
      <c r="J6481" s="107"/>
      <c r="K6481" s="107"/>
      <c r="L6481" s="104"/>
      <c r="M6481" s="88"/>
      <c r="O6481" s="82"/>
      <c r="Q6481" s="87"/>
      <c r="R6481" s="87"/>
      <c r="S6481" s="106">
        <v>43004</v>
      </c>
      <c r="T6481" s="104"/>
      <c r="U6481" s="108" t="s">
        <v>386</v>
      </c>
      <c r="V6481" s="107"/>
      <c r="W6481" s="107"/>
      <c r="X6481" s="109">
        <v>-26071696</v>
      </c>
      <c r="Y6481" s="104"/>
      <c r="Z6481" s="88" t="s">
        <v>386</v>
      </c>
      <c r="AA6481" s="89">
        <v>4421888153</v>
      </c>
      <c r="AB6481" s="94" t="s">
        <v>387</v>
      </c>
    </row>
    <row r="6482" spans="2:28" x14ac:dyDescent="0.25">
      <c r="B6482" s="103"/>
      <c r="C6482" s="104"/>
      <c r="D6482" s="87"/>
      <c r="E6482" s="87"/>
      <c r="F6482" s="87"/>
      <c r="G6482" s="103"/>
      <c r="H6482" s="104"/>
      <c r="I6482" s="103"/>
      <c r="J6482" s="107"/>
      <c r="K6482" s="107"/>
      <c r="L6482" s="104"/>
      <c r="M6482" s="88"/>
      <c r="O6482" s="82"/>
      <c r="Q6482" s="87"/>
      <c r="R6482" s="87"/>
      <c r="S6482" s="106">
        <v>43034</v>
      </c>
      <c r="T6482" s="104"/>
      <c r="U6482" s="108" t="s">
        <v>386</v>
      </c>
      <c r="V6482" s="107"/>
      <c r="W6482" s="107"/>
      <c r="X6482" s="109">
        <v>-4500837</v>
      </c>
      <c r="Y6482" s="104"/>
      <c r="Z6482" s="88" t="s">
        <v>386</v>
      </c>
      <c r="AA6482" s="89">
        <v>4417387316</v>
      </c>
      <c r="AB6482" s="94" t="s">
        <v>387</v>
      </c>
    </row>
    <row r="6483" spans="2:28" x14ac:dyDescent="0.25">
      <c r="B6483" s="103"/>
      <c r="C6483" s="104"/>
      <c r="D6483" s="87"/>
      <c r="E6483" s="87"/>
      <c r="F6483" s="87"/>
      <c r="G6483" s="103"/>
      <c r="H6483" s="104"/>
      <c r="I6483" s="103"/>
      <c r="J6483" s="107"/>
      <c r="K6483" s="107"/>
      <c r="L6483" s="104"/>
      <c r="M6483" s="88"/>
      <c r="O6483" s="82"/>
      <c r="Q6483" s="87"/>
      <c r="R6483" s="87"/>
      <c r="S6483" s="106">
        <v>43090</v>
      </c>
      <c r="T6483" s="104"/>
      <c r="U6483" s="108" t="s">
        <v>386</v>
      </c>
      <c r="V6483" s="107"/>
      <c r="W6483" s="107"/>
      <c r="X6483" s="109">
        <v>-9026536</v>
      </c>
      <c r="Y6483" s="104"/>
      <c r="Z6483" s="88" t="s">
        <v>386</v>
      </c>
      <c r="AA6483" s="89">
        <v>4408360780</v>
      </c>
      <c r="AB6483" s="94" t="s">
        <v>387</v>
      </c>
    </row>
    <row r="6484" spans="2:28" x14ac:dyDescent="0.25">
      <c r="B6484" s="103"/>
      <c r="C6484" s="104"/>
      <c r="D6484" s="87"/>
      <c r="E6484" s="87"/>
      <c r="F6484" s="87"/>
      <c r="G6484" s="103"/>
      <c r="H6484" s="104"/>
      <c r="I6484" s="103"/>
      <c r="J6484" s="107"/>
      <c r="K6484" s="107"/>
      <c r="L6484" s="104"/>
      <c r="M6484" s="88"/>
      <c r="O6484" s="82"/>
      <c r="Q6484" s="87"/>
      <c r="R6484" s="87"/>
      <c r="S6484" s="106">
        <v>43157</v>
      </c>
      <c r="T6484" s="104"/>
      <c r="U6484" s="108" t="s">
        <v>386</v>
      </c>
      <c r="V6484" s="107"/>
      <c r="W6484" s="107"/>
      <c r="X6484" s="109">
        <v>-569510</v>
      </c>
      <c r="Y6484" s="104"/>
      <c r="Z6484" s="88" t="s">
        <v>386</v>
      </c>
      <c r="AA6484" s="89">
        <v>4407791270</v>
      </c>
      <c r="AB6484" s="94" t="s">
        <v>387</v>
      </c>
    </row>
    <row r="6485" spans="2:28" x14ac:dyDescent="0.25">
      <c r="B6485" s="103"/>
      <c r="C6485" s="104"/>
      <c r="D6485" s="87"/>
      <c r="E6485" s="87"/>
      <c r="F6485" s="87"/>
      <c r="G6485" s="103"/>
      <c r="H6485" s="104"/>
      <c r="I6485" s="103"/>
      <c r="J6485" s="107"/>
      <c r="K6485" s="107"/>
      <c r="L6485" s="104"/>
      <c r="M6485" s="88"/>
      <c r="O6485" s="82"/>
      <c r="Q6485" s="87"/>
      <c r="R6485" s="87"/>
      <c r="S6485" s="106">
        <v>43181</v>
      </c>
      <c r="T6485" s="104"/>
      <c r="U6485" s="108" t="s">
        <v>386</v>
      </c>
      <c r="V6485" s="107"/>
      <c r="W6485" s="107"/>
      <c r="X6485" s="109">
        <v>-2221317</v>
      </c>
      <c r="Y6485" s="104"/>
      <c r="Z6485" s="88" t="s">
        <v>386</v>
      </c>
      <c r="AA6485" s="89">
        <v>4405569953</v>
      </c>
      <c r="AB6485" s="94" t="s">
        <v>387</v>
      </c>
    </row>
    <row r="6486" spans="2:28" x14ac:dyDescent="0.25">
      <c r="B6486" s="106">
        <v>42690</v>
      </c>
      <c r="C6486" s="104"/>
      <c r="D6486" s="87" t="s">
        <v>367</v>
      </c>
      <c r="E6486" s="87" t="s">
        <v>600</v>
      </c>
      <c r="F6486" s="87" t="s">
        <v>601</v>
      </c>
      <c r="G6486" s="103" t="s">
        <v>10</v>
      </c>
      <c r="H6486" s="104"/>
      <c r="I6486" s="103" t="s">
        <v>384</v>
      </c>
      <c r="J6486" s="107"/>
      <c r="K6486" s="107"/>
      <c r="L6486" s="104"/>
      <c r="M6486" s="88"/>
      <c r="O6486" s="89">
        <v>0</v>
      </c>
      <c r="Q6486" s="87" t="s">
        <v>11</v>
      </c>
      <c r="R6486" s="87" t="s">
        <v>385</v>
      </c>
      <c r="S6486" s="106">
        <v>42690</v>
      </c>
      <c r="T6486" s="104"/>
      <c r="U6486" s="108" t="s">
        <v>386</v>
      </c>
      <c r="V6486" s="107"/>
      <c r="W6486" s="107"/>
      <c r="X6486" s="109">
        <v>20000</v>
      </c>
      <c r="Y6486" s="104"/>
      <c r="Z6486" s="88" t="s">
        <v>386</v>
      </c>
      <c r="AA6486" s="89">
        <v>20000</v>
      </c>
      <c r="AB6486" s="94" t="s">
        <v>387</v>
      </c>
    </row>
    <row r="6487" spans="2:28" ht="13.2" customHeight="1" x14ac:dyDescent="0.25">
      <c r="B6487" s="106">
        <v>39983</v>
      </c>
      <c r="C6487" s="104"/>
      <c r="D6487" s="87" t="s">
        <v>107</v>
      </c>
      <c r="E6487" s="87" t="s">
        <v>602</v>
      </c>
      <c r="F6487" s="87" t="s">
        <v>15</v>
      </c>
      <c r="G6487" s="103" t="s">
        <v>10</v>
      </c>
      <c r="H6487" s="104"/>
      <c r="I6487" s="103" t="s">
        <v>384</v>
      </c>
      <c r="J6487" s="107"/>
      <c r="K6487" s="107"/>
      <c r="L6487" s="104"/>
      <c r="M6487" s="88" t="s">
        <v>386</v>
      </c>
      <c r="O6487" s="89">
        <v>540000</v>
      </c>
      <c r="Q6487" s="87" t="s">
        <v>11</v>
      </c>
      <c r="R6487" s="87"/>
      <c r="S6487" s="106">
        <v>40086</v>
      </c>
      <c r="T6487" s="104"/>
      <c r="U6487" s="108" t="s">
        <v>386</v>
      </c>
      <c r="V6487" s="107"/>
      <c r="W6487" s="107"/>
      <c r="X6487" s="109">
        <v>330000</v>
      </c>
      <c r="Y6487" s="104"/>
      <c r="Z6487" s="88" t="s">
        <v>386</v>
      </c>
      <c r="AA6487" s="89">
        <v>870000</v>
      </c>
      <c r="AB6487" s="94" t="s">
        <v>393</v>
      </c>
    </row>
    <row r="6488" spans="2:28" ht="13.2" customHeight="1" x14ac:dyDescent="0.25">
      <c r="B6488" s="103"/>
      <c r="C6488" s="104"/>
      <c r="D6488" s="87"/>
      <c r="E6488" s="87"/>
      <c r="F6488" s="87"/>
      <c r="G6488" s="103"/>
      <c r="H6488" s="104"/>
      <c r="I6488" s="103"/>
      <c r="J6488" s="107"/>
      <c r="K6488" s="107"/>
      <c r="L6488" s="104"/>
      <c r="M6488" s="88"/>
      <c r="O6488" s="82"/>
      <c r="Q6488" s="87"/>
      <c r="R6488" s="87"/>
      <c r="S6488" s="106">
        <v>40177</v>
      </c>
      <c r="T6488" s="104"/>
      <c r="U6488" s="108" t="s">
        <v>386</v>
      </c>
      <c r="V6488" s="107"/>
      <c r="W6488" s="107"/>
      <c r="X6488" s="109">
        <v>16490000</v>
      </c>
      <c r="Y6488" s="104"/>
      <c r="Z6488" s="88" t="s">
        <v>386</v>
      </c>
      <c r="AA6488" s="89">
        <v>17360000</v>
      </c>
      <c r="AB6488" s="94" t="s">
        <v>393</v>
      </c>
    </row>
    <row r="6489" spans="2:28" x14ac:dyDescent="0.25">
      <c r="B6489" s="103"/>
      <c r="C6489" s="104"/>
      <c r="D6489" s="87"/>
      <c r="E6489" s="87"/>
      <c r="F6489" s="87"/>
      <c r="G6489" s="103"/>
      <c r="H6489" s="104"/>
      <c r="I6489" s="103"/>
      <c r="J6489" s="107"/>
      <c r="K6489" s="107"/>
      <c r="L6489" s="104"/>
      <c r="M6489" s="88"/>
      <c r="O6489" s="82"/>
      <c r="Q6489" s="87"/>
      <c r="R6489" s="87"/>
      <c r="S6489" s="106">
        <v>40263</v>
      </c>
      <c r="T6489" s="104"/>
      <c r="U6489" s="108" t="s">
        <v>386</v>
      </c>
      <c r="V6489" s="107"/>
      <c r="W6489" s="107"/>
      <c r="X6489" s="109">
        <v>-14260000</v>
      </c>
      <c r="Y6489" s="104"/>
      <c r="Z6489" s="88" t="s">
        <v>386</v>
      </c>
      <c r="AA6489" s="89">
        <v>3100000</v>
      </c>
      <c r="AB6489" s="94" t="s">
        <v>390</v>
      </c>
    </row>
    <row r="6490" spans="2:28" x14ac:dyDescent="0.25">
      <c r="B6490" s="103"/>
      <c r="C6490" s="104"/>
      <c r="D6490" s="87"/>
      <c r="E6490" s="87"/>
      <c r="F6490" s="87"/>
      <c r="G6490" s="103"/>
      <c r="H6490" s="104"/>
      <c r="I6490" s="103"/>
      <c r="J6490" s="107"/>
      <c r="K6490" s="107"/>
      <c r="L6490" s="104"/>
      <c r="M6490" s="88"/>
      <c r="O6490" s="82"/>
      <c r="Q6490" s="87"/>
      <c r="R6490" s="87"/>
      <c r="S6490" s="106">
        <v>40373</v>
      </c>
      <c r="T6490" s="104"/>
      <c r="U6490" s="108" t="s">
        <v>386</v>
      </c>
      <c r="V6490" s="107"/>
      <c r="W6490" s="107"/>
      <c r="X6490" s="109">
        <v>-1800000</v>
      </c>
      <c r="Y6490" s="104"/>
      <c r="Z6490" s="88" t="s">
        <v>386</v>
      </c>
      <c r="AA6490" s="89">
        <v>1300000</v>
      </c>
      <c r="AB6490" s="94" t="s">
        <v>390</v>
      </c>
    </row>
    <row r="6491" spans="2:28" x14ac:dyDescent="0.25">
      <c r="B6491" s="103"/>
      <c r="C6491" s="104"/>
      <c r="D6491" s="87"/>
      <c r="E6491" s="87"/>
      <c r="F6491" s="87"/>
      <c r="G6491" s="103"/>
      <c r="H6491" s="104"/>
      <c r="I6491" s="103"/>
      <c r="J6491" s="107"/>
      <c r="K6491" s="107"/>
      <c r="L6491" s="104"/>
      <c r="M6491" s="88"/>
      <c r="O6491" s="82"/>
      <c r="Q6491" s="87"/>
      <c r="R6491" s="87"/>
      <c r="S6491" s="106">
        <v>40389</v>
      </c>
      <c r="T6491" s="104"/>
      <c r="U6491" s="108" t="s">
        <v>386</v>
      </c>
      <c r="V6491" s="107"/>
      <c r="W6491" s="107"/>
      <c r="X6491" s="109">
        <v>1500000</v>
      </c>
      <c r="Y6491" s="104"/>
      <c r="Z6491" s="88" t="s">
        <v>386</v>
      </c>
      <c r="AA6491" s="89">
        <v>2800000</v>
      </c>
      <c r="AB6491" s="94" t="s">
        <v>390</v>
      </c>
    </row>
    <row r="6492" spans="2:28" x14ac:dyDescent="0.25">
      <c r="B6492" s="103"/>
      <c r="C6492" s="104"/>
      <c r="D6492" s="87"/>
      <c r="E6492" s="87"/>
      <c r="F6492" s="87"/>
      <c r="G6492" s="103"/>
      <c r="H6492" s="104"/>
      <c r="I6492" s="103"/>
      <c r="J6492" s="107"/>
      <c r="K6492" s="107"/>
      <c r="L6492" s="104"/>
      <c r="M6492" s="88"/>
      <c r="O6492" s="82"/>
      <c r="Q6492" s="87"/>
      <c r="R6492" s="87"/>
      <c r="S6492" s="106">
        <v>40451</v>
      </c>
      <c r="T6492" s="104"/>
      <c r="U6492" s="108" t="s">
        <v>386</v>
      </c>
      <c r="V6492" s="107"/>
      <c r="W6492" s="107"/>
      <c r="X6492" s="109">
        <v>1551668</v>
      </c>
      <c r="Y6492" s="104"/>
      <c r="Z6492" s="88" t="s">
        <v>386</v>
      </c>
      <c r="AA6492" s="89">
        <v>4351668</v>
      </c>
      <c r="AB6492" s="94" t="s">
        <v>390</v>
      </c>
    </row>
    <row r="6493" spans="2:28" x14ac:dyDescent="0.25">
      <c r="B6493" s="103"/>
      <c r="C6493" s="104"/>
      <c r="D6493" s="87"/>
      <c r="E6493" s="87"/>
      <c r="F6493" s="87"/>
      <c r="G6493" s="103"/>
      <c r="H6493" s="104"/>
      <c r="I6493" s="103"/>
      <c r="J6493" s="107"/>
      <c r="K6493" s="107"/>
      <c r="L6493" s="104"/>
      <c r="M6493" s="88"/>
      <c r="O6493" s="82"/>
      <c r="Q6493" s="87"/>
      <c r="R6493" s="87"/>
      <c r="S6493" s="106">
        <v>40549</v>
      </c>
      <c r="T6493" s="104"/>
      <c r="U6493" s="108" t="s">
        <v>386</v>
      </c>
      <c r="V6493" s="107"/>
      <c r="W6493" s="107"/>
      <c r="X6493" s="109">
        <v>-2</v>
      </c>
      <c r="Y6493" s="104"/>
      <c r="Z6493" s="88" t="s">
        <v>386</v>
      </c>
      <c r="AA6493" s="89">
        <v>4351666</v>
      </c>
      <c r="AB6493" s="94" t="s">
        <v>388</v>
      </c>
    </row>
    <row r="6494" spans="2:28" x14ac:dyDescent="0.25">
      <c r="B6494" s="103"/>
      <c r="C6494" s="104"/>
      <c r="D6494" s="87"/>
      <c r="E6494" s="87"/>
      <c r="F6494" s="87"/>
      <c r="G6494" s="103"/>
      <c r="H6494" s="104"/>
      <c r="I6494" s="103"/>
      <c r="J6494" s="107"/>
      <c r="K6494" s="107"/>
      <c r="L6494" s="104"/>
      <c r="M6494" s="88"/>
      <c r="O6494" s="82"/>
      <c r="Q6494" s="87"/>
      <c r="R6494" s="87"/>
      <c r="S6494" s="106">
        <v>40632</v>
      </c>
      <c r="T6494" s="104"/>
      <c r="U6494" s="108" t="s">
        <v>386</v>
      </c>
      <c r="V6494" s="107"/>
      <c r="W6494" s="107"/>
      <c r="X6494" s="109">
        <v>-2</v>
      </c>
      <c r="Y6494" s="104"/>
      <c r="Z6494" s="88" t="s">
        <v>386</v>
      </c>
      <c r="AA6494" s="89">
        <v>4351664</v>
      </c>
      <c r="AB6494" s="94" t="s">
        <v>388</v>
      </c>
    </row>
    <row r="6495" spans="2:28" x14ac:dyDescent="0.25">
      <c r="B6495" s="103"/>
      <c r="C6495" s="104"/>
      <c r="D6495" s="87"/>
      <c r="E6495" s="87"/>
      <c r="F6495" s="87"/>
      <c r="G6495" s="103"/>
      <c r="H6495" s="104"/>
      <c r="I6495" s="103"/>
      <c r="J6495" s="107"/>
      <c r="K6495" s="107"/>
      <c r="L6495" s="104"/>
      <c r="M6495" s="88"/>
      <c r="O6495" s="82"/>
      <c r="Q6495" s="87"/>
      <c r="R6495" s="87"/>
      <c r="S6495" s="106">
        <v>40676</v>
      </c>
      <c r="T6495" s="104"/>
      <c r="U6495" s="108" t="s">
        <v>386</v>
      </c>
      <c r="V6495" s="107"/>
      <c r="W6495" s="107"/>
      <c r="X6495" s="109">
        <v>-1800000</v>
      </c>
      <c r="Y6495" s="104"/>
      <c r="Z6495" s="88" t="s">
        <v>386</v>
      </c>
      <c r="AA6495" s="89">
        <v>2551664</v>
      </c>
      <c r="AB6495" s="94" t="s">
        <v>387</v>
      </c>
    </row>
    <row r="6496" spans="2:28" x14ac:dyDescent="0.25">
      <c r="B6496" s="103"/>
      <c r="C6496" s="104"/>
      <c r="D6496" s="87"/>
      <c r="E6496" s="87"/>
      <c r="F6496" s="87"/>
      <c r="G6496" s="103"/>
      <c r="H6496" s="104"/>
      <c r="I6496" s="103"/>
      <c r="J6496" s="107"/>
      <c r="K6496" s="107"/>
      <c r="L6496" s="104"/>
      <c r="M6496" s="88"/>
      <c r="O6496" s="82"/>
      <c r="Q6496" s="87"/>
      <c r="R6496" s="87" t="s">
        <v>440</v>
      </c>
      <c r="S6496" s="106">
        <v>40697</v>
      </c>
      <c r="T6496" s="104"/>
      <c r="U6496" s="108" t="s">
        <v>386</v>
      </c>
      <c r="V6496" s="107"/>
      <c r="W6496" s="107"/>
      <c r="X6496" s="109">
        <v>-1872787.35</v>
      </c>
      <c r="Y6496" s="104"/>
      <c r="Z6496" s="88" t="s">
        <v>386</v>
      </c>
      <c r="AA6496" s="89">
        <v>678876.65</v>
      </c>
      <c r="AB6496" s="94" t="s">
        <v>391</v>
      </c>
    </row>
    <row r="6497" spans="2:28" x14ac:dyDescent="0.25">
      <c r="B6497" s="103"/>
      <c r="C6497" s="104"/>
      <c r="D6497" s="87"/>
      <c r="E6497" s="87"/>
      <c r="F6497" s="87"/>
      <c r="G6497" s="103"/>
      <c r="H6497" s="104"/>
      <c r="I6497" s="103"/>
      <c r="J6497" s="107"/>
      <c r="K6497" s="107"/>
      <c r="L6497" s="104"/>
      <c r="M6497" s="88"/>
      <c r="O6497" s="82"/>
      <c r="Q6497" s="87"/>
      <c r="R6497" s="87" t="s">
        <v>385</v>
      </c>
      <c r="S6497" s="106">
        <v>41074</v>
      </c>
      <c r="T6497" s="104"/>
      <c r="U6497" s="108" t="s">
        <v>386</v>
      </c>
      <c r="V6497" s="107"/>
      <c r="W6497" s="107"/>
      <c r="X6497" s="109">
        <v>990000</v>
      </c>
      <c r="Y6497" s="104"/>
      <c r="Z6497" s="88" t="s">
        <v>386</v>
      </c>
      <c r="AA6497" s="89">
        <v>1668876.65</v>
      </c>
      <c r="AB6497" s="94" t="s">
        <v>387</v>
      </c>
    </row>
    <row r="6498" spans="2:28" x14ac:dyDescent="0.25">
      <c r="B6498" s="103"/>
      <c r="C6498" s="104"/>
      <c r="D6498" s="87"/>
      <c r="E6498" s="87"/>
      <c r="F6498" s="87"/>
      <c r="G6498" s="103"/>
      <c r="H6498" s="104"/>
      <c r="I6498" s="103"/>
      <c r="J6498" s="107"/>
      <c r="K6498" s="107"/>
      <c r="L6498" s="104"/>
      <c r="M6498" s="88"/>
      <c r="O6498" s="82"/>
      <c r="Q6498" s="87"/>
      <c r="R6498" s="87"/>
      <c r="S6498" s="106">
        <v>41179</v>
      </c>
      <c r="T6498" s="104"/>
      <c r="U6498" s="108" t="s">
        <v>386</v>
      </c>
      <c r="V6498" s="107"/>
      <c r="W6498" s="107"/>
      <c r="X6498" s="109">
        <v>372177.35</v>
      </c>
      <c r="Y6498" s="104"/>
      <c r="Z6498" s="88" t="s">
        <v>386</v>
      </c>
      <c r="AA6498" s="89">
        <v>2041054</v>
      </c>
      <c r="AB6498" s="94" t="s">
        <v>388</v>
      </c>
    </row>
    <row r="6499" spans="2:28" x14ac:dyDescent="0.25">
      <c r="B6499" s="103"/>
      <c r="C6499" s="104"/>
      <c r="D6499" s="87"/>
      <c r="E6499" s="87"/>
      <c r="F6499" s="87"/>
      <c r="G6499" s="103"/>
      <c r="H6499" s="104"/>
      <c r="I6499" s="103"/>
      <c r="J6499" s="107"/>
      <c r="K6499" s="107"/>
      <c r="L6499" s="104"/>
      <c r="M6499" s="88"/>
      <c r="O6499" s="82"/>
      <c r="Q6499" s="87"/>
      <c r="R6499" s="87"/>
      <c r="S6499" s="106">
        <v>41631</v>
      </c>
      <c r="T6499" s="104"/>
      <c r="U6499" s="108" t="s">
        <v>386</v>
      </c>
      <c r="V6499" s="107"/>
      <c r="W6499" s="107"/>
      <c r="X6499" s="109">
        <v>-192</v>
      </c>
      <c r="Y6499" s="104"/>
      <c r="Z6499" s="88" t="s">
        <v>386</v>
      </c>
      <c r="AA6499" s="89">
        <v>2040862</v>
      </c>
      <c r="AB6499" s="94" t="s">
        <v>388</v>
      </c>
    </row>
    <row r="6500" spans="2:28" x14ac:dyDescent="0.25">
      <c r="B6500" s="103"/>
      <c r="C6500" s="104"/>
      <c r="D6500" s="87"/>
      <c r="E6500" s="87"/>
      <c r="F6500" s="87"/>
      <c r="G6500" s="103"/>
      <c r="H6500" s="104"/>
      <c r="I6500" s="103"/>
      <c r="J6500" s="107"/>
      <c r="K6500" s="107"/>
      <c r="L6500" s="104"/>
      <c r="M6500" s="88"/>
      <c r="O6500" s="82"/>
      <c r="Q6500" s="87"/>
      <c r="R6500" s="87"/>
      <c r="S6500" s="106">
        <v>41724</v>
      </c>
      <c r="T6500" s="104"/>
      <c r="U6500" s="108" t="s">
        <v>386</v>
      </c>
      <c r="V6500" s="107"/>
      <c r="W6500" s="107"/>
      <c r="X6500" s="109">
        <v>-8</v>
      </c>
      <c r="Y6500" s="104"/>
      <c r="Z6500" s="88" t="s">
        <v>386</v>
      </c>
      <c r="AA6500" s="89">
        <v>2040854</v>
      </c>
      <c r="AB6500" s="94" t="s">
        <v>388</v>
      </c>
    </row>
    <row r="6501" spans="2:28" x14ac:dyDescent="0.25">
      <c r="B6501" s="103"/>
      <c r="C6501" s="104"/>
      <c r="D6501" s="87"/>
      <c r="E6501" s="87"/>
      <c r="F6501" s="87"/>
      <c r="G6501" s="103"/>
      <c r="H6501" s="104"/>
      <c r="I6501" s="103"/>
      <c r="J6501" s="107"/>
      <c r="K6501" s="107"/>
      <c r="L6501" s="104"/>
      <c r="M6501" s="88"/>
      <c r="O6501" s="82"/>
      <c r="Q6501" s="87"/>
      <c r="R6501" s="87"/>
      <c r="S6501" s="106">
        <v>41816</v>
      </c>
      <c r="T6501" s="104"/>
      <c r="U6501" s="108" t="s">
        <v>386</v>
      </c>
      <c r="V6501" s="107"/>
      <c r="W6501" s="107"/>
      <c r="X6501" s="109">
        <v>-102</v>
      </c>
      <c r="Y6501" s="104"/>
      <c r="Z6501" s="88" t="s">
        <v>386</v>
      </c>
      <c r="AA6501" s="89">
        <v>2040752</v>
      </c>
      <c r="AB6501" s="94" t="s">
        <v>388</v>
      </c>
    </row>
    <row r="6502" spans="2:28" x14ac:dyDescent="0.25">
      <c r="B6502" s="103"/>
      <c r="C6502" s="104"/>
      <c r="D6502" s="87"/>
      <c r="E6502" s="87"/>
      <c r="F6502" s="87"/>
      <c r="G6502" s="103"/>
      <c r="H6502" s="104"/>
      <c r="I6502" s="103"/>
      <c r="J6502" s="107"/>
      <c r="K6502" s="107"/>
      <c r="L6502" s="104"/>
      <c r="M6502" s="88"/>
      <c r="O6502" s="82"/>
      <c r="Q6502" s="87"/>
      <c r="R6502" s="87"/>
      <c r="S6502" s="106">
        <v>41849</v>
      </c>
      <c r="T6502" s="104"/>
      <c r="U6502" s="108" t="s">
        <v>386</v>
      </c>
      <c r="V6502" s="107"/>
      <c r="W6502" s="107"/>
      <c r="X6502" s="109">
        <v>-207</v>
      </c>
      <c r="Y6502" s="104"/>
      <c r="Z6502" s="88" t="s">
        <v>386</v>
      </c>
      <c r="AA6502" s="89">
        <v>2040545</v>
      </c>
      <c r="AB6502" s="94" t="s">
        <v>388</v>
      </c>
    </row>
    <row r="6503" spans="2:28" x14ac:dyDescent="0.25">
      <c r="B6503" s="103"/>
      <c r="C6503" s="104"/>
      <c r="D6503" s="87"/>
      <c r="E6503" s="87"/>
      <c r="F6503" s="87"/>
      <c r="G6503" s="103"/>
      <c r="H6503" s="104"/>
      <c r="I6503" s="103"/>
      <c r="J6503" s="107"/>
      <c r="K6503" s="107"/>
      <c r="L6503" s="104"/>
      <c r="M6503" s="88"/>
      <c r="O6503" s="82"/>
      <c r="Q6503" s="87"/>
      <c r="R6503" s="87"/>
      <c r="S6503" s="106">
        <v>41911</v>
      </c>
      <c r="T6503" s="104"/>
      <c r="U6503" s="108" t="s">
        <v>386</v>
      </c>
      <c r="V6503" s="107"/>
      <c r="W6503" s="107"/>
      <c r="X6503" s="109">
        <v>-76</v>
      </c>
      <c r="Y6503" s="104"/>
      <c r="Z6503" s="88" t="s">
        <v>386</v>
      </c>
      <c r="AA6503" s="89">
        <v>2040469</v>
      </c>
      <c r="AB6503" s="94" t="s">
        <v>388</v>
      </c>
    </row>
    <row r="6504" spans="2:28" x14ac:dyDescent="0.25">
      <c r="B6504" s="103"/>
      <c r="C6504" s="104"/>
      <c r="D6504" s="87"/>
      <c r="E6504" s="87"/>
      <c r="F6504" s="87"/>
      <c r="G6504" s="103"/>
      <c r="H6504" s="104"/>
      <c r="I6504" s="103"/>
      <c r="J6504" s="107"/>
      <c r="K6504" s="107"/>
      <c r="L6504" s="104"/>
      <c r="M6504" s="88"/>
      <c r="O6504" s="82"/>
      <c r="Q6504" s="87"/>
      <c r="R6504" s="87"/>
      <c r="S6504" s="106">
        <v>42002</v>
      </c>
      <c r="T6504" s="104"/>
      <c r="U6504" s="108" t="s">
        <v>386</v>
      </c>
      <c r="V6504" s="107"/>
      <c r="W6504" s="107"/>
      <c r="X6504" s="109">
        <v>465893</v>
      </c>
      <c r="Y6504" s="104"/>
      <c r="Z6504" s="88" t="s">
        <v>386</v>
      </c>
      <c r="AA6504" s="89">
        <v>2506362</v>
      </c>
      <c r="AB6504" s="94" t="s">
        <v>388</v>
      </c>
    </row>
    <row r="6505" spans="2:28" x14ac:dyDescent="0.25">
      <c r="B6505" s="103"/>
      <c r="C6505" s="104"/>
      <c r="D6505" s="87"/>
      <c r="E6505" s="87"/>
      <c r="F6505" s="87"/>
      <c r="G6505" s="103"/>
      <c r="H6505" s="104"/>
      <c r="I6505" s="103"/>
      <c r="J6505" s="107"/>
      <c r="K6505" s="107"/>
      <c r="L6505" s="104"/>
      <c r="M6505" s="88"/>
      <c r="O6505" s="82"/>
      <c r="Q6505" s="87"/>
      <c r="R6505" s="87"/>
      <c r="S6505" s="106">
        <v>42089</v>
      </c>
      <c r="T6505" s="104"/>
      <c r="U6505" s="108" t="s">
        <v>386</v>
      </c>
      <c r="V6505" s="107"/>
      <c r="W6505" s="107"/>
      <c r="X6505" s="109">
        <v>-24</v>
      </c>
      <c r="Y6505" s="104"/>
      <c r="Z6505" s="88" t="s">
        <v>386</v>
      </c>
      <c r="AA6505" s="89">
        <v>2506338</v>
      </c>
      <c r="AB6505" s="94" t="s">
        <v>388</v>
      </c>
    </row>
    <row r="6506" spans="2:28" x14ac:dyDescent="0.25">
      <c r="B6506" s="103"/>
      <c r="C6506" s="104"/>
      <c r="D6506" s="87"/>
      <c r="E6506" s="87"/>
      <c r="F6506" s="87"/>
      <c r="G6506" s="103"/>
      <c r="H6506" s="104"/>
      <c r="I6506" s="103"/>
      <c r="J6506" s="107"/>
      <c r="K6506" s="107"/>
      <c r="L6506" s="104"/>
      <c r="M6506" s="88"/>
      <c r="O6506" s="82"/>
      <c r="Q6506" s="87"/>
      <c r="R6506" s="87"/>
      <c r="S6506" s="106">
        <v>42122</v>
      </c>
      <c r="T6506" s="104"/>
      <c r="U6506" s="108" t="s">
        <v>386</v>
      </c>
      <c r="V6506" s="107"/>
      <c r="W6506" s="107"/>
      <c r="X6506" s="109">
        <v>-2291</v>
      </c>
      <c r="Y6506" s="104"/>
      <c r="Z6506" s="88" t="s">
        <v>386</v>
      </c>
      <c r="AA6506" s="89">
        <v>2504047</v>
      </c>
      <c r="AB6506" s="94" t="s">
        <v>388</v>
      </c>
    </row>
    <row r="6507" spans="2:28" x14ac:dyDescent="0.25">
      <c r="B6507" s="103"/>
      <c r="C6507" s="104"/>
      <c r="D6507" s="87"/>
      <c r="E6507" s="87"/>
      <c r="F6507" s="87"/>
      <c r="G6507" s="103"/>
      <c r="H6507" s="104"/>
      <c r="I6507" s="103"/>
      <c r="J6507" s="107"/>
      <c r="K6507" s="107"/>
      <c r="L6507" s="104"/>
      <c r="M6507" s="88"/>
      <c r="O6507" s="82"/>
      <c r="Q6507" s="87"/>
      <c r="R6507" s="87"/>
      <c r="S6507" s="106">
        <v>42180</v>
      </c>
      <c r="T6507" s="104"/>
      <c r="U6507" s="108" t="s">
        <v>386</v>
      </c>
      <c r="V6507" s="107"/>
      <c r="W6507" s="107"/>
      <c r="X6507" s="109">
        <v>-2058</v>
      </c>
      <c r="Y6507" s="104"/>
      <c r="Z6507" s="88" t="s">
        <v>386</v>
      </c>
      <c r="AA6507" s="89">
        <v>2501989</v>
      </c>
      <c r="AB6507" s="94" t="s">
        <v>388</v>
      </c>
    </row>
    <row r="6508" spans="2:28" x14ac:dyDescent="0.25">
      <c r="B6508" s="103"/>
      <c r="C6508" s="104"/>
      <c r="D6508" s="87"/>
      <c r="E6508" s="87"/>
      <c r="F6508" s="87"/>
      <c r="G6508" s="103"/>
      <c r="H6508" s="104"/>
      <c r="I6508" s="103"/>
      <c r="J6508" s="107"/>
      <c r="K6508" s="107"/>
      <c r="L6508" s="104"/>
      <c r="M6508" s="88"/>
      <c r="O6508" s="82"/>
      <c r="Q6508" s="87"/>
      <c r="R6508" s="87"/>
      <c r="S6508" s="106">
        <v>42275</v>
      </c>
      <c r="T6508" s="104"/>
      <c r="U6508" s="108" t="s">
        <v>386</v>
      </c>
      <c r="V6508" s="107"/>
      <c r="W6508" s="107"/>
      <c r="X6508" s="109">
        <v>-5008</v>
      </c>
      <c r="Y6508" s="104"/>
      <c r="Z6508" s="88" t="s">
        <v>386</v>
      </c>
      <c r="AA6508" s="89">
        <v>2496981</v>
      </c>
      <c r="AB6508" s="94" t="s">
        <v>388</v>
      </c>
    </row>
    <row r="6509" spans="2:28" x14ac:dyDescent="0.25">
      <c r="B6509" s="103"/>
      <c r="C6509" s="104"/>
      <c r="D6509" s="87"/>
      <c r="E6509" s="87"/>
      <c r="F6509" s="87"/>
      <c r="G6509" s="103"/>
      <c r="H6509" s="104"/>
      <c r="I6509" s="103"/>
      <c r="J6509" s="107"/>
      <c r="K6509" s="107"/>
      <c r="L6509" s="104"/>
      <c r="M6509" s="88"/>
      <c r="O6509" s="82"/>
      <c r="Q6509" s="87"/>
      <c r="R6509" s="87"/>
      <c r="S6509" s="106">
        <v>42366</v>
      </c>
      <c r="T6509" s="104"/>
      <c r="U6509" s="108" t="s">
        <v>386</v>
      </c>
      <c r="V6509" s="107"/>
      <c r="W6509" s="107"/>
      <c r="X6509" s="109">
        <v>-5747</v>
      </c>
      <c r="Y6509" s="104"/>
      <c r="Z6509" s="88" t="s">
        <v>386</v>
      </c>
      <c r="AA6509" s="89">
        <v>2491234</v>
      </c>
      <c r="AB6509" s="94" t="s">
        <v>388</v>
      </c>
    </row>
    <row r="6510" spans="2:28" x14ac:dyDescent="0.25">
      <c r="B6510" s="103"/>
      <c r="C6510" s="104"/>
      <c r="D6510" s="87"/>
      <c r="E6510" s="87"/>
      <c r="F6510" s="87"/>
      <c r="G6510" s="103"/>
      <c r="H6510" s="104"/>
      <c r="I6510" s="103"/>
      <c r="J6510" s="107"/>
      <c r="K6510" s="107"/>
      <c r="L6510" s="104"/>
      <c r="M6510" s="88"/>
      <c r="O6510" s="82"/>
      <c r="Q6510" s="87"/>
      <c r="R6510" s="87"/>
      <c r="S6510" s="106">
        <v>42425</v>
      </c>
      <c r="T6510" s="104"/>
      <c r="U6510" s="108" t="s">
        <v>386</v>
      </c>
      <c r="V6510" s="107"/>
      <c r="W6510" s="107"/>
      <c r="X6510" s="109">
        <v>-97095</v>
      </c>
      <c r="Y6510" s="104"/>
      <c r="Z6510" s="88" t="s">
        <v>386</v>
      </c>
      <c r="AA6510" s="89">
        <v>2394139</v>
      </c>
      <c r="AB6510" s="94" t="s">
        <v>389</v>
      </c>
    </row>
    <row r="6511" spans="2:28" x14ac:dyDescent="0.25">
      <c r="B6511" s="103"/>
      <c r="C6511" s="104"/>
      <c r="D6511" s="87"/>
      <c r="E6511" s="87"/>
      <c r="F6511" s="87"/>
      <c r="G6511" s="103"/>
      <c r="H6511" s="104"/>
      <c r="I6511" s="103"/>
      <c r="J6511" s="107"/>
      <c r="K6511" s="107"/>
      <c r="L6511" s="104"/>
      <c r="M6511" s="88"/>
      <c r="O6511" s="82"/>
      <c r="Q6511" s="87"/>
      <c r="R6511" s="87"/>
      <c r="S6511" s="106">
        <v>42457</v>
      </c>
      <c r="T6511" s="104"/>
      <c r="U6511" s="108" t="s">
        <v>386</v>
      </c>
      <c r="V6511" s="107"/>
      <c r="W6511" s="107"/>
      <c r="X6511" s="109">
        <v>-2337</v>
      </c>
      <c r="Y6511" s="104"/>
      <c r="Z6511" s="88" t="s">
        <v>386</v>
      </c>
      <c r="AA6511" s="89">
        <v>2391802</v>
      </c>
      <c r="AB6511" s="94" t="s">
        <v>388</v>
      </c>
    </row>
    <row r="6512" spans="2:28" x14ac:dyDescent="0.25">
      <c r="B6512" s="103"/>
      <c r="C6512" s="104"/>
      <c r="D6512" s="87"/>
      <c r="E6512" s="87"/>
      <c r="F6512" s="87"/>
      <c r="G6512" s="103"/>
      <c r="H6512" s="104"/>
      <c r="I6512" s="103"/>
      <c r="J6512" s="107"/>
      <c r="K6512" s="107"/>
      <c r="L6512" s="104"/>
      <c r="M6512" s="88"/>
      <c r="O6512" s="82"/>
      <c r="Q6512" s="87"/>
      <c r="R6512" s="87"/>
      <c r="S6512" s="106">
        <v>42521</v>
      </c>
      <c r="T6512" s="104"/>
      <c r="U6512" s="108" t="s">
        <v>386</v>
      </c>
      <c r="V6512" s="107"/>
      <c r="W6512" s="107"/>
      <c r="X6512" s="109">
        <v>-19537</v>
      </c>
      <c r="Y6512" s="104"/>
      <c r="Z6512" s="88" t="s">
        <v>386</v>
      </c>
      <c r="AA6512" s="89">
        <v>2372265</v>
      </c>
      <c r="AB6512" s="94" t="s">
        <v>388</v>
      </c>
    </row>
    <row r="6513" spans="2:28" x14ac:dyDescent="0.25">
      <c r="B6513" s="103"/>
      <c r="C6513" s="104"/>
      <c r="D6513" s="87"/>
      <c r="E6513" s="87"/>
      <c r="F6513" s="87"/>
      <c r="G6513" s="103"/>
      <c r="H6513" s="104"/>
      <c r="I6513" s="103"/>
      <c r="J6513" s="107"/>
      <c r="K6513" s="107"/>
      <c r="L6513" s="104"/>
      <c r="M6513" s="88"/>
      <c r="O6513" s="82"/>
      <c r="Q6513" s="87"/>
      <c r="R6513" s="87"/>
      <c r="S6513" s="106">
        <v>42548</v>
      </c>
      <c r="T6513" s="104"/>
      <c r="U6513" s="108" t="s">
        <v>386</v>
      </c>
      <c r="V6513" s="107"/>
      <c r="W6513" s="107"/>
      <c r="X6513" s="109">
        <v>-12612</v>
      </c>
      <c r="Y6513" s="104"/>
      <c r="Z6513" s="88" t="s">
        <v>386</v>
      </c>
      <c r="AA6513" s="89">
        <v>2359653</v>
      </c>
      <c r="AB6513" s="94" t="s">
        <v>388</v>
      </c>
    </row>
    <row r="6514" spans="2:28" x14ac:dyDescent="0.25">
      <c r="B6514" s="103"/>
      <c r="C6514" s="104"/>
      <c r="D6514" s="87"/>
      <c r="E6514" s="87"/>
      <c r="F6514" s="87"/>
      <c r="G6514" s="103"/>
      <c r="H6514" s="104"/>
      <c r="I6514" s="103"/>
      <c r="J6514" s="107"/>
      <c r="K6514" s="107"/>
      <c r="L6514" s="104"/>
      <c r="M6514" s="88"/>
      <c r="O6514" s="82"/>
      <c r="Q6514" s="87"/>
      <c r="R6514" s="87"/>
      <c r="S6514" s="106">
        <v>42578</v>
      </c>
      <c r="T6514" s="104"/>
      <c r="U6514" s="108" t="s">
        <v>386</v>
      </c>
      <c r="V6514" s="107"/>
      <c r="W6514" s="107"/>
      <c r="X6514" s="109">
        <v>-12616</v>
      </c>
      <c r="Y6514" s="104"/>
      <c r="Z6514" s="88" t="s">
        <v>386</v>
      </c>
      <c r="AA6514" s="89">
        <v>2347037</v>
      </c>
      <c r="AB6514" s="94" t="s">
        <v>388</v>
      </c>
    </row>
    <row r="6515" spans="2:28" x14ac:dyDescent="0.25">
      <c r="B6515" s="103"/>
      <c r="C6515" s="104"/>
      <c r="D6515" s="87"/>
      <c r="E6515" s="87"/>
      <c r="F6515" s="87"/>
      <c r="G6515" s="103"/>
      <c r="H6515" s="104"/>
      <c r="I6515" s="103"/>
      <c r="J6515" s="107"/>
      <c r="K6515" s="107"/>
      <c r="L6515" s="104"/>
      <c r="M6515" s="88"/>
      <c r="O6515" s="82"/>
      <c r="Q6515" s="87"/>
      <c r="R6515" s="87"/>
      <c r="S6515" s="106">
        <v>42641</v>
      </c>
      <c r="T6515" s="104"/>
      <c r="U6515" s="108" t="s">
        <v>386</v>
      </c>
      <c r="V6515" s="107"/>
      <c r="W6515" s="107"/>
      <c r="X6515" s="109">
        <v>-22063</v>
      </c>
      <c r="Y6515" s="104"/>
      <c r="Z6515" s="88" t="s">
        <v>386</v>
      </c>
      <c r="AA6515" s="89">
        <v>2324974</v>
      </c>
      <c r="AB6515" s="94" t="s">
        <v>388</v>
      </c>
    </row>
    <row r="6516" spans="2:28" x14ac:dyDescent="0.25">
      <c r="B6516" s="103"/>
      <c r="C6516" s="104"/>
      <c r="D6516" s="87"/>
      <c r="E6516" s="87"/>
      <c r="F6516" s="87"/>
      <c r="G6516" s="103"/>
      <c r="H6516" s="104"/>
      <c r="I6516" s="103"/>
      <c r="J6516" s="107"/>
      <c r="K6516" s="107"/>
      <c r="L6516" s="104"/>
      <c r="M6516" s="88"/>
      <c r="O6516" s="82"/>
      <c r="Q6516" s="87"/>
      <c r="R6516" s="87"/>
      <c r="S6516" s="106">
        <v>42668</v>
      </c>
      <c r="T6516" s="104"/>
      <c r="U6516" s="108" t="s">
        <v>386</v>
      </c>
      <c r="V6516" s="107"/>
      <c r="W6516" s="107"/>
      <c r="X6516" s="109">
        <v>-20848</v>
      </c>
      <c r="Y6516" s="104"/>
      <c r="Z6516" s="88" t="s">
        <v>386</v>
      </c>
      <c r="AA6516" s="89">
        <v>2304126</v>
      </c>
      <c r="AB6516" s="94" t="s">
        <v>388</v>
      </c>
    </row>
    <row r="6517" spans="2:28" x14ac:dyDescent="0.25">
      <c r="B6517" s="103"/>
      <c r="C6517" s="104"/>
      <c r="D6517" s="87"/>
      <c r="E6517" s="87"/>
      <c r="F6517" s="87"/>
      <c r="G6517" s="103"/>
      <c r="H6517" s="104"/>
      <c r="I6517" s="103"/>
      <c r="J6517" s="107"/>
      <c r="K6517" s="107"/>
      <c r="L6517" s="104"/>
      <c r="M6517" s="88"/>
      <c r="O6517" s="82"/>
      <c r="Q6517" s="87"/>
      <c r="R6517" s="87"/>
      <c r="S6517" s="106">
        <v>42681</v>
      </c>
      <c r="T6517" s="104"/>
      <c r="U6517" s="108" t="s">
        <v>386</v>
      </c>
      <c r="V6517" s="107"/>
      <c r="W6517" s="107"/>
      <c r="X6517" s="109">
        <v>8037</v>
      </c>
      <c r="Y6517" s="104"/>
      <c r="Z6517" s="88" t="s">
        <v>386</v>
      </c>
      <c r="AA6517" s="89">
        <v>2312163</v>
      </c>
      <c r="AB6517" s="94" t="s">
        <v>388</v>
      </c>
    </row>
    <row r="6518" spans="2:28" x14ac:dyDescent="0.25">
      <c r="B6518" s="103"/>
      <c r="C6518" s="104"/>
      <c r="D6518" s="87"/>
      <c r="E6518" s="87"/>
      <c r="F6518" s="87"/>
      <c r="G6518" s="103"/>
      <c r="H6518" s="104"/>
      <c r="I6518" s="103"/>
      <c r="J6518" s="107"/>
      <c r="K6518" s="107"/>
      <c r="L6518" s="104"/>
      <c r="M6518" s="88"/>
      <c r="O6518" s="82"/>
      <c r="Q6518" s="87"/>
      <c r="R6518" s="87"/>
      <c r="S6518" s="106">
        <v>42703</v>
      </c>
      <c r="T6518" s="104"/>
      <c r="U6518" s="108" t="s">
        <v>386</v>
      </c>
      <c r="V6518" s="107"/>
      <c r="W6518" s="107"/>
      <c r="X6518" s="109">
        <v>-1126</v>
      </c>
      <c r="Y6518" s="104"/>
      <c r="Z6518" s="88" t="s">
        <v>386</v>
      </c>
      <c r="AA6518" s="89">
        <v>2311037</v>
      </c>
      <c r="AB6518" s="94" t="s">
        <v>388</v>
      </c>
    </row>
    <row r="6519" spans="2:28" x14ac:dyDescent="0.25">
      <c r="B6519" s="103"/>
      <c r="C6519" s="104"/>
      <c r="D6519" s="87"/>
      <c r="E6519" s="87"/>
      <c r="F6519" s="87"/>
      <c r="G6519" s="103"/>
      <c r="H6519" s="104"/>
      <c r="I6519" s="103"/>
      <c r="J6519" s="107"/>
      <c r="K6519" s="107"/>
      <c r="L6519" s="104"/>
      <c r="M6519" s="88"/>
      <c r="O6519" s="82"/>
      <c r="Q6519" s="87"/>
      <c r="R6519" s="87"/>
      <c r="S6519" s="106">
        <v>42731</v>
      </c>
      <c r="T6519" s="104"/>
      <c r="U6519" s="108" t="s">
        <v>386</v>
      </c>
      <c r="V6519" s="107"/>
      <c r="W6519" s="107"/>
      <c r="X6519" s="109">
        <v>-172</v>
      </c>
      <c r="Y6519" s="104"/>
      <c r="Z6519" s="88" t="s">
        <v>386</v>
      </c>
      <c r="AA6519" s="89">
        <v>2310865</v>
      </c>
      <c r="AB6519" s="94" t="s">
        <v>387</v>
      </c>
    </row>
    <row r="6520" spans="2:28" x14ac:dyDescent="0.25">
      <c r="B6520" s="103"/>
      <c r="C6520" s="104"/>
      <c r="D6520" s="87"/>
      <c r="E6520" s="87"/>
      <c r="F6520" s="87"/>
      <c r="G6520" s="103"/>
      <c r="H6520" s="104"/>
      <c r="I6520" s="103"/>
      <c r="J6520" s="107"/>
      <c r="K6520" s="107"/>
      <c r="L6520" s="104"/>
      <c r="M6520" s="88"/>
      <c r="O6520" s="82"/>
      <c r="Q6520" s="87"/>
      <c r="R6520" s="87"/>
      <c r="S6520" s="106">
        <v>42793</v>
      </c>
      <c r="T6520" s="104"/>
      <c r="U6520" s="108" t="s">
        <v>386</v>
      </c>
      <c r="V6520" s="107"/>
      <c r="W6520" s="107"/>
      <c r="X6520" s="109">
        <v>-2982</v>
      </c>
      <c r="Y6520" s="104"/>
      <c r="Z6520" s="88" t="s">
        <v>386</v>
      </c>
      <c r="AA6520" s="89">
        <v>2307883</v>
      </c>
      <c r="AB6520" s="94" t="s">
        <v>387</v>
      </c>
    </row>
    <row r="6521" spans="2:28" x14ac:dyDescent="0.25">
      <c r="B6521" s="103"/>
      <c r="C6521" s="104"/>
      <c r="D6521" s="87"/>
      <c r="E6521" s="87"/>
      <c r="F6521" s="87"/>
      <c r="G6521" s="103"/>
      <c r="H6521" s="104"/>
      <c r="I6521" s="103"/>
      <c r="J6521" s="107"/>
      <c r="K6521" s="107"/>
      <c r="L6521" s="104"/>
      <c r="M6521" s="88"/>
      <c r="O6521" s="82"/>
      <c r="Q6521" s="87"/>
      <c r="R6521" s="87"/>
      <c r="S6521" s="106">
        <v>42851</v>
      </c>
      <c r="T6521" s="104"/>
      <c r="U6521" s="108" t="s">
        <v>386</v>
      </c>
      <c r="V6521" s="107"/>
      <c r="W6521" s="107"/>
      <c r="X6521" s="109">
        <v>-195</v>
      </c>
      <c r="Y6521" s="104"/>
      <c r="Z6521" s="88" t="s">
        <v>386</v>
      </c>
      <c r="AA6521" s="89">
        <v>2307688</v>
      </c>
      <c r="AB6521" s="94" t="s">
        <v>387</v>
      </c>
    </row>
    <row r="6522" spans="2:28" x14ac:dyDescent="0.25">
      <c r="B6522" s="103"/>
      <c r="C6522" s="104"/>
      <c r="D6522" s="87"/>
      <c r="E6522" s="87"/>
      <c r="F6522" s="87"/>
      <c r="G6522" s="103"/>
      <c r="H6522" s="104"/>
      <c r="I6522" s="103"/>
      <c r="J6522" s="107"/>
      <c r="K6522" s="107"/>
      <c r="L6522" s="104"/>
      <c r="M6522" s="88"/>
      <c r="O6522" s="82"/>
      <c r="Q6522" s="87"/>
      <c r="R6522" s="87"/>
      <c r="S6522" s="106">
        <v>42912</v>
      </c>
      <c r="T6522" s="104"/>
      <c r="U6522" s="108" t="s">
        <v>386</v>
      </c>
      <c r="V6522" s="107"/>
      <c r="W6522" s="107"/>
      <c r="X6522" s="109">
        <v>-1503</v>
      </c>
      <c r="Y6522" s="104"/>
      <c r="Z6522" s="88" t="s">
        <v>386</v>
      </c>
      <c r="AA6522" s="89">
        <v>2306185</v>
      </c>
      <c r="AB6522" s="94" t="s">
        <v>387</v>
      </c>
    </row>
    <row r="6523" spans="2:28" x14ac:dyDescent="0.25">
      <c r="B6523" s="103"/>
      <c r="C6523" s="104"/>
      <c r="D6523" s="87"/>
      <c r="E6523" s="87"/>
      <c r="F6523" s="87"/>
      <c r="G6523" s="103"/>
      <c r="H6523" s="104"/>
      <c r="I6523" s="103"/>
      <c r="J6523" s="107"/>
      <c r="K6523" s="107"/>
      <c r="L6523" s="104"/>
      <c r="M6523" s="88"/>
      <c r="O6523" s="82"/>
      <c r="Q6523" s="87"/>
      <c r="R6523" s="87"/>
      <c r="S6523" s="106">
        <v>42942</v>
      </c>
      <c r="T6523" s="104"/>
      <c r="U6523" s="108" t="s">
        <v>386</v>
      </c>
      <c r="V6523" s="107"/>
      <c r="W6523" s="107"/>
      <c r="X6523" s="109">
        <v>-45</v>
      </c>
      <c r="Y6523" s="104"/>
      <c r="Z6523" s="88" t="s">
        <v>386</v>
      </c>
      <c r="AA6523" s="89">
        <v>2306140</v>
      </c>
      <c r="AB6523" s="94" t="s">
        <v>387</v>
      </c>
    </row>
    <row r="6524" spans="2:28" x14ac:dyDescent="0.25">
      <c r="B6524" s="103"/>
      <c r="C6524" s="104"/>
      <c r="D6524" s="87"/>
      <c r="E6524" s="87"/>
      <c r="F6524" s="87"/>
      <c r="G6524" s="103"/>
      <c r="H6524" s="104"/>
      <c r="I6524" s="103"/>
      <c r="J6524" s="107"/>
      <c r="K6524" s="107"/>
      <c r="L6524" s="104"/>
      <c r="M6524" s="88"/>
      <c r="O6524" s="82"/>
      <c r="Q6524" s="87"/>
      <c r="R6524" s="87"/>
      <c r="S6524" s="106">
        <v>43004</v>
      </c>
      <c r="T6524" s="104"/>
      <c r="U6524" s="108" t="s">
        <v>386</v>
      </c>
      <c r="V6524" s="107"/>
      <c r="W6524" s="107"/>
      <c r="X6524" s="109">
        <v>-5434</v>
      </c>
      <c r="Y6524" s="104"/>
      <c r="Z6524" s="88" t="s">
        <v>386</v>
      </c>
      <c r="AA6524" s="89">
        <v>2300706</v>
      </c>
      <c r="AB6524" s="94" t="s">
        <v>387</v>
      </c>
    </row>
    <row r="6525" spans="2:28" x14ac:dyDescent="0.25">
      <c r="B6525" s="103"/>
      <c r="C6525" s="104"/>
      <c r="D6525" s="87"/>
      <c r="E6525" s="87"/>
      <c r="F6525" s="87"/>
      <c r="G6525" s="103"/>
      <c r="H6525" s="104"/>
      <c r="I6525" s="103"/>
      <c r="J6525" s="107"/>
      <c r="K6525" s="107"/>
      <c r="L6525" s="104"/>
      <c r="M6525" s="88"/>
      <c r="O6525" s="82"/>
      <c r="Q6525" s="87"/>
      <c r="R6525" s="87"/>
      <c r="S6525" s="106">
        <v>43034</v>
      </c>
      <c r="T6525" s="104"/>
      <c r="U6525" s="108" t="s">
        <v>386</v>
      </c>
      <c r="V6525" s="107"/>
      <c r="W6525" s="107"/>
      <c r="X6525" s="109">
        <v>-674</v>
      </c>
      <c r="Y6525" s="104"/>
      <c r="Z6525" s="88" t="s">
        <v>386</v>
      </c>
      <c r="AA6525" s="89">
        <v>2300032</v>
      </c>
      <c r="AB6525" s="94" t="s">
        <v>387</v>
      </c>
    </row>
    <row r="6526" spans="2:28" x14ac:dyDescent="0.25">
      <c r="B6526" s="103"/>
      <c r="C6526" s="104"/>
      <c r="D6526" s="87"/>
      <c r="E6526" s="87"/>
      <c r="F6526" s="87"/>
      <c r="G6526" s="103"/>
      <c r="H6526" s="104"/>
      <c r="I6526" s="103"/>
      <c r="J6526" s="107"/>
      <c r="K6526" s="107"/>
      <c r="L6526" s="104"/>
      <c r="M6526" s="88"/>
      <c r="O6526" s="82"/>
      <c r="Q6526" s="87"/>
      <c r="R6526" s="87"/>
      <c r="S6526" s="106">
        <v>43090</v>
      </c>
      <c r="T6526" s="104"/>
      <c r="U6526" s="108" t="s">
        <v>386</v>
      </c>
      <c r="V6526" s="107"/>
      <c r="W6526" s="107"/>
      <c r="X6526" s="109">
        <v>-702</v>
      </c>
      <c r="Y6526" s="104"/>
      <c r="Z6526" s="88" t="s">
        <v>386</v>
      </c>
      <c r="AA6526" s="89">
        <v>2299330</v>
      </c>
      <c r="AB6526" s="94" t="s">
        <v>387</v>
      </c>
    </row>
    <row r="6527" spans="2:28" x14ac:dyDescent="0.25">
      <c r="B6527" s="103"/>
      <c r="C6527" s="104"/>
      <c r="D6527" s="87"/>
      <c r="E6527" s="87"/>
      <c r="F6527" s="87"/>
      <c r="G6527" s="103"/>
      <c r="H6527" s="104"/>
      <c r="I6527" s="103"/>
      <c r="J6527" s="107"/>
      <c r="K6527" s="107"/>
      <c r="L6527" s="104"/>
      <c r="M6527" s="88"/>
      <c r="O6527" s="82"/>
      <c r="Q6527" s="87"/>
      <c r="R6527" s="87"/>
      <c r="S6527" s="106">
        <v>43157</v>
      </c>
      <c r="T6527" s="104"/>
      <c r="U6527" s="108" t="s">
        <v>386</v>
      </c>
      <c r="V6527" s="107"/>
      <c r="W6527" s="107"/>
      <c r="X6527" s="109">
        <v>-34</v>
      </c>
      <c r="Y6527" s="104"/>
      <c r="Z6527" s="88" t="s">
        <v>386</v>
      </c>
      <c r="AA6527" s="89">
        <v>2299296</v>
      </c>
      <c r="AB6527" s="94" t="s">
        <v>387</v>
      </c>
    </row>
    <row r="6528" spans="2:28" x14ac:dyDescent="0.25">
      <c r="B6528" s="103"/>
      <c r="C6528" s="104"/>
      <c r="D6528" s="87"/>
      <c r="E6528" s="87"/>
      <c r="F6528" s="87"/>
      <c r="G6528" s="103"/>
      <c r="H6528" s="104"/>
      <c r="I6528" s="103"/>
      <c r="J6528" s="107"/>
      <c r="K6528" s="107"/>
      <c r="L6528" s="104"/>
      <c r="M6528" s="88"/>
      <c r="O6528" s="82"/>
      <c r="Q6528" s="87"/>
      <c r="R6528" s="87"/>
      <c r="S6528" s="106">
        <v>43181</v>
      </c>
      <c r="T6528" s="104"/>
      <c r="U6528" s="108" t="s">
        <v>386</v>
      </c>
      <c r="V6528" s="107"/>
      <c r="W6528" s="107"/>
      <c r="X6528" s="109">
        <v>-111</v>
      </c>
      <c r="Y6528" s="104"/>
      <c r="Z6528" s="88" t="s">
        <v>386</v>
      </c>
      <c r="AA6528" s="89">
        <v>2299185</v>
      </c>
      <c r="AB6528" s="94" t="s">
        <v>387</v>
      </c>
    </row>
    <row r="6529" spans="2:28" x14ac:dyDescent="0.25">
      <c r="B6529" s="106">
        <v>40646</v>
      </c>
      <c r="C6529" s="104"/>
      <c r="D6529" s="87" t="s">
        <v>368</v>
      </c>
      <c r="E6529" s="87" t="s">
        <v>603</v>
      </c>
      <c r="F6529" s="87" t="s">
        <v>15</v>
      </c>
      <c r="G6529" s="103" t="s">
        <v>10</v>
      </c>
      <c r="H6529" s="104"/>
      <c r="I6529" s="103" t="s">
        <v>384</v>
      </c>
      <c r="J6529" s="107"/>
      <c r="K6529" s="107"/>
      <c r="L6529" s="104"/>
      <c r="M6529" s="88"/>
      <c r="O6529" s="89">
        <v>0</v>
      </c>
      <c r="Q6529" s="87" t="s">
        <v>11</v>
      </c>
      <c r="R6529" s="87" t="s">
        <v>385</v>
      </c>
      <c r="S6529" s="106">
        <v>40646</v>
      </c>
      <c r="T6529" s="104"/>
      <c r="U6529" s="108" t="s">
        <v>386</v>
      </c>
      <c r="V6529" s="107"/>
      <c r="W6529" s="107"/>
      <c r="X6529" s="109">
        <v>200000</v>
      </c>
      <c r="Y6529" s="104"/>
      <c r="Z6529" s="88" t="s">
        <v>386</v>
      </c>
      <c r="AA6529" s="89">
        <v>200000</v>
      </c>
      <c r="AB6529" s="94" t="s">
        <v>387</v>
      </c>
    </row>
    <row r="6530" spans="2:28" x14ac:dyDescent="0.25">
      <c r="B6530" s="103"/>
      <c r="C6530" s="104"/>
      <c r="D6530" s="87"/>
      <c r="E6530" s="87"/>
      <c r="F6530" s="87"/>
      <c r="G6530" s="103"/>
      <c r="H6530" s="104"/>
      <c r="I6530" s="103"/>
      <c r="J6530" s="107"/>
      <c r="K6530" s="107"/>
      <c r="L6530" s="104"/>
      <c r="M6530" s="88"/>
      <c r="O6530" s="82"/>
      <c r="Q6530" s="87"/>
      <c r="R6530" s="87"/>
      <c r="S6530" s="106">
        <v>40723</v>
      </c>
      <c r="T6530" s="104"/>
      <c r="U6530" s="108" t="s">
        <v>386</v>
      </c>
      <c r="V6530" s="107"/>
      <c r="W6530" s="107"/>
      <c r="X6530" s="109">
        <v>17687</v>
      </c>
      <c r="Y6530" s="104"/>
      <c r="Z6530" s="88" t="s">
        <v>386</v>
      </c>
      <c r="AA6530" s="89">
        <v>217687</v>
      </c>
      <c r="AB6530" s="94" t="s">
        <v>388</v>
      </c>
    </row>
    <row r="6531" spans="2:28" x14ac:dyDescent="0.25">
      <c r="B6531" s="103"/>
      <c r="C6531" s="104"/>
      <c r="D6531" s="87"/>
      <c r="E6531" s="87"/>
      <c r="F6531" s="87"/>
      <c r="G6531" s="103"/>
      <c r="H6531" s="104"/>
      <c r="I6531" s="103"/>
      <c r="J6531" s="107"/>
      <c r="K6531" s="107"/>
      <c r="L6531" s="104"/>
      <c r="M6531" s="88"/>
      <c r="O6531" s="82"/>
      <c r="Q6531" s="87"/>
      <c r="R6531" s="87"/>
      <c r="S6531" s="106">
        <v>41179</v>
      </c>
      <c r="T6531" s="104"/>
      <c r="U6531" s="108" t="s">
        <v>386</v>
      </c>
      <c r="V6531" s="107"/>
      <c r="W6531" s="107"/>
      <c r="X6531" s="109">
        <v>-1</v>
      </c>
      <c r="Y6531" s="104"/>
      <c r="Z6531" s="88" t="s">
        <v>386</v>
      </c>
      <c r="AA6531" s="89">
        <v>217686</v>
      </c>
      <c r="AB6531" s="94" t="s">
        <v>388</v>
      </c>
    </row>
    <row r="6532" spans="2:28" x14ac:dyDescent="0.25">
      <c r="B6532" s="103"/>
      <c r="C6532" s="104"/>
      <c r="D6532" s="87"/>
      <c r="E6532" s="87"/>
      <c r="F6532" s="87"/>
      <c r="G6532" s="103"/>
      <c r="H6532" s="104"/>
      <c r="I6532" s="103"/>
      <c r="J6532" s="107"/>
      <c r="K6532" s="107"/>
      <c r="L6532" s="104"/>
      <c r="M6532" s="88"/>
      <c r="O6532" s="82"/>
      <c r="Q6532" s="87"/>
      <c r="R6532" s="87"/>
      <c r="S6532" s="106">
        <v>41358</v>
      </c>
      <c r="T6532" s="104"/>
      <c r="U6532" s="108" t="s">
        <v>386</v>
      </c>
      <c r="V6532" s="107"/>
      <c r="W6532" s="107"/>
      <c r="X6532" s="109">
        <v>-1</v>
      </c>
      <c r="Y6532" s="104"/>
      <c r="Z6532" s="88" t="s">
        <v>386</v>
      </c>
      <c r="AA6532" s="89">
        <v>217685</v>
      </c>
      <c r="AB6532" s="94" t="s">
        <v>388</v>
      </c>
    </row>
    <row r="6533" spans="2:28" x14ac:dyDescent="0.25">
      <c r="B6533" s="103"/>
      <c r="C6533" s="104"/>
      <c r="D6533" s="87"/>
      <c r="E6533" s="87"/>
      <c r="F6533" s="87"/>
      <c r="G6533" s="103"/>
      <c r="H6533" s="104"/>
      <c r="I6533" s="103"/>
      <c r="J6533" s="107"/>
      <c r="K6533" s="107"/>
      <c r="L6533" s="104"/>
      <c r="M6533" s="88"/>
      <c r="O6533" s="82"/>
      <c r="Q6533" s="87"/>
      <c r="R6533" s="87"/>
      <c r="S6533" s="106">
        <v>41631</v>
      </c>
      <c r="T6533" s="104"/>
      <c r="U6533" s="108" t="s">
        <v>386</v>
      </c>
      <c r="V6533" s="107"/>
      <c r="W6533" s="107"/>
      <c r="X6533" s="109">
        <v>-290</v>
      </c>
      <c r="Y6533" s="104"/>
      <c r="Z6533" s="88" t="s">
        <v>386</v>
      </c>
      <c r="AA6533" s="89">
        <v>217395</v>
      </c>
      <c r="AB6533" s="94" t="s">
        <v>388</v>
      </c>
    </row>
    <row r="6534" spans="2:28" x14ac:dyDescent="0.25">
      <c r="B6534" s="103"/>
      <c r="C6534" s="104"/>
      <c r="D6534" s="87"/>
      <c r="E6534" s="87"/>
      <c r="F6534" s="87"/>
      <c r="G6534" s="103"/>
      <c r="H6534" s="104"/>
      <c r="I6534" s="103"/>
      <c r="J6534" s="107"/>
      <c r="K6534" s="107"/>
      <c r="L6534" s="104"/>
      <c r="M6534" s="88"/>
      <c r="O6534" s="82"/>
      <c r="Q6534" s="87"/>
      <c r="R6534" s="87"/>
      <c r="S6534" s="106">
        <v>41724</v>
      </c>
      <c r="T6534" s="104"/>
      <c r="U6534" s="108" t="s">
        <v>386</v>
      </c>
      <c r="V6534" s="107"/>
      <c r="W6534" s="107"/>
      <c r="X6534" s="109">
        <v>-10</v>
      </c>
      <c r="Y6534" s="104"/>
      <c r="Z6534" s="88" t="s">
        <v>386</v>
      </c>
      <c r="AA6534" s="89">
        <v>217385</v>
      </c>
      <c r="AB6534" s="94" t="s">
        <v>388</v>
      </c>
    </row>
    <row r="6535" spans="2:28" x14ac:dyDescent="0.25">
      <c r="B6535" s="103"/>
      <c r="C6535" s="104"/>
      <c r="D6535" s="87"/>
      <c r="E6535" s="87"/>
      <c r="F6535" s="87"/>
      <c r="G6535" s="103"/>
      <c r="H6535" s="104"/>
      <c r="I6535" s="103"/>
      <c r="J6535" s="107"/>
      <c r="K6535" s="107"/>
      <c r="L6535" s="104"/>
      <c r="M6535" s="88"/>
      <c r="O6535" s="82"/>
      <c r="Q6535" s="87"/>
      <c r="R6535" s="87"/>
      <c r="S6535" s="106">
        <v>41816</v>
      </c>
      <c r="T6535" s="104"/>
      <c r="U6535" s="108" t="s">
        <v>386</v>
      </c>
      <c r="V6535" s="107"/>
      <c r="W6535" s="107"/>
      <c r="X6535" s="109">
        <v>-121</v>
      </c>
      <c r="Y6535" s="104"/>
      <c r="Z6535" s="88" t="s">
        <v>386</v>
      </c>
      <c r="AA6535" s="89">
        <v>217264</v>
      </c>
      <c r="AB6535" s="94" t="s">
        <v>388</v>
      </c>
    </row>
    <row r="6536" spans="2:28" x14ac:dyDescent="0.25">
      <c r="B6536" s="103"/>
      <c r="C6536" s="104"/>
      <c r="D6536" s="87"/>
      <c r="E6536" s="87"/>
      <c r="F6536" s="87"/>
      <c r="G6536" s="103"/>
      <c r="H6536" s="104"/>
      <c r="I6536" s="103"/>
      <c r="J6536" s="107"/>
      <c r="K6536" s="107"/>
      <c r="L6536" s="104"/>
      <c r="M6536" s="88"/>
      <c r="O6536" s="82"/>
      <c r="Q6536" s="87"/>
      <c r="R6536" s="87"/>
      <c r="S6536" s="106">
        <v>41849</v>
      </c>
      <c r="T6536" s="104"/>
      <c r="U6536" s="108" t="s">
        <v>386</v>
      </c>
      <c r="V6536" s="107"/>
      <c r="W6536" s="107"/>
      <c r="X6536" s="109">
        <v>-240</v>
      </c>
      <c r="Y6536" s="104"/>
      <c r="Z6536" s="88" t="s">
        <v>386</v>
      </c>
      <c r="AA6536" s="89">
        <v>217024</v>
      </c>
      <c r="AB6536" s="94" t="s">
        <v>388</v>
      </c>
    </row>
    <row r="6537" spans="2:28" x14ac:dyDescent="0.25">
      <c r="B6537" s="103"/>
      <c r="C6537" s="104"/>
      <c r="D6537" s="87"/>
      <c r="E6537" s="87"/>
      <c r="F6537" s="87"/>
      <c r="G6537" s="103"/>
      <c r="H6537" s="104"/>
      <c r="I6537" s="103"/>
      <c r="J6537" s="107"/>
      <c r="K6537" s="107"/>
      <c r="L6537" s="104"/>
      <c r="M6537" s="88"/>
      <c r="O6537" s="82"/>
      <c r="Q6537" s="87"/>
      <c r="R6537" s="87"/>
      <c r="S6537" s="106">
        <v>41911</v>
      </c>
      <c r="T6537" s="104"/>
      <c r="U6537" s="108" t="s">
        <v>386</v>
      </c>
      <c r="V6537" s="107"/>
      <c r="W6537" s="107"/>
      <c r="X6537" s="109">
        <v>-79</v>
      </c>
      <c r="Y6537" s="104"/>
      <c r="Z6537" s="88" t="s">
        <v>386</v>
      </c>
      <c r="AA6537" s="89">
        <v>216945</v>
      </c>
      <c r="AB6537" s="94" t="s">
        <v>388</v>
      </c>
    </row>
    <row r="6538" spans="2:28" x14ac:dyDescent="0.25">
      <c r="B6538" s="103"/>
      <c r="C6538" s="104"/>
      <c r="D6538" s="87"/>
      <c r="E6538" s="87"/>
      <c r="F6538" s="87"/>
      <c r="G6538" s="103"/>
      <c r="H6538" s="104"/>
      <c r="I6538" s="103"/>
      <c r="J6538" s="107"/>
      <c r="K6538" s="107"/>
      <c r="L6538" s="104"/>
      <c r="M6538" s="88"/>
      <c r="O6538" s="82"/>
      <c r="Q6538" s="87"/>
      <c r="R6538" s="87"/>
      <c r="S6538" s="106">
        <v>42002</v>
      </c>
      <c r="T6538" s="104"/>
      <c r="U6538" s="108" t="s">
        <v>386</v>
      </c>
      <c r="V6538" s="107"/>
      <c r="W6538" s="107"/>
      <c r="X6538" s="109">
        <v>-2081</v>
      </c>
      <c r="Y6538" s="104"/>
      <c r="Z6538" s="88" t="s">
        <v>386</v>
      </c>
      <c r="AA6538" s="89">
        <v>214864</v>
      </c>
      <c r="AB6538" s="94" t="s">
        <v>388</v>
      </c>
    </row>
    <row r="6539" spans="2:28" x14ac:dyDescent="0.25">
      <c r="B6539" s="103"/>
      <c r="C6539" s="104"/>
      <c r="D6539" s="87"/>
      <c r="E6539" s="87"/>
      <c r="F6539" s="87"/>
      <c r="G6539" s="103"/>
      <c r="H6539" s="104"/>
      <c r="I6539" s="103"/>
      <c r="J6539" s="107"/>
      <c r="K6539" s="107"/>
      <c r="L6539" s="104"/>
      <c r="M6539" s="88"/>
      <c r="O6539" s="82"/>
      <c r="Q6539" s="87"/>
      <c r="R6539" s="87"/>
      <c r="S6539" s="106">
        <v>42089</v>
      </c>
      <c r="T6539" s="104"/>
      <c r="U6539" s="108" t="s">
        <v>386</v>
      </c>
      <c r="V6539" s="107"/>
      <c r="W6539" s="107"/>
      <c r="X6539" s="109">
        <v>-782</v>
      </c>
      <c r="Y6539" s="104"/>
      <c r="Z6539" s="88" t="s">
        <v>386</v>
      </c>
      <c r="AA6539" s="89">
        <v>214082</v>
      </c>
      <c r="AB6539" s="94" t="s">
        <v>388</v>
      </c>
    </row>
    <row r="6540" spans="2:28" x14ac:dyDescent="0.25">
      <c r="B6540" s="103"/>
      <c r="C6540" s="104"/>
      <c r="D6540" s="87"/>
      <c r="E6540" s="87"/>
      <c r="F6540" s="87"/>
      <c r="G6540" s="103"/>
      <c r="H6540" s="104"/>
      <c r="I6540" s="103"/>
      <c r="J6540" s="107"/>
      <c r="K6540" s="107"/>
      <c r="L6540" s="104"/>
      <c r="M6540" s="88"/>
      <c r="O6540" s="82"/>
      <c r="Q6540" s="87"/>
      <c r="R6540" s="87"/>
      <c r="S6540" s="106">
        <v>42122</v>
      </c>
      <c r="T6540" s="104"/>
      <c r="U6540" s="108" t="s">
        <v>386</v>
      </c>
      <c r="V6540" s="107"/>
      <c r="W6540" s="107"/>
      <c r="X6540" s="109">
        <v>-3084</v>
      </c>
      <c r="Y6540" s="104"/>
      <c r="Z6540" s="88" t="s">
        <v>386</v>
      </c>
      <c r="AA6540" s="89">
        <v>210998</v>
      </c>
      <c r="AB6540" s="94" t="s">
        <v>388</v>
      </c>
    </row>
    <row r="6541" spans="2:28" x14ac:dyDescent="0.25">
      <c r="B6541" s="103"/>
      <c r="C6541" s="104"/>
      <c r="D6541" s="87"/>
      <c r="E6541" s="87"/>
      <c r="F6541" s="87"/>
      <c r="G6541" s="103"/>
      <c r="H6541" s="104"/>
      <c r="I6541" s="103"/>
      <c r="J6541" s="107"/>
      <c r="K6541" s="107"/>
      <c r="L6541" s="104"/>
      <c r="M6541" s="88"/>
      <c r="O6541" s="82"/>
      <c r="Q6541" s="87"/>
      <c r="R6541" s="87"/>
      <c r="S6541" s="106">
        <v>42180</v>
      </c>
      <c r="T6541" s="104"/>
      <c r="U6541" s="108" t="s">
        <v>386</v>
      </c>
      <c r="V6541" s="107"/>
      <c r="W6541" s="107"/>
      <c r="X6541" s="109">
        <v>-732</v>
      </c>
      <c r="Y6541" s="104"/>
      <c r="Z6541" s="88" t="s">
        <v>386</v>
      </c>
      <c r="AA6541" s="89">
        <v>210266</v>
      </c>
      <c r="AB6541" s="94" t="s">
        <v>388</v>
      </c>
    </row>
    <row r="6542" spans="2:28" x14ac:dyDescent="0.25">
      <c r="B6542" s="103"/>
      <c r="C6542" s="104"/>
      <c r="D6542" s="87"/>
      <c r="E6542" s="87"/>
      <c r="F6542" s="87"/>
      <c r="G6542" s="103"/>
      <c r="H6542" s="104"/>
      <c r="I6542" s="103"/>
      <c r="J6542" s="107"/>
      <c r="K6542" s="107"/>
      <c r="L6542" s="104"/>
      <c r="M6542" s="88"/>
      <c r="O6542" s="82"/>
      <c r="Q6542" s="87"/>
      <c r="R6542" s="87"/>
      <c r="S6542" s="106">
        <v>42275</v>
      </c>
      <c r="T6542" s="104"/>
      <c r="U6542" s="108" t="s">
        <v>386</v>
      </c>
      <c r="V6542" s="107"/>
      <c r="W6542" s="107"/>
      <c r="X6542" s="109">
        <v>-977</v>
      </c>
      <c r="Y6542" s="104"/>
      <c r="Z6542" s="88" t="s">
        <v>386</v>
      </c>
      <c r="AA6542" s="89">
        <v>209289</v>
      </c>
      <c r="AB6542" s="94" t="s">
        <v>388</v>
      </c>
    </row>
    <row r="6543" spans="2:28" x14ac:dyDescent="0.25">
      <c r="B6543" s="103"/>
      <c r="C6543" s="104"/>
      <c r="D6543" s="87"/>
      <c r="E6543" s="87"/>
      <c r="F6543" s="87"/>
      <c r="G6543" s="103"/>
      <c r="H6543" s="104"/>
      <c r="I6543" s="103"/>
      <c r="J6543" s="107"/>
      <c r="K6543" s="107"/>
      <c r="L6543" s="104"/>
      <c r="M6543" s="88"/>
      <c r="O6543" s="82"/>
      <c r="Q6543" s="87"/>
      <c r="R6543" s="87"/>
      <c r="S6543" s="106">
        <v>42366</v>
      </c>
      <c r="T6543" s="104"/>
      <c r="U6543" s="108" t="s">
        <v>386</v>
      </c>
      <c r="V6543" s="107"/>
      <c r="W6543" s="107"/>
      <c r="X6543" s="109">
        <v>-1754</v>
      </c>
      <c r="Y6543" s="104"/>
      <c r="Z6543" s="88" t="s">
        <v>386</v>
      </c>
      <c r="AA6543" s="89">
        <v>207535</v>
      </c>
      <c r="AB6543" s="94" t="s">
        <v>388</v>
      </c>
    </row>
    <row r="6544" spans="2:28" x14ac:dyDescent="0.25">
      <c r="B6544" s="103"/>
      <c r="C6544" s="104"/>
      <c r="D6544" s="87"/>
      <c r="E6544" s="87"/>
      <c r="F6544" s="87"/>
      <c r="G6544" s="103"/>
      <c r="H6544" s="104"/>
      <c r="I6544" s="103"/>
      <c r="J6544" s="107"/>
      <c r="K6544" s="107"/>
      <c r="L6544" s="104"/>
      <c r="M6544" s="88"/>
      <c r="O6544" s="82"/>
      <c r="Q6544" s="87"/>
      <c r="R6544" s="87"/>
      <c r="S6544" s="106">
        <v>42425</v>
      </c>
      <c r="T6544" s="104"/>
      <c r="U6544" s="108" t="s">
        <v>386</v>
      </c>
      <c r="V6544" s="107"/>
      <c r="W6544" s="107"/>
      <c r="X6544" s="109">
        <v>-11517</v>
      </c>
      <c r="Y6544" s="104"/>
      <c r="Z6544" s="88" t="s">
        <v>386</v>
      </c>
      <c r="AA6544" s="89">
        <v>196018</v>
      </c>
      <c r="AB6544" s="94" t="s">
        <v>389</v>
      </c>
    </row>
    <row r="6545" spans="2:28" x14ac:dyDescent="0.25">
      <c r="B6545" s="103"/>
      <c r="C6545" s="104"/>
      <c r="D6545" s="87"/>
      <c r="E6545" s="87"/>
      <c r="F6545" s="87"/>
      <c r="G6545" s="103"/>
      <c r="H6545" s="104"/>
      <c r="I6545" s="103"/>
      <c r="J6545" s="107"/>
      <c r="K6545" s="107"/>
      <c r="L6545" s="104"/>
      <c r="M6545" s="88"/>
      <c r="O6545" s="82"/>
      <c r="Q6545" s="87"/>
      <c r="R6545" s="87"/>
      <c r="S6545" s="106">
        <v>42457</v>
      </c>
      <c r="T6545" s="104"/>
      <c r="U6545" s="108" t="s">
        <v>386</v>
      </c>
      <c r="V6545" s="107"/>
      <c r="W6545" s="107"/>
      <c r="X6545" s="109">
        <v>-401</v>
      </c>
      <c r="Y6545" s="104"/>
      <c r="Z6545" s="88" t="s">
        <v>386</v>
      </c>
      <c r="AA6545" s="89">
        <v>195617</v>
      </c>
      <c r="AB6545" s="94" t="s">
        <v>388</v>
      </c>
    </row>
    <row r="6546" spans="2:28" x14ac:dyDescent="0.25">
      <c r="B6546" s="103"/>
      <c r="C6546" s="104"/>
      <c r="D6546" s="87"/>
      <c r="E6546" s="87"/>
      <c r="F6546" s="87"/>
      <c r="G6546" s="103"/>
      <c r="H6546" s="104"/>
      <c r="I6546" s="103"/>
      <c r="J6546" s="107"/>
      <c r="K6546" s="107"/>
      <c r="L6546" s="104"/>
      <c r="M6546" s="88"/>
      <c r="O6546" s="82"/>
      <c r="Q6546" s="87"/>
      <c r="R6546" s="87"/>
      <c r="S6546" s="106">
        <v>42521</v>
      </c>
      <c r="T6546" s="104"/>
      <c r="U6546" s="108" t="s">
        <v>386</v>
      </c>
      <c r="V6546" s="107"/>
      <c r="W6546" s="107"/>
      <c r="X6546" s="109">
        <v>-3141</v>
      </c>
      <c r="Y6546" s="104"/>
      <c r="Z6546" s="88" t="s">
        <v>386</v>
      </c>
      <c r="AA6546" s="89">
        <v>192476</v>
      </c>
      <c r="AB6546" s="94" t="s">
        <v>388</v>
      </c>
    </row>
    <row r="6547" spans="2:28" x14ac:dyDescent="0.25">
      <c r="B6547" s="103"/>
      <c r="C6547" s="104"/>
      <c r="D6547" s="87"/>
      <c r="E6547" s="87"/>
      <c r="F6547" s="87"/>
      <c r="G6547" s="103"/>
      <c r="H6547" s="104"/>
      <c r="I6547" s="103"/>
      <c r="J6547" s="107"/>
      <c r="K6547" s="107"/>
      <c r="L6547" s="104"/>
      <c r="M6547" s="88"/>
      <c r="O6547" s="82"/>
      <c r="Q6547" s="87"/>
      <c r="R6547" s="87"/>
      <c r="S6547" s="106">
        <v>42548</v>
      </c>
      <c r="T6547" s="104"/>
      <c r="U6547" s="108" t="s">
        <v>386</v>
      </c>
      <c r="V6547" s="107"/>
      <c r="W6547" s="107"/>
      <c r="X6547" s="109">
        <v>-1876</v>
      </c>
      <c r="Y6547" s="104"/>
      <c r="Z6547" s="88" t="s">
        <v>386</v>
      </c>
      <c r="AA6547" s="89">
        <v>190600</v>
      </c>
      <c r="AB6547" s="94" t="s">
        <v>388</v>
      </c>
    </row>
    <row r="6548" spans="2:28" x14ac:dyDescent="0.25">
      <c r="B6548" s="103"/>
      <c r="C6548" s="104"/>
      <c r="D6548" s="87"/>
      <c r="E6548" s="87"/>
      <c r="F6548" s="87"/>
      <c r="G6548" s="103"/>
      <c r="H6548" s="104"/>
      <c r="I6548" s="103"/>
      <c r="J6548" s="107"/>
      <c r="K6548" s="107"/>
      <c r="L6548" s="104"/>
      <c r="M6548" s="88"/>
      <c r="O6548" s="82"/>
      <c r="Q6548" s="87"/>
      <c r="R6548" s="87"/>
      <c r="S6548" s="106">
        <v>42578</v>
      </c>
      <c r="T6548" s="104"/>
      <c r="U6548" s="108" t="s">
        <v>386</v>
      </c>
      <c r="V6548" s="107"/>
      <c r="W6548" s="107"/>
      <c r="X6548" s="109">
        <v>-1877</v>
      </c>
      <c r="Y6548" s="104"/>
      <c r="Z6548" s="88" t="s">
        <v>386</v>
      </c>
      <c r="AA6548" s="89">
        <v>188723</v>
      </c>
      <c r="AB6548" s="94" t="s">
        <v>388</v>
      </c>
    </row>
    <row r="6549" spans="2:28" x14ac:dyDescent="0.25">
      <c r="B6549" s="103"/>
      <c r="C6549" s="104"/>
      <c r="D6549" s="87"/>
      <c r="E6549" s="87"/>
      <c r="F6549" s="87"/>
      <c r="G6549" s="103"/>
      <c r="H6549" s="104"/>
      <c r="I6549" s="103"/>
      <c r="J6549" s="107"/>
      <c r="K6549" s="107"/>
      <c r="L6549" s="104"/>
      <c r="M6549" s="88"/>
      <c r="O6549" s="82"/>
      <c r="Q6549" s="87"/>
      <c r="R6549" s="87"/>
      <c r="S6549" s="106">
        <v>42641</v>
      </c>
      <c r="T6549" s="104"/>
      <c r="U6549" s="108" t="s">
        <v>386</v>
      </c>
      <c r="V6549" s="107"/>
      <c r="W6549" s="107"/>
      <c r="X6549" s="109">
        <v>-3282</v>
      </c>
      <c r="Y6549" s="104"/>
      <c r="Z6549" s="88" t="s">
        <v>386</v>
      </c>
      <c r="AA6549" s="89">
        <v>185441</v>
      </c>
      <c r="AB6549" s="94" t="s">
        <v>388</v>
      </c>
    </row>
    <row r="6550" spans="2:28" x14ac:dyDescent="0.25">
      <c r="B6550" s="103"/>
      <c r="C6550" s="104"/>
      <c r="D6550" s="87"/>
      <c r="E6550" s="87"/>
      <c r="F6550" s="87"/>
      <c r="G6550" s="103"/>
      <c r="H6550" s="104"/>
      <c r="I6550" s="103"/>
      <c r="J6550" s="107"/>
      <c r="K6550" s="107"/>
      <c r="L6550" s="104"/>
      <c r="M6550" s="88"/>
      <c r="O6550" s="82"/>
      <c r="Q6550" s="87"/>
      <c r="R6550" s="87"/>
      <c r="S6550" s="106">
        <v>42668</v>
      </c>
      <c r="T6550" s="104"/>
      <c r="U6550" s="108" t="s">
        <v>386</v>
      </c>
      <c r="V6550" s="107"/>
      <c r="W6550" s="107"/>
      <c r="X6550" s="109">
        <v>-3101</v>
      </c>
      <c r="Y6550" s="104"/>
      <c r="Z6550" s="88" t="s">
        <v>386</v>
      </c>
      <c r="AA6550" s="89">
        <v>182340</v>
      </c>
      <c r="AB6550" s="94" t="s">
        <v>388</v>
      </c>
    </row>
    <row r="6551" spans="2:28" x14ac:dyDescent="0.25">
      <c r="B6551" s="103"/>
      <c r="C6551" s="104"/>
      <c r="D6551" s="87"/>
      <c r="E6551" s="87"/>
      <c r="F6551" s="87"/>
      <c r="G6551" s="103"/>
      <c r="H6551" s="104"/>
      <c r="I6551" s="103"/>
      <c r="J6551" s="107"/>
      <c r="K6551" s="107"/>
      <c r="L6551" s="104"/>
      <c r="M6551" s="88"/>
      <c r="O6551" s="82"/>
      <c r="Q6551" s="87"/>
      <c r="R6551" s="87"/>
      <c r="S6551" s="106">
        <v>42681</v>
      </c>
      <c r="T6551" s="104"/>
      <c r="U6551" s="108" t="s">
        <v>386</v>
      </c>
      <c r="V6551" s="107"/>
      <c r="W6551" s="107"/>
      <c r="X6551" s="109">
        <v>1195</v>
      </c>
      <c r="Y6551" s="104"/>
      <c r="Z6551" s="88" t="s">
        <v>386</v>
      </c>
      <c r="AA6551" s="89">
        <v>183535</v>
      </c>
      <c r="AB6551" s="94" t="s">
        <v>388</v>
      </c>
    </row>
    <row r="6552" spans="2:28" x14ac:dyDescent="0.25">
      <c r="B6552" s="103"/>
      <c r="C6552" s="104"/>
      <c r="D6552" s="87"/>
      <c r="E6552" s="87"/>
      <c r="F6552" s="87"/>
      <c r="G6552" s="103"/>
      <c r="H6552" s="104"/>
      <c r="I6552" s="103"/>
      <c r="J6552" s="107"/>
      <c r="K6552" s="107"/>
      <c r="L6552" s="104"/>
      <c r="M6552" s="88"/>
      <c r="O6552" s="82"/>
      <c r="Q6552" s="87"/>
      <c r="R6552" s="87"/>
      <c r="S6552" s="106">
        <v>42703</v>
      </c>
      <c r="T6552" s="104"/>
      <c r="U6552" s="108" t="s">
        <v>386</v>
      </c>
      <c r="V6552" s="107"/>
      <c r="W6552" s="107"/>
      <c r="X6552" s="109">
        <v>-99</v>
      </c>
      <c r="Y6552" s="104"/>
      <c r="Z6552" s="88" t="s">
        <v>386</v>
      </c>
      <c r="AA6552" s="89">
        <v>183436</v>
      </c>
      <c r="AB6552" s="94" t="s">
        <v>388</v>
      </c>
    </row>
    <row r="6553" spans="2:28" x14ac:dyDescent="0.25">
      <c r="B6553" s="103"/>
      <c r="C6553" s="104"/>
      <c r="D6553" s="87"/>
      <c r="E6553" s="87"/>
      <c r="F6553" s="87"/>
      <c r="G6553" s="103"/>
      <c r="H6553" s="104"/>
      <c r="I6553" s="103"/>
      <c r="J6553" s="107"/>
      <c r="K6553" s="107"/>
      <c r="L6553" s="104"/>
      <c r="M6553" s="88"/>
      <c r="O6553" s="82"/>
      <c r="Q6553" s="87"/>
      <c r="R6553" s="87"/>
      <c r="S6553" s="106">
        <v>42731</v>
      </c>
      <c r="T6553" s="104"/>
      <c r="U6553" s="108" t="s">
        <v>386</v>
      </c>
      <c r="V6553" s="107"/>
      <c r="W6553" s="107"/>
      <c r="X6553" s="109">
        <v>-15</v>
      </c>
      <c r="Y6553" s="104"/>
      <c r="Z6553" s="88" t="s">
        <v>386</v>
      </c>
      <c r="AA6553" s="89">
        <v>183421</v>
      </c>
      <c r="AB6553" s="94" t="s">
        <v>387</v>
      </c>
    </row>
    <row r="6554" spans="2:28" x14ac:dyDescent="0.25">
      <c r="B6554" s="103"/>
      <c r="C6554" s="104"/>
      <c r="D6554" s="87"/>
      <c r="E6554" s="87"/>
      <c r="F6554" s="87"/>
      <c r="G6554" s="103"/>
      <c r="H6554" s="104"/>
      <c r="I6554" s="103"/>
      <c r="J6554" s="107"/>
      <c r="K6554" s="107"/>
      <c r="L6554" s="104"/>
      <c r="M6554" s="88"/>
      <c r="O6554" s="82"/>
      <c r="Q6554" s="87"/>
      <c r="R6554" s="87"/>
      <c r="S6554" s="106">
        <v>42793</v>
      </c>
      <c r="T6554" s="104"/>
      <c r="U6554" s="108" t="s">
        <v>386</v>
      </c>
      <c r="V6554" s="107"/>
      <c r="W6554" s="107"/>
      <c r="X6554" s="109">
        <v>-262</v>
      </c>
      <c r="Y6554" s="104"/>
      <c r="Z6554" s="88" t="s">
        <v>386</v>
      </c>
      <c r="AA6554" s="89">
        <v>183159</v>
      </c>
      <c r="AB6554" s="94" t="s">
        <v>387</v>
      </c>
    </row>
    <row r="6555" spans="2:28" x14ac:dyDescent="0.25">
      <c r="B6555" s="103"/>
      <c r="C6555" s="104"/>
      <c r="D6555" s="87"/>
      <c r="E6555" s="87"/>
      <c r="F6555" s="87"/>
      <c r="G6555" s="103"/>
      <c r="H6555" s="104"/>
      <c r="I6555" s="103"/>
      <c r="J6555" s="107"/>
      <c r="K6555" s="107"/>
      <c r="L6555" s="104"/>
      <c r="M6555" s="88"/>
      <c r="O6555" s="82"/>
      <c r="Q6555" s="87"/>
      <c r="R6555" s="87"/>
      <c r="S6555" s="106">
        <v>42851</v>
      </c>
      <c r="T6555" s="104"/>
      <c r="U6555" s="108" t="s">
        <v>386</v>
      </c>
      <c r="V6555" s="107"/>
      <c r="W6555" s="107"/>
      <c r="X6555" s="109">
        <v>-17</v>
      </c>
      <c r="Y6555" s="104"/>
      <c r="Z6555" s="88" t="s">
        <v>386</v>
      </c>
      <c r="AA6555" s="89">
        <v>183142</v>
      </c>
      <c r="AB6555" s="94" t="s">
        <v>387</v>
      </c>
    </row>
    <row r="6556" spans="2:28" x14ac:dyDescent="0.25">
      <c r="B6556" s="103"/>
      <c r="C6556" s="104"/>
      <c r="D6556" s="87"/>
      <c r="E6556" s="87"/>
      <c r="F6556" s="87"/>
      <c r="G6556" s="103"/>
      <c r="H6556" s="104"/>
      <c r="I6556" s="103"/>
      <c r="J6556" s="107"/>
      <c r="K6556" s="107"/>
      <c r="L6556" s="104"/>
      <c r="M6556" s="88"/>
      <c r="O6556" s="82"/>
      <c r="Q6556" s="87"/>
      <c r="R6556" s="87"/>
      <c r="S6556" s="106">
        <v>42912</v>
      </c>
      <c r="T6556" s="104"/>
      <c r="U6556" s="108" t="s">
        <v>386</v>
      </c>
      <c r="V6556" s="107"/>
      <c r="W6556" s="107"/>
      <c r="X6556" s="109">
        <v>-132</v>
      </c>
      <c r="Y6556" s="104"/>
      <c r="Z6556" s="88" t="s">
        <v>386</v>
      </c>
      <c r="AA6556" s="89">
        <v>183010</v>
      </c>
      <c r="AB6556" s="94" t="s">
        <v>387</v>
      </c>
    </row>
    <row r="6557" spans="2:28" x14ac:dyDescent="0.25">
      <c r="B6557" s="103"/>
      <c r="C6557" s="104"/>
      <c r="D6557" s="87"/>
      <c r="E6557" s="87"/>
      <c r="F6557" s="87"/>
      <c r="G6557" s="103"/>
      <c r="H6557" s="104"/>
      <c r="I6557" s="103"/>
      <c r="J6557" s="107"/>
      <c r="K6557" s="107"/>
      <c r="L6557" s="104"/>
      <c r="M6557" s="88"/>
      <c r="O6557" s="82"/>
      <c r="Q6557" s="87"/>
      <c r="R6557" s="87"/>
      <c r="S6557" s="106">
        <v>42942</v>
      </c>
      <c r="T6557" s="104"/>
      <c r="U6557" s="108" t="s">
        <v>386</v>
      </c>
      <c r="V6557" s="107"/>
      <c r="W6557" s="107"/>
      <c r="X6557" s="109">
        <v>-4</v>
      </c>
      <c r="Y6557" s="104"/>
      <c r="Z6557" s="88" t="s">
        <v>386</v>
      </c>
      <c r="AA6557" s="89">
        <v>183006</v>
      </c>
      <c r="AB6557" s="94" t="s">
        <v>387</v>
      </c>
    </row>
    <row r="6558" spans="2:28" x14ac:dyDescent="0.25">
      <c r="B6558" s="103"/>
      <c r="C6558" s="104"/>
      <c r="D6558" s="87"/>
      <c r="E6558" s="87"/>
      <c r="F6558" s="87"/>
      <c r="G6558" s="103"/>
      <c r="H6558" s="104"/>
      <c r="I6558" s="103"/>
      <c r="J6558" s="107"/>
      <c r="K6558" s="107"/>
      <c r="L6558" s="104"/>
      <c r="M6558" s="88"/>
      <c r="O6558" s="82"/>
      <c r="Q6558" s="87"/>
      <c r="R6558" s="87"/>
      <c r="S6558" s="106">
        <v>43004</v>
      </c>
      <c r="T6558" s="104"/>
      <c r="U6558" s="108" t="s">
        <v>386</v>
      </c>
      <c r="V6558" s="107"/>
      <c r="W6558" s="107"/>
      <c r="X6558" s="109">
        <v>-965</v>
      </c>
      <c r="Y6558" s="104"/>
      <c r="Z6558" s="88" t="s">
        <v>386</v>
      </c>
      <c r="AA6558" s="89">
        <v>182041</v>
      </c>
      <c r="AB6558" s="94" t="s">
        <v>387</v>
      </c>
    </row>
    <row r="6559" spans="2:28" x14ac:dyDescent="0.25">
      <c r="B6559" s="103"/>
      <c r="C6559" s="104"/>
      <c r="D6559" s="87"/>
      <c r="E6559" s="87"/>
      <c r="F6559" s="87"/>
      <c r="G6559" s="103"/>
      <c r="H6559" s="104"/>
      <c r="I6559" s="103"/>
      <c r="J6559" s="107"/>
      <c r="K6559" s="107"/>
      <c r="L6559" s="104"/>
      <c r="M6559" s="88"/>
      <c r="O6559" s="82"/>
      <c r="Q6559" s="87"/>
      <c r="R6559" s="87"/>
      <c r="S6559" s="106">
        <v>43034</v>
      </c>
      <c r="T6559" s="104"/>
      <c r="U6559" s="108" t="s">
        <v>386</v>
      </c>
      <c r="V6559" s="107"/>
      <c r="W6559" s="107"/>
      <c r="X6559" s="109">
        <v>-120</v>
      </c>
      <c r="Y6559" s="104"/>
      <c r="Z6559" s="88" t="s">
        <v>386</v>
      </c>
      <c r="AA6559" s="89">
        <v>181921</v>
      </c>
      <c r="AB6559" s="94" t="s">
        <v>387</v>
      </c>
    </row>
    <row r="6560" spans="2:28" x14ac:dyDescent="0.25">
      <c r="B6560" s="103"/>
      <c r="C6560" s="104"/>
      <c r="D6560" s="87"/>
      <c r="E6560" s="87"/>
      <c r="F6560" s="87"/>
      <c r="G6560" s="103"/>
      <c r="H6560" s="104"/>
      <c r="I6560" s="103"/>
      <c r="J6560" s="107"/>
      <c r="K6560" s="107"/>
      <c r="L6560" s="104"/>
      <c r="M6560" s="88"/>
      <c r="O6560" s="82"/>
      <c r="Q6560" s="87"/>
      <c r="R6560" s="87"/>
      <c r="S6560" s="106">
        <v>43090</v>
      </c>
      <c r="T6560" s="104"/>
      <c r="U6560" s="108" t="s">
        <v>386</v>
      </c>
      <c r="V6560" s="107"/>
      <c r="W6560" s="107"/>
      <c r="X6560" s="109">
        <v>-125</v>
      </c>
      <c r="Y6560" s="104"/>
      <c r="Z6560" s="88" t="s">
        <v>386</v>
      </c>
      <c r="AA6560" s="89">
        <v>181796</v>
      </c>
      <c r="AB6560" s="94" t="s">
        <v>387</v>
      </c>
    </row>
    <row r="6561" spans="2:28" x14ac:dyDescent="0.25">
      <c r="B6561" s="103"/>
      <c r="C6561" s="104"/>
      <c r="D6561" s="87"/>
      <c r="E6561" s="87"/>
      <c r="F6561" s="87"/>
      <c r="G6561" s="103"/>
      <c r="H6561" s="104"/>
      <c r="I6561" s="103"/>
      <c r="J6561" s="107"/>
      <c r="K6561" s="107"/>
      <c r="L6561" s="104"/>
      <c r="M6561" s="88"/>
      <c r="O6561" s="82"/>
      <c r="Q6561" s="87"/>
      <c r="R6561" s="87"/>
      <c r="S6561" s="106">
        <v>43157</v>
      </c>
      <c r="T6561" s="104"/>
      <c r="U6561" s="108" t="s">
        <v>386</v>
      </c>
      <c r="V6561" s="107"/>
      <c r="W6561" s="107"/>
      <c r="X6561" s="109">
        <v>-6</v>
      </c>
      <c r="Y6561" s="104"/>
      <c r="Z6561" s="88" t="s">
        <v>386</v>
      </c>
      <c r="AA6561" s="89">
        <v>181790</v>
      </c>
      <c r="AB6561" s="94" t="s">
        <v>387</v>
      </c>
    </row>
    <row r="6562" spans="2:28" x14ac:dyDescent="0.25">
      <c r="B6562" s="103"/>
      <c r="C6562" s="104"/>
      <c r="D6562" s="87"/>
      <c r="E6562" s="87"/>
      <c r="F6562" s="87"/>
      <c r="G6562" s="103"/>
      <c r="H6562" s="104"/>
      <c r="I6562" s="103"/>
      <c r="J6562" s="107"/>
      <c r="K6562" s="107"/>
      <c r="L6562" s="104"/>
      <c r="M6562" s="88"/>
      <c r="O6562" s="82"/>
      <c r="Q6562" s="87"/>
      <c r="R6562" s="87"/>
      <c r="S6562" s="106">
        <v>43181</v>
      </c>
      <c r="T6562" s="104"/>
      <c r="U6562" s="108" t="s">
        <v>386</v>
      </c>
      <c r="V6562" s="107"/>
      <c r="W6562" s="107"/>
      <c r="X6562" s="109">
        <v>-20</v>
      </c>
      <c r="Y6562" s="104"/>
      <c r="Z6562" s="88" t="s">
        <v>386</v>
      </c>
      <c r="AA6562" s="89">
        <v>181770</v>
      </c>
      <c r="AB6562" s="94" t="s">
        <v>387</v>
      </c>
    </row>
    <row r="6563" spans="2:28" x14ac:dyDescent="0.25">
      <c r="B6563" s="106">
        <v>40451</v>
      </c>
      <c r="C6563" s="104"/>
      <c r="D6563" s="87" t="s">
        <v>369</v>
      </c>
      <c r="E6563" s="87" t="s">
        <v>429</v>
      </c>
      <c r="F6563" s="87" t="s">
        <v>427</v>
      </c>
      <c r="G6563" s="103" t="s">
        <v>10</v>
      </c>
      <c r="H6563" s="104"/>
      <c r="I6563" s="103" t="s">
        <v>384</v>
      </c>
      <c r="J6563" s="107"/>
      <c r="K6563" s="107"/>
      <c r="L6563" s="104"/>
      <c r="M6563" s="88" t="s">
        <v>386</v>
      </c>
      <c r="O6563" s="89">
        <v>100000</v>
      </c>
      <c r="Q6563" s="87" t="s">
        <v>11</v>
      </c>
      <c r="R6563" s="87"/>
      <c r="S6563" s="106">
        <v>40451</v>
      </c>
      <c r="T6563" s="104"/>
      <c r="U6563" s="108" t="s">
        <v>386</v>
      </c>
      <c r="V6563" s="107"/>
      <c r="W6563" s="107"/>
      <c r="X6563" s="109">
        <v>45056</v>
      </c>
      <c r="Y6563" s="104"/>
      <c r="Z6563" s="88" t="s">
        <v>386</v>
      </c>
      <c r="AA6563" s="89">
        <v>145056</v>
      </c>
      <c r="AB6563" s="94" t="s">
        <v>390</v>
      </c>
    </row>
    <row r="6564" spans="2:28" x14ac:dyDescent="0.25">
      <c r="B6564" s="103"/>
      <c r="C6564" s="104"/>
      <c r="D6564" s="87"/>
      <c r="E6564" s="87"/>
      <c r="F6564" s="87"/>
      <c r="G6564" s="103"/>
      <c r="H6564" s="104"/>
      <c r="I6564" s="103"/>
      <c r="J6564" s="107"/>
      <c r="K6564" s="107"/>
      <c r="L6564" s="104"/>
      <c r="M6564" s="88"/>
      <c r="O6564" s="82"/>
      <c r="Q6564" s="87"/>
      <c r="R6564" s="87"/>
      <c r="S6564" s="106">
        <v>40723</v>
      </c>
      <c r="T6564" s="104"/>
      <c r="U6564" s="108" t="s">
        <v>386</v>
      </c>
      <c r="V6564" s="107"/>
      <c r="W6564" s="107"/>
      <c r="X6564" s="109">
        <v>-1</v>
      </c>
      <c r="Y6564" s="104"/>
      <c r="Z6564" s="88" t="s">
        <v>386</v>
      </c>
      <c r="AA6564" s="89">
        <v>145055</v>
      </c>
      <c r="AB6564" s="94" t="s">
        <v>388</v>
      </c>
    </row>
    <row r="6565" spans="2:28" x14ac:dyDescent="0.25">
      <c r="B6565" s="103"/>
      <c r="C6565" s="104"/>
      <c r="D6565" s="87"/>
      <c r="E6565" s="87"/>
      <c r="F6565" s="87"/>
      <c r="G6565" s="103"/>
      <c r="H6565" s="104"/>
      <c r="I6565" s="103"/>
      <c r="J6565" s="107"/>
      <c r="K6565" s="107"/>
      <c r="L6565" s="104"/>
      <c r="M6565" s="88"/>
      <c r="O6565" s="82"/>
      <c r="Q6565" s="87"/>
      <c r="R6565" s="87"/>
      <c r="S6565" s="106">
        <v>41088</v>
      </c>
      <c r="T6565" s="104"/>
      <c r="U6565" s="108" t="s">
        <v>386</v>
      </c>
      <c r="V6565" s="107"/>
      <c r="W6565" s="107"/>
      <c r="X6565" s="109">
        <v>-1</v>
      </c>
      <c r="Y6565" s="104"/>
      <c r="Z6565" s="88" t="s">
        <v>386</v>
      </c>
      <c r="AA6565" s="89">
        <v>145054</v>
      </c>
      <c r="AB6565" s="94" t="s">
        <v>388</v>
      </c>
    </row>
    <row r="6566" spans="2:28" x14ac:dyDescent="0.25">
      <c r="B6566" s="103"/>
      <c r="C6566" s="104"/>
      <c r="D6566" s="87"/>
      <c r="E6566" s="87"/>
      <c r="F6566" s="87"/>
      <c r="G6566" s="103"/>
      <c r="H6566" s="104"/>
      <c r="I6566" s="103"/>
      <c r="J6566" s="107"/>
      <c r="K6566" s="107"/>
      <c r="L6566" s="104"/>
      <c r="M6566" s="88"/>
      <c r="O6566" s="82"/>
      <c r="Q6566" s="87"/>
      <c r="R6566" s="87"/>
      <c r="S6566" s="106">
        <v>41179</v>
      </c>
      <c r="T6566" s="104"/>
      <c r="U6566" s="108" t="s">
        <v>386</v>
      </c>
      <c r="V6566" s="107"/>
      <c r="W6566" s="107"/>
      <c r="X6566" s="109">
        <v>-2</v>
      </c>
      <c r="Y6566" s="104"/>
      <c r="Z6566" s="88" t="s">
        <v>386</v>
      </c>
      <c r="AA6566" s="89">
        <v>145052</v>
      </c>
      <c r="AB6566" s="94" t="s">
        <v>388</v>
      </c>
    </row>
    <row r="6567" spans="2:28" x14ac:dyDescent="0.25">
      <c r="B6567" s="103"/>
      <c r="C6567" s="104"/>
      <c r="D6567" s="87"/>
      <c r="E6567" s="87"/>
      <c r="F6567" s="87"/>
      <c r="G6567" s="103"/>
      <c r="H6567" s="104"/>
      <c r="I6567" s="103"/>
      <c r="J6567" s="107"/>
      <c r="K6567" s="107"/>
      <c r="L6567" s="104"/>
      <c r="M6567" s="88"/>
      <c r="O6567" s="82"/>
      <c r="Q6567" s="87"/>
      <c r="R6567" s="87"/>
      <c r="S6567" s="106">
        <v>41358</v>
      </c>
      <c r="T6567" s="104"/>
      <c r="U6567" s="108" t="s">
        <v>386</v>
      </c>
      <c r="V6567" s="107"/>
      <c r="W6567" s="107"/>
      <c r="X6567" s="109">
        <v>-1</v>
      </c>
      <c r="Y6567" s="104"/>
      <c r="Z6567" s="88" t="s">
        <v>386</v>
      </c>
      <c r="AA6567" s="89">
        <v>145051</v>
      </c>
      <c r="AB6567" s="94" t="s">
        <v>388</v>
      </c>
    </row>
    <row r="6568" spans="2:28" x14ac:dyDescent="0.25">
      <c r="B6568" s="103"/>
      <c r="C6568" s="104"/>
      <c r="D6568" s="87"/>
      <c r="E6568" s="87"/>
      <c r="F6568" s="87"/>
      <c r="G6568" s="103"/>
      <c r="H6568" s="104"/>
      <c r="I6568" s="103"/>
      <c r="J6568" s="107"/>
      <c r="K6568" s="107"/>
      <c r="L6568" s="104"/>
      <c r="M6568" s="88"/>
      <c r="O6568" s="82"/>
      <c r="Q6568" s="87"/>
      <c r="R6568" s="87"/>
      <c r="S6568" s="106">
        <v>41631</v>
      </c>
      <c r="T6568" s="104"/>
      <c r="U6568" s="108" t="s">
        <v>386</v>
      </c>
      <c r="V6568" s="107"/>
      <c r="W6568" s="107"/>
      <c r="X6568" s="109">
        <v>-232</v>
      </c>
      <c r="Y6568" s="104"/>
      <c r="Z6568" s="88" t="s">
        <v>386</v>
      </c>
      <c r="AA6568" s="89">
        <v>144819</v>
      </c>
      <c r="AB6568" s="94" t="s">
        <v>388</v>
      </c>
    </row>
    <row r="6569" spans="2:28" x14ac:dyDescent="0.25">
      <c r="B6569" s="103"/>
      <c r="C6569" s="104"/>
      <c r="D6569" s="87"/>
      <c r="E6569" s="87"/>
      <c r="F6569" s="87"/>
      <c r="G6569" s="103"/>
      <c r="H6569" s="104"/>
      <c r="I6569" s="103"/>
      <c r="J6569" s="107"/>
      <c r="K6569" s="107"/>
      <c r="L6569" s="104"/>
      <c r="M6569" s="88"/>
      <c r="O6569" s="82"/>
      <c r="Q6569" s="87"/>
      <c r="R6569" s="87"/>
      <c r="S6569" s="106">
        <v>41724</v>
      </c>
      <c r="T6569" s="104"/>
      <c r="U6569" s="108" t="s">
        <v>386</v>
      </c>
      <c r="V6569" s="107"/>
      <c r="W6569" s="107"/>
      <c r="X6569" s="109">
        <v>-8</v>
      </c>
      <c r="Y6569" s="104"/>
      <c r="Z6569" s="88" t="s">
        <v>386</v>
      </c>
      <c r="AA6569" s="89">
        <v>144811</v>
      </c>
      <c r="AB6569" s="94" t="s">
        <v>388</v>
      </c>
    </row>
    <row r="6570" spans="2:28" x14ac:dyDescent="0.25">
      <c r="B6570" s="103"/>
      <c r="C6570" s="104"/>
      <c r="D6570" s="87"/>
      <c r="E6570" s="87"/>
      <c r="F6570" s="87"/>
      <c r="G6570" s="103"/>
      <c r="H6570" s="104"/>
      <c r="I6570" s="103"/>
      <c r="J6570" s="107"/>
      <c r="K6570" s="107"/>
      <c r="L6570" s="104"/>
      <c r="M6570" s="88"/>
      <c r="O6570" s="82"/>
      <c r="Q6570" s="87"/>
      <c r="R6570" s="87"/>
      <c r="S6570" s="106">
        <v>41816</v>
      </c>
      <c r="T6570" s="104"/>
      <c r="U6570" s="108" t="s">
        <v>386</v>
      </c>
      <c r="V6570" s="107"/>
      <c r="W6570" s="107"/>
      <c r="X6570" s="109">
        <v>-96</v>
      </c>
      <c r="Y6570" s="104"/>
      <c r="Z6570" s="88" t="s">
        <v>386</v>
      </c>
      <c r="AA6570" s="89">
        <v>144715</v>
      </c>
      <c r="AB6570" s="94" t="s">
        <v>388</v>
      </c>
    </row>
    <row r="6571" spans="2:28" x14ac:dyDescent="0.25">
      <c r="B6571" s="103"/>
      <c r="C6571" s="104"/>
      <c r="D6571" s="87"/>
      <c r="E6571" s="87"/>
      <c r="F6571" s="87"/>
      <c r="G6571" s="103"/>
      <c r="H6571" s="104"/>
      <c r="I6571" s="103"/>
      <c r="J6571" s="107"/>
      <c r="K6571" s="107"/>
      <c r="L6571" s="104"/>
      <c r="M6571" s="88"/>
      <c r="O6571" s="82"/>
      <c r="Q6571" s="87"/>
      <c r="R6571" s="87"/>
      <c r="S6571" s="106">
        <v>41849</v>
      </c>
      <c r="T6571" s="104"/>
      <c r="U6571" s="108" t="s">
        <v>386</v>
      </c>
      <c r="V6571" s="107"/>
      <c r="W6571" s="107"/>
      <c r="X6571" s="109">
        <v>-191</v>
      </c>
      <c r="Y6571" s="104"/>
      <c r="Z6571" s="88" t="s">
        <v>386</v>
      </c>
      <c r="AA6571" s="89">
        <v>144524</v>
      </c>
      <c r="AB6571" s="94" t="s">
        <v>388</v>
      </c>
    </row>
    <row r="6572" spans="2:28" x14ac:dyDescent="0.25">
      <c r="B6572" s="103"/>
      <c r="C6572" s="104"/>
      <c r="D6572" s="87"/>
      <c r="E6572" s="87"/>
      <c r="F6572" s="87"/>
      <c r="G6572" s="103"/>
      <c r="H6572" s="104"/>
      <c r="I6572" s="103"/>
      <c r="J6572" s="107"/>
      <c r="K6572" s="107"/>
      <c r="L6572" s="104"/>
      <c r="M6572" s="88"/>
      <c r="O6572" s="82"/>
      <c r="Q6572" s="87"/>
      <c r="R6572" s="87"/>
      <c r="S6572" s="106">
        <v>41911</v>
      </c>
      <c r="T6572" s="104"/>
      <c r="U6572" s="108" t="s">
        <v>386</v>
      </c>
      <c r="V6572" s="107"/>
      <c r="W6572" s="107"/>
      <c r="X6572" s="109">
        <v>-63</v>
      </c>
      <c r="Y6572" s="104"/>
      <c r="Z6572" s="88" t="s">
        <v>386</v>
      </c>
      <c r="AA6572" s="89">
        <v>144461</v>
      </c>
      <c r="AB6572" s="94" t="s">
        <v>388</v>
      </c>
    </row>
    <row r="6573" spans="2:28" x14ac:dyDescent="0.25">
      <c r="B6573" s="103"/>
      <c r="C6573" s="104"/>
      <c r="D6573" s="87"/>
      <c r="E6573" s="87"/>
      <c r="F6573" s="87"/>
      <c r="G6573" s="103"/>
      <c r="H6573" s="104"/>
      <c r="I6573" s="103"/>
      <c r="J6573" s="107"/>
      <c r="K6573" s="107"/>
      <c r="L6573" s="104"/>
      <c r="M6573" s="88"/>
      <c r="O6573" s="82"/>
      <c r="Q6573" s="87"/>
      <c r="R6573" s="87"/>
      <c r="S6573" s="106">
        <v>42002</v>
      </c>
      <c r="T6573" s="104"/>
      <c r="U6573" s="108" t="s">
        <v>386</v>
      </c>
      <c r="V6573" s="107"/>
      <c r="W6573" s="107"/>
      <c r="X6573" s="109">
        <v>-7654</v>
      </c>
      <c r="Y6573" s="104"/>
      <c r="Z6573" s="88" t="s">
        <v>386</v>
      </c>
      <c r="AA6573" s="89">
        <v>136807</v>
      </c>
      <c r="AB6573" s="94" t="s">
        <v>388</v>
      </c>
    </row>
    <row r="6574" spans="2:28" x14ac:dyDescent="0.25">
      <c r="B6574" s="103"/>
      <c r="C6574" s="104"/>
      <c r="D6574" s="87"/>
      <c r="E6574" s="87"/>
      <c r="F6574" s="87"/>
      <c r="G6574" s="103"/>
      <c r="H6574" s="104"/>
      <c r="I6574" s="103"/>
      <c r="J6574" s="107"/>
      <c r="K6574" s="107"/>
      <c r="L6574" s="104"/>
      <c r="M6574" s="88"/>
      <c r="O6574" s="82"/>
      <c r="Q6574" s="87"/>
      <c r="R6574" s="87"/>
      <c r="S6574" s="106">
        <v>42089</v>
      </c>
      <c r="T6574" s="104"/>
      <c r="U6574" s="108" t="s">
        <v>386</v>
      </c>
      <c r="V6574" s="107"/>
      <c r="W6574" s="107"/>
      <c r="X6574" s="109">
        <v>-2879</v>
      </c>
      <c r="Y6574" s="104"/>
      <c r="Z6574" s="88" t="s">
        <v>386</v>
      </c>
      <c r="AA6574" s="89">
        <v>133928</v>
      </c>
      <c r="AB6574" s="94" t="s">
        <v>388</v>
      </c>
    </row>
    <row r="6575" spans="2:28" x14ac:dyDescent="0.25">
      <c r="B6575" s="103"/>
      <c r="C6575" s="104"/>
      <c r="D6575" s="87"/>
      <c r="E6575" s="87"/>
      <c r="F6575" s="87"/>
      <c r="G6575" s="103"/>
      <c r="H6575" s="104"/>
      <c r="I6575" s="103"/>
      <c r="J6575" s="107"/>
      <c r="K6575" s="107"/>
      <c r="L6575" s="104"/>
      <c r="M6575" s="88"/>
      <c r="O6575" s="82"/>
      <c r="Q6575" s="87"/>
      <c r="R6575" s="87"/>
      <c r="S6575" s="106">
        <v>42122</v>
      </c>
      <c r="T6575" s="104"/>
      <c r="U6575" s="108" t="s">
        <v>386</v>
      </c>
      <c r="V6575" s="107"/>
      <c r="W6575" s="107"/>
      <c r="X6575" s="109">
        <v>-11347</v>
      </c>
      <c r="Y6575" s="104"/>
      <c r="Z6575" s="88" t="s">
        <v>386</v>
      </c>
      <c r="AA6575" s="89">
        <v>122581</v>
      </c>
      <c r="AB6575" s="94" t="s">
        <v>388</v>
      </c>
    </row>
    <row r="6576" spans="2:28" x14ac:dyDescent="0.25">
      <c r="B6576" s="103"/>
      <c r="C6576" s="104"/>
      <c r="D6576" s="87"/>
      <c r="E6576" s="87"/>
      <c r="F6576" s="87"/>
      <c r="G6576" s="103"/>
      <c r="H6576" s="104"/>
      <c r="I6576" s="103"/>
      <c r="J6576" s="107"/>
      <c r="K6576" s="107"/>
      <c r="L6576" s="104"/>
      <c r="M6576" s="88"/>
      <c r="O6576" s="82"/>
      <c r="Q6576" s="87"/>
      <c r="R6576" s="87"/>
      <c r="S6576" s="106">
        <v>42180</v>
      </c>
      <c r="T6576" s="104"/>
      <c r="U6576" s="108" t="s">
        <v>386</v>
      </c>
      <c r="V6576" s="107"/>
      <c r="W6576" s="107"/>
      <c r="X6576" s="109">
        <v>-2691</v>
      </c>
      <c r="Y6576" s="104"/>
      <c r="Z6576" s="88" t="s">
        <v>386</v>
      </c>
      <c r="AA6576" s="89">
        <v>119890</v>
      </c>
      <c r="AB6576" s="94" t="s">
        <v>388</v>
      </c>
    </row>
    <row r="6577" spans="2:28" x14ac:dyDescent="0.25">
      <c r="B6577" s="103"/>
      <c r="C6577" s="104"/>
      <c r="D6577" s="87"/>
      <c r="E6577" s="87"/>
      <c r="F6577" s="87"/>
      <c r="G6577" s="103"/>
      <c r="H6577" s="104"/>
      <c r="I6577" s="103"/>
      <c r="J6577" s="107"/>
      <c r="K6577" s="107"/>
      <c r="L6577" s="104"/>
      <c r="M6577" s="88"/>
      <c r="O6577" s="82"/>
      <c r="Q6577" s="87"/>
      <c r="R6577" s="87"/>
      <c r="S6577" s="106">
        <v>42275</v>
      </c>
      <c r="T6577" s="104"/>
      <c r="U6577" s="108" t="s">
        <v>386</v>
      </c>
      <c r="V6577" s="107"/>
      <c r="W6577" s="107"/>
      <c r="X6577" s="109">
        <v>-3595</v>
      </c>
      <c r="Y6577" s="104"/>
      <c r="Z6577" s="88" t="s">
        <v>386</v>
      </c>
      <c r="AA6577" s="89">
        <v>116295</v>
      </c>
      <c r="AB6577" s="94" t="s">
        <v>388</v>
      </c>
    </row>
    <row r="6578" spans="2:28" x14ac:dyDescent="0.25">
      <c r="B6578" s="103"/>
      <c r="C6578" s="104"/>
      <c r="D6578" s="87"/>
      <c r="E6578" s="87"/>
      <c r="F6578" s="87"/>
      <c r="G6578" s="103"/>
      <c r="H6578" s="104"/>
      <c r="I6578" s="103"/>
      <c r="J6578" s="107"/>
      <c r="K6578" s="107"/>
      <c r="L6578" s="104"/>
      <c r="M6578" s="88"/>
      <c r="O6578" s="82"/>
      <c r="Q6578" s="87"/>
      <c r="R6578" s="87"/>
      <c r="S6578" s="106">
        <v>42366</v>
      </c>
      <c r="T6578" s="104"/>
      <c r="U6578" s="108" t="s">
        <v>386</v>
      </c>
      <c r="V6578" s="107"/>
      <c r="W6578" s="107"/>
      <c r="X6578" s="109">
        <v>-2660</v>
      </c>
      <c r="Y6578" s="104"/>
      <c r="Z6578" s="88" t="s">
        <v>386</v>
      </c>
      <c r="AA6578" s="89">
        <v>113635</v>
      </c>
      <c r="AB6578" s="94" t="s">
        <v>388</v>
      </c>
    </row>
    <row r="6579" spans="2:28" x14ac:dyDescent="0.25">
      <c r="B6579" s="103"/>
      <c r="C6579" s="104"/>
      <c r="D6579" s="87"/>
      <c r="E6579" s="87"/>
      <c r="F6579" s="87"/>
      <c r="G6579" s="103"/>
      <c r="H6579" s="104"/>
      <c r="I6579" s="103"/>
      <c r="J6579" s="107"/>
      <c r="K6579" s="107"/>
      <c r="L6579" s="104"/>
      <c r="M6579" s="88"/>
      <c r="O6579" s="82"/>
      <c r="Q6579" s="87"/>
      <c r="R6579" s="87"/>
      <c r="S6579" s="106">
        <v>42425</v>
      </c>
      <c r="T6579" s="104"/>
      <c r="U6579" s="108" t="s">
        <v>386</v>
      </c>
      <c r="V6579" s="107"/>
      <c r="W6579" s="107"/>
      <c r="X6579" s="109">
        <v>-7597</v>
      </c>
      <c r="Y6579" s="104"/>
      <c r="Z6579" s="88" t="s">
        <v>386</v>
      </c>
      <c r="AA6579" s="89">
        <v>106038</v>
      </c>
      <c r="AB6579" s="94" t="s">
        <v>389</v>
      </c>
    </row>
    <row r="6580" spans="2:28" x14ac:dyDescent="0.25">
      <c r="B6580" s="103"/>
      <c r="C6580" s="104"/>
      <c r="D6580" s="87"/>
      <c r="E6580" s="87"/>
      <c r="F6580" s="87"/>
      <c r="G6580" s="103"/>
      <c r="H6580" s="104"/>
      <c r="I6580" s="103"/>
      <c r="J6580" s="107"/>
      <c r="K6580" s="107"/>
      <c r="L6580" s="104"/>
      <c r="M6580" s="88"/>
      <c r="O6580" s="82"/>
      <c r="Q6580" s="87"/>
      <c r="R6580" s="87"/>
      <c r="S6580" s="106">
        <v>42457</v>
      </c>
      <c r="T6580" s="104"/>
      <c r="U6580" s="108" t="s">
        <v>386</v>
      </c>
      <c r="V6580" s="107"/>
      <c r="W6580" s="107"/>
      <c r="X6580" s="109">
        <v>-159</v>
      </c>
      <c r="Y6580" s="104"/>
      <c r="Z6580" s="88" t="s">
        <v>386</v>
      </c>
      <c r="AA6580" s="89">
        <v>105879</v>
      </c>
      <c r="AB6580" s="94" t="s">
        <v>388</v>
      </c>
    </row>
    <row r="6581" spans="2:28" x14ac:dyDescent="0.25">
      <c r="B6581" s="103"/>
      <c r="C6581" s="104"/>
      <c r="D6581" s="87"/>
      <c r="E6581" s="87"/>
      <c r="F6581" s="87"/>
      <c r="G6581" s="103"/>
      <c r="H6581" s="104"/>
      <c r="I6581" s="103"/>
      <c r="J6581" s="107"/>
      <c r="K6581" s="107"/>
      <c r="L6581" s="104"/>
      <c r="M6581" s="88"/>
      <c r="O6581" s="82"/>
      <c r="Q6581" s="87"/>
      <c r="R6581" s="87"/>
      <c r="S6581" s="106">
        <v>42521</v>
      </c>
      <c r="T6581" s="104"/>
      <c r="U6581" s="108" t="s">
        <v>386</v>
      </c>
      <c r="V6581" s="107"/>
      <c r="W6581" s="107"/>
      <c r="X6581" s="109">
        <v>-1242</v>
      </c>
      <c r="Y6581" s="104"/>
      <c r="Z6581" s="88" t="s">
        <v>386</v>
      </c>
      <c r="AA6581" s="89">
        <v>104637</v>
      </c>
      <c r="AB6581" s="94" t="s">
        <v>388</v>
      </c>
    </row>
    <row r="6582" spans="2:28" x14ac:dyDescent="0.25">
      <c r="B6582" s="103"/>
      <c r="C6582" s="104"/>
      <c r="D6582" s="87"/>
      <c r="E6582" s="87"/>
      <c r="F6582" s="87"/>
      <c r="G6582" s="103"/>
      <c r="H6582" s="104"/>
      <c r="I6582" s="103"/>
      <c r="J6582" s="107"/>
      <c r="K6582" s="107"/>
      <c r="L6582" s="104"/>
      <c r="M6582" s="88"/>
      <c r="O6582" s="82"/>
      <c r="Q6582" s="87"/>
      <c r="R6582" s="87"/>
      <c r="S6582" s="106">
        <v>42548</v>
      </c>
      <c r="T6582" s="104"/>
      <c r="U6582" s="108" t="s">
        <v>386</v>
      </c>
      <c r="V6582" s="107"/>
      <c r="W6582" s="107"/>
      <c r="X6582" s="109">
        <v>-742</v>
      </c>
      <c r="Y6582" s="104"/>
      <c r="Z6582" s="88" t="s">
        <v>386</v>
      </c>
      <c r="AA6582" s="89">
        <v>103895</v>
      </c>
      <c r="AB6582" s="94" t="s">
        <v>388</v>
      </c>
    </row>
    <row r="6583" spans="2:28" x14ac:dyDescent="0.25">
      <c r="B6583" s="103"/>
      <c r="C6583" s="104"/>
      <c r="D6583" s="87"/>
      <c r="E6583" s="87"/>
      <c r="F6583" s="87"/>
      <c r="G6583" s="103"/>
      <c r="H6583" s="104"/>
      <c r="I6583" s="103"/>
      <c r="J6583" s="107"/>
      <c r="K6583" s="107"/>
      <c r="L6583" s="104"/>
      <c r="M6583" s="88"/>
      <c r="O6583" s="82"/>
      <c r="Q6583" s="87"/>
      <c r="R6583" s="87"/>
      <c r="S6583" s="106">
        <v>42578</v>
      </c>
      <c r="T6583" s="104"/>
      <c r="U6583" s="108" t="s">
        <v>386</v>
      </c>
      <c r="V6583" s="107"/>
      <c r="W6583" s="107"/>
      <c r="X6583" s="109">
        <v>-742</v>
      </c>
      <c r="Y6583" s="104"/>
      <c r="Z6583" s="88" t="s">
        <v>386</v>
      </c>
      <c r="AA6583" s="89">
        <v>103153</v>
      </c>
      <c r="AB6583" s="94" t="s">
        <v>388</v>
      </c>
    </row>
    <row r="6584" spans="2:28" x14ac:dyDescent="0.25">
      <c r="B6584" s="103"/>
      <c r="C6584" s="104"/>
      <c r="D6584" s="87"/>
      <c r="E6584" s="87"/>
      <c r="F6584" s="87"/>
      <c r="G6584" s="103"/>
      <c r="H6584" s="104"/>
      <c r="I6584" s="103"/>
      <c r="J6584" s="107"/>
      <c r="K6584" s="107"/>
      <c r="L6584" s="104"/>
      <c r="M6584" s="88"/>
      <c r="O6584" s="82"/>
      <c r="Q6584" s="87"/>
      <c r="R6584" s="87"/>
      <c r="S6584" s="106">
        <v>42641</v>
      </c>
      <c r="T6584" s="104"/>
      <c r="U6584" s="108" t="s">
        <v>386</v>
      </c>
      <c r="V6584" s="107"/>
      <c r="W6584" s="107"/>
      <c r="X6584" s="109">
        <v>-1298</v>
      </c>
      <c r="Y6584" s="104"/>
      <c r="Z6584" s="88" t="s">
        <v>386</v>
      </c>
      <c r="AA6584" s="89">
        <v>101855</v>
      </c>
      <c r="AB6584" s="94" t="s">
        <v>388</v>
      </c>
    </row>
    <row r="6585" spans="2:28" x14ac:dyDescent="0.25">
      <c r="B6585" s="103"/>
      <c r="C6585" s="104"/>
      <c r="D6585" s="87"/>
      <c r="E6585" s="87"/>
      <c r="F6585" s="87"/>
      <c r="G6585" s="103"/>
      <c r="H6585" s="104"/>
      <c r="I6585" s="103"/>
      <c r="J6585" s="107"/>
      <c r="K6585" s="107"/>
      <c r="L6585" s="104"/>
      <c r="M6585" s="88"/>
      <c r="O6585" s="82"/>
      <c r="Q6585" s="87"/>
      <c r="R6585" s="87"/>
      <c r="S6585" s="106">
        <v>42668</v>
      </c>
      <c r="T6585" s="104"/>
      <c r="U6585" s="108" t="s">
        <v>386</v>
      </c>
      <c r="V6585" s="107"/>
      <c r="W6585" s="107"/>
      <c r="X6585" s="109">
        <v>-1226</v>
      </c>
      <c r="Y6585" s="104"/>
      <c r="Z6585" s="88" t="s">
        <v>386</v>
      </c>
      <c r="AA6585" s="89">
        <v>100629</v>
      </c>
      <c r="AB6585" s="94" t="s">
        <v>388</v>
      </c>
    </row>
    <row r="6586" spans="2:28" x14ac:dyDescent="0.25">
      <c r="B6586" s="103"/>
      <c r="C6586" s="104"/>
      <c r="D6586" s="87"/>
      <c r="E6586" s="87"/>
      <c r="F6586" s="87"/>
      <c r="G6586" s="103"/>
      <c r="H6586" s="104"/>
      <c r="I6586" s="103"/>
      <c r="J6586" s="107"/>
      <c r="K6586" s="107"/>
      <c r="L6586" s="104"/>
      <c r="M6586" s="88"/>
      <c r="O6586" s="82"/>
      <c r="Q6586" s="87"/>
      <c r="R6586" s="87"/>
      <c r="S6586" s="106">
        <v>42681</v>
      </c>
      <c r="T6586" s="104"/>
      <c r="U6586" s="108" t="s">
        <v>386</v>
      </c>
      <c r="V6586" s="107"/>
      <c r="W6586" s="107"/>
      <c r="X6586" s="109">
        <v>472</v>
      </c>
      <c r="Y6586" s="104"/>
      <c r="Z6586" s="88" t="s">
        <v>386</v>
      </c>
      <c r="AA6586" s="89">
        <v>101101</v>
      </c>
      <c r="AB6586" s="94" t="s">
        <v>388</v>
      </c>
    </row>
    <row r="6587" spans="2:28" x14ac:dyDescent="0.25">
      <c r="B6587" s="103"/>
      <c r="C6587" s="104"/>
      <c r="D6587" s="87"/>
      <c r="E6587" s="87"/>
      <c r="F6587" s="87"/>
      <c r="G6587" s="103"/>
      <c r="H6587" s="104"/>
      <c r="I6587" s="103"/>
      <c r="J6587" s="107"/>
      <c r="K6587" s="107"/>
      <c r="L6587" s="104"/>
      <c r="M6587" s="88"/>
      <c r="O6587" s="82"/>
      <c r="Q6587" s="87"/>
      <c r="R6587" s="87"/>
      <c r="S6587" s="106">
        <v>42703</v>
      </c>
      <c r="T6587" s="104"/>
      <c r="U6587" s="108" t="s">
        <v>386</v>
      </c>
      <c r="V6587" s="107"/>
      <c r="W6587" s="107"/>
      <c r="X6587" s="109">
        <v>-8</v>
      </c>
      <c r="Y6587" s="104"/>
      <c r="Z6587" s="88" t="s">
        <v>386</v>
      </c>
      <c r="AA6587" s="89">
        <v>101093</v>
      </c>
      <c r="AB6587" s="94" t="s">
        <v>388</v>
      </c>
    </row>
    <row r="6588" spans="2:28" x14ac:dyDescent="0.25">
      <c r="B6588" s="103"/>
      <c r="C6588" s="104"/>
      <c r="D6588" s="87"/>
      <c r="E6588" s="87"/>
      <c r="F6588" s="87"/>
      <c r="G6588" s="103"/>
      <c r="H6588" s="104"/>
      <c r="I6588" s="103"/>
      <c r="J6588" s="107"/>
      <c r="K6588" s="107"/>
      <c r="L6588" s="104"/>
      <c r="M6588" s="88"/>
      <c r="O6588" s="82"/>
      <c r="Q6588" s="87"/>
      <c r="R6588" s="87"/>
      <c r="S6588" s="106">
        <v>42731</v>
      </c>
      <c r="T6588" s="104"/>
      <c r="U6588" s="108" t="s">
        <v>386</v>
      </c>
      <c r="V6588" s="107"/>
      <c r="W6588" s="107"/>
      <c r="X6588" s="109">
        <v>-1</v>
      </c>
      <c r="Y6588" s="104"/>
      <c r="Z6588" s="88" t="s">
        <v>386</v>
      </c>
      <c r="AA6588" s="89">
        <v>101092</v>
      </c>
      <c r="AB6588" s="94" t="s">
        <v>387</v>
      </c>
    </row>
    <row r="6589" spans="2:28" x14ac:dyDescent="0.25">
      <c r="B6589" s="103"/>
      <c r="C6589" s="104"/>
      <c r="D6589" s="87"/>
      <c r="E6589" s="87"/>
      <c r="F6589" s="87"/>
      <c r="G6589" s="103"/>
      <c r="H6589" s="104"/>
      <c r="I6589" s="103"/>
      <c r="J6589" s="107"/>
      <c r="K6589" s="107"/>
      <c r="L6589" s="104"/>
      <c r="M6589" s="88"/>
      <c r="O6589" s="82"/>
      <c r="Q6589" s="87"/>
      <c r="R6589" s="87"/>
      <c r="S6589" s="106">
        <v>42793</v>
      </c>
      <c r="T6589" s="104"/>
      <c r="U6589" s="108" t="s">
        <v>386</v>
      </c>
      <c r="V6589" s="107"/>
      <c r="W6589" s="107"/>
      <c r="X6589" s="109">
        <v>-22</v>
      </c>
      <c r="Y6589" s="104"/>
      <c r="Z6589" s="88" t="s">
        <v>386</v>
      </c>
      <c r="AA6589" s="89">
        <v>101070</v>
      </c>
      <c r="AB6589" s="94" t="s">
        <v>387</v>
      </c>
    </row>
    <row r="6590" spans="2:28" x14ac:dyDescent="0.25">
      <c r="B6590" s="103"/>
      <c r="C6590" s="104"/>
      <c r="D6590" s="87"/>
      <c r="E6590" s="87"/>
      <c r="F6590" s="87"/>
      <c r="G6590" s="103"/>
      <c r="H6590" s="104"/>
      <c r="I6590" s="103"/>
      <c r="J6590" s="107"/>
      <c r="K6590" s="107"/>
      <c r="L6590" s="104"/>
      <c r="M6590" s="88"/>
      <c r="O6590" s="82"/>
      <c r="Q6590" s="87"/>
      <c r="R6590" s="87"/>
      <c r="S6590" s="106">
        <v>42851</v>
      </c>
      <c r="T6590" s="104"/>
      <c r="U6590" s="108" t="s">
        <v>386</v>
      </c>
      <c r="V6590" s="107"/>
      <c r="W6590" s="107"/>
      <c r="X6590" s="109">
        <v>-1</v>
      </c>
      <c r="Y6590" s="104"/>
      <c r="Z6590" s="88" t="s">
        <v>386</v>
      </c>
      <c r="AA6590" s="89">
        <v>101069</v>
      </c>
      <c r="AB6590" s="94" t="s">
        <v>387</v>
      </c>
    </row>
    <row r="6591" spans="2:28" x14ac:dyDescent="0.25">
      <c r="B6591" s="103"/>
      <c r="C6591" s="104"/>
      <c r="D6591" s="87"/>
      <c r="E6591" s="87"/>
      <c r="F6591" s="87"/>
      <c r="G6591" s="103"/>
      <c r="H6591" s="104"/>
      <c r="I6591" s="103"/>
      <c r="J6591" s="107"/>
      <c r="K6591" s="107"/>
      <c r="L6591" s="104"/>
      <c r="M6591" s="88"/>
      <c r="O6591" s="82"/>
      <c r="Q6591" s="87"/>
      <c r="R6591" s="87"/>
      <c r="S6591" s="106">
        <v>42912</v>
      </c>
      <c r="T6591" s="104"/>
      <c r="U6591" s="108" t="s">
        <v>386</v>
      </c>
      <c r="V6591" s="107"/>
      <c r="W6591" s="107"/>
      <c r="X6591" s="109">
        <v>-11</v>
      </c>
      <c r="Y6591" s="104"/>
      <c r="Z6591" s="88" t="s">
        <v>386</v>
      </c>
      <c r="AA6591" s="89">
        <v>101058</v>
      </c>
      <c r="AB6591" s="94" t="s">
        <v>387</v>
      </c>
    </row>
    <row r="6592" spans="2:28" x14ac:dyDescent="0.25">
      <c r="B6592" s="103"/>
      <c r="C6592" s="104"/>
      <c r="D6592" s="87"/>
      <c r="E6592" s="87"/>
      <c r="F6592" s="87"/>
      <c r="G6592" s="103"/>
      <c r="H6592" s="104"/>
      <c r="I6592" s="103"/>
      <c r="J6592" s="107"/>
      <c r="K6592" s="107"/>
      <c r="L6592" s="104"/>
      <c r="M6592" s="88"/>
      <c r="O6592" s="82"/>
      <c r="Q6592" s="87"/>
      <c r="R6592" s="87"/>
      <c r="S6592" s="106">
        <v>43004</v>
      </c>
      <c r="T6592" s="104"/>
      <c r="U6592" s="108" t="s">
        <v>386</v>
      </c>
      <c r="V6592" s="107"/>
      <c r="W6592" s="107"/>
      <c r="X6592" s="109">
        <v>-453</v>
      </c>
      <c r="Y6592" s="104"/>
      <c r="Z6592" s="88" t="s">
        <v>386</v>
      </c>
      <c r="AA6592" s="89">
        <v>100605</v>
      </c>
      <c r="AB6592" s="94" t="s">
        <v>387</v>
      </c>
    </row>
    <row r="6593" spans="2:28" x14ac:dyDescent="0.25">
      <c r="B6593" s="103"/>
      <c r="C6593" s="104"/>
      <c r="D6593" s="87"/>
      <c r="E6593" s="87"/>
      <c r="F6593" s="87"/>
      <c r="G6593" s="103"/>
      <c r="H6593" s="104"/>
      <c r="I6593" s="103"/>
      <c r="J6593" s="107"/>
      <c r="K6593" s="107"/>
      <c r="L6593" s="104"/>
      <c r="M6593" s="88"/>
      <c r="O6593" s="82"/>
      <c r="Q6593" s="87"/>
      <c r="R6593" s="87"/>
      <c r="S6593" s="106">
        <v>43034</v>
      </c>
      <c r="T6593" s="104"/>
      <c r="U6593" s="108" t="s">
        <v>386</v>
      </c>
      <c r="V6593" s="107"/>
      <c r="W6593" s="107"/>
      <c r="X6593" s="109">
        <v>-56</v>
      </c>
      <c r="Y6593" s="104"/>
      <c r="Z6593" s="88" t="s">
        <v>386</v>
      </c>
      <c r="AA6593" s="89">
        <v>100549</v>
      </c>
      <c r="AB6593" s="94" t="s">
        <v>387</v>
      </c>
    </row>
    <row r="6594" spans="2:28" x14ac:dyDescent="0.25">
      <c r="B6594" s="103"/>
      <c r="C6594" s="104"/>
      <c r="D6594" s="87"/>
      <c r="E6594" s="87"/>
      <c r="F6594" s="87"/>
      <c r="G6594" s="103"/>
      <c r="H6594" s="104"/>
      <c r="I6594" s="103"/>
      <c r="J6594" s="107"/>
      <c r="K6594" s="107"/>
      <c r="L6594" s="104"/>
      <c r="M6594" s="88"/>
      <c r="O6594" s="82"/>
      <c r="Q6594" s="87"/>
      <c r="R6594" s="87"/>
      <c r="S6594" s="106">
        <v>43090</v>
      </c>
      <c r="T6594" s="104"/>
      <c r="U6594" s="108" t="s">
        <v>386</v>
      </c>
      <c r="V6594" s="107"/>
      <c r="W6594" s="107"/>
      <c r="X6594" s="109">
        <v>-58</v>
      </c>
      <c r="Y6594" s="104"/>
      <c r="Z6594" s="88" t="s">
        <v>386</v>
      </c>
      <c r="AA6594" s="89">
        <v>100491</v>
      </c>
      <c r="AB6594" s="94" t="s">
        <v>387</v>
      </c>
    </row>
    <row r="6595" spans="2:28" x14ac:dyDescent="0.25">
      <c r="B6595" s="103"/>
      <c r="C6595" s="104"/>
      <c r="D6595" s="87"/>
      <c r="E6595" s="87"/>
      <c r="F6595" s="87"/>
      <c r="G6595" s="103"/>
      <c r="H6595" s="104"/>
      <c r="I6595" s="103"/>
      <c r="J6595" s="107"/>
      <c r="K6595" s="107"/>
      <c r="L6595" s="104"/>
      <c r="M6595" s="88"/>
      <c r="O6595" s="82"/>
      <c r="Q6595" s="87"/>
      <c r="R6595" s="87"/>
      <c r="S6595" s="106">
        <v>43157</v>
      </c>
      <c r="T6595" s="104"/>
      <c r="U6595" s="108" t="s">
        <v>386</v>
      </c>
      <c r="V6595" s="107"/>
      <c r="W6595" s="107"/>
      <c r="X6595" s="109">
        <v>-3</v>
      </c>
      <c r="Y6595" s="104"/>
      <c r="Z6595" s="88" t="s">
        <v>386</v>
      </c>
      <c r="AA6595" s="89">
        <v>100488</v>
      </c>
      <c r="AB6595" s="94" t="s">
        <v>387</v>
      </c>
    </row>
    <row r="6596" spans="2:28" x14ac:dyDescent="0.25">
      <c r="B6596" s="103"/>
      <c r="C6596" s="104"/>
      <c r="D6596" s="87"/>
      <c r="E6596" s="87"/>
      <c r="F6596" s="87"/>
      <c r="G6596" s="103"/>
      <c r="H6596" s="104"/>
      <c r="I6596" s="103"/>
      <c r="J6596" s="107"/>
      <c r="K6596" s="107"/>
      <c r="L6596" s="104"/>
      <c r="M6596" s="88"/>
      <c r="O6596" s="82"/>
      <c r="Q6596" s="87"/>
      <c r="R6596" s="87"/>
      <c r="S6596" s="106">
        <v>43181</v>
      </c>
      <c r="T6596" s="104"/>
      <c r="U6596" s="108" t="s">
        <v>386</v>
      </c>
      <c r="V6596" s="107"/>
      <c r="W6596" s="107"/>
      <c r="X6596" s="109">
        <v>-9</v>
      </c>
      <c r="Y6596" s="104"/>
      <c r="Z6596" s="88" t="s">
        <v>386</v>
      </c>
      <c r="AA6596" s="89">
        <v>100479</v>
      </c>
      <c r="AB6596" s="94" t="s">
        <v>387</v>
      </c>
    </row>
    <row r="6597" spans="2:28" x14ac:dyDescent="0.25">
      <c r="B6597" s="106">
        <v>39923</v>
      </c>
      <c r="C6597" s="104"/>
      <c r="D6597" s="87" t="s">
        <v>108</v>
      </c>
      <c r="E6597" s="87" t="s">
        <v>493</v>
      </c>
      <c r="F6597" s="87" t="s">
        <v>48</v>
      </c>
      <c r="G6597" s="103" t="s">
        <v>10</v>
      </c>
      <c r="H6597" s="104"/>
      <c r="I6597" s="103" t="s">
        <v>384</v>
      </c>
      <c r="J6597" s="107"/>
      <c r="K6597" s="107"/>
      <c r="L6597" s="104"/>
      <c r="M6597" s="88" t="s">
        <v>386</v>
      </c>
      <c r="O6597" s="89">
        <v>366000000</v>
      </c>
      <c r="Q6597" s="87" t="s">
        <v>11</v>
      </c>
      <c r="R6597" s="87"/>
      <c r="S6597" s="106">
        <v>39976</v>
      </c>
      <c r="T6597" s="104"/>
      <c r="U6597" s="108" t="s">
        <v>386</v>
      </c>
      <c r="V6597" s="107"/>
      <c r="W6597" s="107"/>
      <c r="X6597" s="109">
        <v>87130000</v>
      </c>
      <c r="Y6597" s="104"/>
      <c r="Z6597" s="88" t="s">
        <v>386</v>
      </c>
      <c r="AA6597" s="89">
        <v>453130000</v>
      </c>
      <c r="AB6597" s="94" t="s">
        <v>390</v>
      </c>
    </row>
    <row r="6598" spans="2:28" ht="13.2" customHeight="1" x14ac:dyDescent="0.25">
      <c r="B6598" s="103"/>
      <c r="C6598" s="104"/>
      <c r="D6598" s="87"/>
      <c r="E6598" s="87"/>
      <c r="F6598" s="87"/>
      <c r="G6598" s="103"/>
      <c r="H6598" s="104"/>
      <c r="I6598" s="103"/>
      <c r="J6598" s="107"/>
      <c r="K6598" s="107"/>
      <c r="L6598" s="104"/>
      <c r="M6598" s="88"/>
      <c r="O6598" s="82"/>
      <c r="Q6598" s="87"/>
      <c r="R6598" s="87"/>
      <c r="S6598" s="106">
        <v>40086</v>
      </c>
      <c r="T6598" s="104"/>
      <c r="U6598" s="108" t="s">
        <v>386</v>
      </c>
      <c r="V6598" s="107"/>
      <c r="W6598" s="107"/>
      <c r="X6598" s="109">
        <v>-249670000</v>
      </c>
      <c r="Y6598" s="104"/>
      <c r="Z6598" s="88" t="s">
        <v>386</v>
      </c>
      <c r="AA6598" s="89">
        <v>203460000</v>
      </c>
      <c r="AB6598" s="94" t="s">
        <v>393</v>
      </c>
    </row>
    <row r="6599" spans="2:28" ht="13.2" customHeight="1" x14ac:dyDescent="0.25">
      <c r="B6599" s="103"/>
      <c r="C6599" s="104"/>
      <c r="D6599" s="87"/>
      <c r="E6599" s="87"/>
      <c r="F6599" s="87"/>
      <c r="G6599" s="103"/>
      <c r="H6599" s="104"/>
      <c r="I6599" s="103"/>
      <c r="J6599" s="107"/>
      <c r="K6599" s="107"/>
      <c r="L6599" s="104"/>
      <c r="M6599" s="88"/>
      <c r="O6599" s="82"/>
      <c r="Q6599" s="87"/>
      <c r="R6599" s="87"/>
      <c r="S6599" s="106">
        <v>40177</v>
      </c>
      <c r="T6599" s="104"/>
      <c r="U6599" s="108" t="s">
        <v>386</v>
      </c>
      <c r="V6599" s="107"/>
      <c r="W6599" s="107"/>
      <c r="X6599" s="109">
        <v>119700000</v>
      </c>
      <c r="Y6599" s="104"/>
      <c r="Z6599" s="88" t="s">
        <v>386</v>
      </c>
      <c r="AA6599" s="89">
        <v>323160000</v>
      </c>
      <c r="AB6599" s="94" t="s">
        <v>393</v>
      </c>
    </row>
    <row r="6600" spans="2:28" x14ac:dyDescent="0.25">
      <c r="B6600" s="103"/>
      <c r="C6600" s="104"/>
      <c r="D6600" s="87"/>
      <c r="E6600" s="87"/>
      <c r="F6600" s="87"/>
      <c r="G6600" s="103"/>
      <c r="H6600" s="104"/>
      <c r="I6600" s="103"/>
      <c r="J6600" s="107"/>
      <c r="K6600" s="107"/>
      <c r="L6600" s="104"/>
      <c r="M6600" s="88"/>
      <c r="O6600" s="82"/>
      <c r="Q6600" s="87"/>
      <c r="R6600" s="87"/>
      <c r="S6600" s="106">
        <v>40263</v>
      </c>
      <c r="T6600" s="104"/>
      <c r="U6600" s="108" t="s">
        <v>386</v>
      </c>
      <c r="V6600" s="107"/>
      <c r="W6600" s="107"/>
      <c r="X6600" s="109">
        <v>52270000</v>
      </c>
      <c r="Y6600" s="104"/>
      <c r="Z6600" s="88" t="s">
        <v>386</v>
      </c>
      <c r="AA6600" s="89">
        <v>375430000</v>
      </c>
      <c r="AB6600" s="94" t="s">
        <v>390</v>
      </c>
    </row>
    <row r="6601" spans="2:28" x14ac:dyDescent="0.25">
      <c r="B6601" s="103"/>
      <c r="C6601" s="104"/>
      <c r="D6601" s="87"/>
      <c r="E6601" s="87"/>
      <c r="F6601" s="87"/>
      <c r="G6601" s="103"/>
      <c r="H6601" s="104"/>
      <c r="I6601" s="103"/>
      <c r="J6601" s="107"/>
      <c r="K6601" s="107"/>
      <c r="L6601" s="104"/>
      <c r="M6601" s="88"/>
      <c r="O6601" s="82"/>
      <c r="Q6601" s="87"/>
      <c r="R6601" s="87"/>
      <c r="S6601" s="106">
        <v>40287</v>
      </c>
      <c r="T6601" s="104"/>
      <c r="U6601" s="108" t="s">
        <v>386</v>
      </c>
      <c r="V6601" s="107"/>
      <c r="W6601" s="107"/>
      <c r="X6601" s="109">
        <v>-10280000</v>
      </c>
      <c r="Y6601" s="104"/>
      <c r="Z6601" s="88" t="s">
        <v>386</v>
      </c>
      <c r="AA6601" s="89">
        <v>365150000</v>
      </c>
      <c r="AB6601" s="94" t="s">
        <v>387</v>
      </c>
    </row>
    <row r="6602" spans="2:28" x14ac:dyDescent="0.25">
      <c r="B6602" s="103"/>
      <c r="C6602" s="104"/>
      <c r="D6602" s="87"/>
      <c r="E6602" s="87"/>
      <c r="F6602" s="87"/>
      <c r="G6602" s="103"/>
      <c r="H6602" s="104"/>
      <c r="I6602" s="103"/>
      <c r="J6602" s="107"/>
      <c r="K6602" s="107"/>
      <c r="L6602" s="104"/>
      <c r="M6602" s="88"/>
      <c r="O6602" s="82"/>
      <c r="Q6602" s="87"/>
      <c r="R6602" s="87"/>
      <c r="S6602" s="106">
        <v>40312</v>
      </c>
      <c r="T6602" s="104"/>
      <c r="U6602" s="108" t="s">
        <v>386</v>
      </c>
      <c r="V6602" s="107"/>
      <c r="W6602" s="107"/>
      <c r="X6602" s="109">
        <v>-1880000</v>
      </c>
      <c r="Y6602" s="104"/>
      <c r="Z6602" s="88" t="s">
        <v>386</v>
      </c>
      <c r="AA6602" s="89">
        <v>363270000</v>
      </c>
      <c r="AB6602" s="94" t="s">
        <v>387</v>
      </c>
    </row>
    <row r="6603" spans="2:28" x14ac:dyDescent="0.25">
      <c r="B6603" s="103"/>
      <c r="C6603" s="104"/>
      <c r="D6603" s="87"/>
      <c r="E6603" s="87"/>
      <c r="F6603" s="87"/>
      <c r="G6603" s="103"/>
      <c r="H6603" s="104"/>
      <c r="I6603" s="103"/>
      <c r="J6603" s="107"/>
      <c r="K6603" s="107"/>
      <c r="L6603" s="104"/>
      <c r="M6603" s="88"/>
      <c r="O6603" s="82"/>
      <c r="Q6603" s="87"/>
      <c r="R6603" s="87"/>
      <c r="S6603" s="106">
        <v>40345</v>
      </c>
      <c r="T6603" s="104"/>
      <c r="U6603" s="108" t="s">
        <v>386</v>
      </c>
      <c r="V6603" s="107"/>
      <c r="W6603" s="107"/>
      <c r="X6603" s="109">
        <v>-286510000</v>
      </c>
      <c r="Y6603" s="104"/>
      <c r="Z6603" s="88" t="s">
        <v>386</v>
      </c>
      <c r="AA6603" s="89">
        <v>76760000</v>
      </c>
      <c r="AB6603" s="94" t="s">
        <v>387</v>
      </c>
    </row>
    <row r="6604" spans="2:28" x14ac:dyDescent="0.25">
      <c r="B6604" s="103"/>
      <c r="C6604" s="104"/>
      <c r="D6604" s="87"/>
      <c r="E6604" s="87"/>
      <c r="F6604" s="87"/>
      <c r="G6604" s="103"/>
      <c r="H6604" s="104"/>
      <c r="I6604" s="103"/>
      <c r="J6604" s="107"/>
      <c r="K6604" s="107"/>
      <c r="L6604" s="104"/>
      <c r="M6604" s="88"/>
      <c r="O6604" s="82"/>
      <c r="Q6604" s="87"/>
      <c r="R6604" s="87"/>
      <c r="S6604" s="106">
        <v>40373</v>
      </c>
      <c r="T6604" s="104"/>
      <c r="U6604" s="108" t="s">
        <v>386</v>
      </c>
      <c r="V6604" s="107"/>
      <c r="W6604" s="107"/>
      <c r="X6604" s="109">
        <v>19540000</v>
      </c>
      <c r="Y6604" s="104"/>
      <c r="Z6604" s="88" t="s">
        <v>386</v>
      </c>
      <c r="AA6604" s="89">
        <v>96300000</v>
      </c>
      <c r="AB6604" s="94" t="s">
        <v>390</v>
      </c>
    </row>
    <row r="6605" spans="2:28" x14ac:dyDescent="0.25">
      <c r="B6605" s="103"/>
      <c r="C6605" s="104"/>
      <c r="D6605" s="87"/>
      <c r="E6605" s="87"/>
      <c r="F6605" s="87"/>
      <c r="G6605" s="103"/>
      <c r="H6605" s="104"/>
      <c r="I6605" s="103"/>
      <c r="J6605" s="107"/>
      <c r="K6605" s="107"/>
      <c r="L6605" s="104"/>
      <c r="M6605" s="88"/>
      <c r="O6605" s="82"/>
      <c r="Q6605" s="87"/>
      <c r="R6605" s="87"/>
      <c r="S6605" s="106">
        <v>40375</v>
      </c>
      <c r="T6605" s="104"/>
      <c r="U6605" s="108" t="s">
        <v>386</v>
      </c>
      <c r="V6605" s="107"/>
      <c r="W6605" s="107"/>
      <c r="X6605" s="109">
        <v>-210000</v>
      </c>
      <c r="Y6605" s="104"/>
      <c r="Z6605" s="88" t="s">
        <v>386</v>
      </c>
      <c r="AA6605" s="89">
        <v>96090000</v>
      </c>
      <c r="AB6605" s="94" t="s">
        <v>387</v>
      </c>
    </row>
    <row r="6606" spans="2:28" x14ac:dyDescent="0.25">
      <c r="B6606" s="103"/>
      <c r="C6606" s="104"/>
      <c r="D6606" s="87"/>
      <c r="E6606" s="87"/>
      <c r="F6606" s="87"/>
      <c r="G6606" s="103"/>
      <c r="H6606" s="104"/>
      <c r="I6606" s="103"/>
      <c r="J6606" s="107"/>
      <c r="K6606" s="107"/>
      <c r="L6606" s="104"/>
      <c r="M6606" s="88"/>
      <c r="O6606" s="82"/>
      <c r="Q6606" s="87"/>
      <c r="R6606" s="87"/>
      <c r="S6606" s="106">
        <v>40403</v>
      </c>
      <c r="T6606" s="104"/>
      <c r="U6606" s="108" t="s">
        <v>386</v>
      </c>
      <c r="V6606" s="107"/>
      <c r="W6606" s="107"/>
      <c r="X6606" s="109">
        <v>-100000</v>
      </c>
      <c r="Y6606" s="104"/>
      <c r="Z6606" s="88" t="s">
        <v>386</v>
      </c>
      <c r="AA6606" s="89">
        <v>95990000</v>
      </c>
      <c r="AB6606" s="94" t="s">
        <v>387</v>
      </c>
    </row>
    <row r="6607" spans="2:28" x14ac:dyDescent="0.25">
      <c r="B6607" s="103"/>
      <c r="C6607" s="104"/>
      <c r="D6607" s="87"/>
      <c r="E6607" s="87"/>
      <c r="F6607" s="87"/>
      <c r="G6607" s="103"/>
      <c r="H6607" s="104"/>
      <c r="I6607" s="103"/>
      <c r="J6607" s="107"/>
      <c r="K6607" s="107"/>
      <c r="L6607" s="104"/>
      <c r="M6607" s="88"/>
      <c r="O6607" s="82"/>
      <c r="Q6607" s="87"/>
      <c r="R6607" s="87"/>
      <c r="S6607" s="106">
        <v>40451</v>
      </c>
      <c r="T6607" s="104"/>
      <c r="U6607" s="108" t="s">
        <v>386</v>
      </c>
      <c r="V6607" s="107"/>
      <c r="W6607" s="107"/>
      <c r="X6607" s="109">
        <v>68565782</v>
      </c>
      <c r="Y6607" s="104"/>
      <c r="Z6607" s="88" t="s">
        <v>386</v>
      </c>
      <c r="AA6607" s="89">
        <v>164555782</v>
      </c>
      <c r="AB6607" s="94" t="s">
        <v>390</v>
      </c>
    </row>
    <row r="6608" spans="2:28" x14ac:dyDescent="0.25">
      <c r="B6608" s="103"/>
      <c r="C6608" s="104"/>
      <c r="D6608" s="87"/>
      <c r="E6608" s="87"/>
      <c r="F6608" s="87"/>
      <c r="G6608" s="103"/>
      <c r="H6608" s="104"/>
      <c r="I6608" s="103"/>
      <c r="J6608" s="107"/>
      <c r="K6608" s="107"/>
      <c r="L6608" s="104"/>
      <c r="M6608" s="88"/>
      <c r="O6608" s="82"/>
      <c r="Q6608" s="87"/>
      <c r="R6608" s="87"/>
      <c r="S6608" s="106">
        <v>40549</v>
      </c>
      <c r="T6608" s="104"/>
      <c r="U6608" s="108" t="s">
        <v>386</v>
      </c>
      <c r="V6608" s="107"/>
      <c r="W6608" s="107"/>
      <c r="X6608" s="109">
        <v>-247</v>
      </c>
      <c r="Y6608" s="104"/>
      <c r="Z6608" s="88" t="s">
        <v>386</v>
      </c>
      <c r="AA6608" s="89">
        <v>164555535</v>
      </c>
      <c r="AB6608" s="94" t="s">
        <v>388</v>
      </c>
    </row>
    <row r="6609" spans="2:28" x14ac:dyDescent="0.25">
      <c r="B6609" s="103"/>
      <c r="C6609" s="104"/>
      <c r="D6609" s="87"/>
      <c r="E6609" s="87"/>
      <c r="F6609" s="87"/>
      <c r="G6609" s="103"/>
      <c r="H6609" s="104"/>
      <c r="I6609" s="103"/>
      <c r="J6609" s="107"/>
      <c r="K6609" s="107"/>
      <c r="L6609" s="104"/>
      <c r="M6609" s="88"/>
      <c r="O6609" s="82"/>
      <c r="Q6609" s="87"/>
      <c r="R6609" s="87"/>
      <c r="S6609" s="106">
        <v>40632</v>
      </c>
      <c r="T6609" s="104"/>
      <c r="U6609" s="108" t="s">
        <v>386</v>
      </c>
      <c r="V6609" s="107"/>
      <c r="W6609" s="107"/>
      <c r="X6609" s="109">
        <v>-294</v>
      </c>
      <c r="Y6609" s="104"/>
      <c r="Z6609" s="88" t="s">
        <v>386</v>
      </c>
      <c r="AA6609" s="89">
        <v>164555241</v>
      </c>
      <c r="AB6609" s="94" t="s">
        <v>388</v>
      </c>
    </row>
    <row r="6610" spans="2:28" x14ac:dyDescent="0.25">
      <c r="B6610" s="103"/>
      <c r="C6610" s="104"/>
      <c r="D6610" s="87"/>
      <c r="E6610" s="87"/>
      <c r="F6610" s="87"/>
      <c r="G6610" s="103"/>
      <c r="H6610" s="104"/>
      <c r="I6610" s="103"/>
      <c r="J6610" s="107"/>
      <c r="K6610" s="107"/>
      <c r="L6610" s="104"/>
      <c r="M6610" s="88"/>
      <c r="O6610" s="82"/>
      <c r="Q6610" s="87"/>
      <c r="R6610" s="87"/>
      <c r="S6610" s="106">
        <v>40723</v>
      </c>
      <c r="T6610" s="104"/>
      <c r="U6610" s="108" t="s">
        <v>386</v>
      </c>
      <c r="V6610" s="107"/>
      <c r="W6610" s="107"/>
      <c r="X6610" s="109">
        <v>-2779</v>
      </c>
      <c r="Y6610" s="104"/>
      <c r="Z6610" s="88" t="s">
        <v>386</v>
      </c>
      <c r="AA6610" s="89">
        <v>164552462</v>
      </c>
      <c r="AB6610" s="94" t="s">
        <v>388</v>
      </c>
    </row>
    <row r="6611" spans="2:28" x14ac:dyDescent="0.25">
      <c r="B6611" s="103"/>
      <c r="C6611" s="104"/>
      <c r="D6611" s="87"/>
      <c r="E6611" s="87"/>
      <c r="F6611" s="87"/>
      <c r="G6611" s="103"/>
      <c r="H6611" s="104"/>
      <c r="I6611" s="103"/>
      <c r="J6611" s="107"/>
      <c r="K6611" s="107"/>
      <c r="L6611" s="104"/>
      <c r="M6611" s="88"/>
      <c r="O6611" s="82"/>
      <c r="Q6611" s="87"/>
      <c r="R6611" s="87" t="s">
        <v>413</v>
      </c>
      <c r="S6611" s="106">
        <v>40835</v>
      </c>
      <c r="T6611" s="104"/>
      <c r="U6611" s="108" t="s">
        <v>386</v>
      </c>
      <c r="V6611" s="107"/>
      <c r="W6611" s="107"/>
      <c r="X6611" s="109">
        <v>-162895067.90000001</v>
      </c>
      <c r="Y6611" s="104"/>
      <c r="Z6611" s="88" t="s">
        <v>386</v>
      </c>
      <c r="AA6611" s="89">
        <v>1657394.1</v>
      </c>
      <c r="AB6611" s="94" t="s">
        <v>391</v>
      </c>
    </row>
    <row r="6612" spans="2:28" ht="13.2" customHeight="1" x14ac:dyDescent="0.25">
      <c r="B6612" s="106">
        <v>40079</v>
      </c>
      <c r="C6612" s="104"/>
      <c r="D6612" s="87" t="s">
        <v>109</v>
      </c>
      <c r="E6612" s="87" t="s">
        <v>604</v>
      </c>
      <c r="F6612" s="87" t="s">
        <v>36</v>
      </c>
      <c r="G6612" s="103" t="s">
        <v>10</v>
      </c>
      <c r="H6612" s="104"/>
      <c r="I6612" s="103" t="s">
        <v>384</v>
      </c>
      <c r="J6612" s="107"/>
      <c r="K6612" s="107"/>
      <c r="L6612" s="104"/>
      <c r="M6612" s="88" t="s">
        <v>386</v>
      </c>
      <c r="O6612" s="89">
        <v>240000</v>
      </c>
      <c r="Q6612" s="87" t="s">
        <v>11</v>
      </c>
      <c r="R6612" s="87"/>
      <c r="S6612" s="106">
        <v>40088</v>
      </c>
      <c r="T6612" s="104"/>
      <c r="U6612" s="108" t="s">
        <v>386</v>
      </c>
      <c r="V6612" s="107"/>
      <c r="W6612" s="107"/>
      <c r="X6612" s="109">
        <v>60000</v>
      </c>
      <c r="Y6612" s="104"/>
      <c r="Z6612" s="88" t="s">
        <v>386</v>
      </c>
      <c r="AA6612" s="89">
        <v>300000</v>
      </c>
      <c r="AB6612" s="94" t="s">
        <v>393</v>
      </c>
    </row>
    <row r="6613" spans="2:28" ht="13.2" customHeight="1" x14ac:dyDescent="0.25">
      <c r="B6613" s="103"/>
      <c r="C6613" s="104"/>
      <c r="D6613" s="87"/>
      <c r="E6613" s="87"/>
      <c r="F6613" s="87"/>
      <c r="G6613" s="103"/>
      <c r="H6613" s="104"/>
      <c r="I6613" s="103"/>
      <c r="J6613" s="107"/>
      <c r="K6613" s="107"/>
      <c r="L6613" s="104"/>
      <c r="M6613" s="88"/>
      <c r="O6613" s="82"/>
      <c r="Q6613" s="87"/>
      <c r="R6613" s="87"/>
      <c r="S6613" s="106">
        <v>40177</v>
      </c>
      <c r="T6613" s="104"/>
      <c r="U6613" s="108" t="s">
        <v>386</v>
      </c>
      <c r="V6613" s="107"/>
      <c r="W6613" s="107"/>
      <c r="X6613" s="109">
        <v>350000</v>
      </c>
      <c r="Y6613" s="104"/>
      <c r="Z6613" s="88" t="s">
        <v>386</v>
      </c>
      <c r="AA6613" s="89">
        <v>650000</v>
      </c>
      <c r="AB6613" s="94" t="s">
        <v>393</v>
      </c>
    </row>
    <row r="6614" spans="2:28" x14ac:dyDescent="0.25">
      <c r="B6614" s="103"/>
      <c r="C6614" s="104"/>
      <c r="D6614" s="87"/>
      <c r="E6614" s="87"/>
      <c r="F6614" s="87"/>
      <c r="G6614" s="103"/>
      <c r="H6614" s="104"/>
      <c r="I6614" s="103"/>
      <c r="J6614" s="107"/>
      <c r="K6614" s="107"/>
      <c r="L6614" s="104"/>
      <c r="M6614" s="88"/>
      <c r="O6614" s="82"/>
      <c r="Q6614" s="87"/>
      <c r="R6614" s="87"/>
      <c r="S6614" s="106">
        <v>40263</v>
      </c>
      <c r="T6614" s="104"/>
      <c r="U6614" s="108" t="s">
        <v>386</v>
      </c>
      <c r="V6614" s="107"/>
      <c r="W6614" s="107"/>
      <c r="X6614" s="109">
        <v>1360000</v>
      </c>
      <c r="Y6614" s="104"/>
      <c r="Z6614" s="88" t="s">
        <v>386</v>
      </c>
      <c r="AA6614" s="89">
        <v>2010000</v>
      </c>
      <c r="AB6614" s="94" t="s">
        <v>390</v>
      </c>
    </row>
    <row r="6615" spans="2:28" x14ac:dyDescent="0.25">
      <c r="B6615" s="103"/>
      <c r="C6615" s="104"/>
      <c r="D6615" s="87"/>
      <c r="E6615" s="87"/>
      <c r="F6615" s="87"/>
      <c r="G6615" s="103"/>
      <c r="H6615" s="104"/>
      <c r="I6615" s="103"/>
      <c r="J6615" s="107"/>
      <c r="K6615" s="107"/>
      <c r="L6615" s="104"/>
      <c r="M6615" s="88"/>
      <c r="O6615" s="82"/>
      <c r="Q6615" s="87"/>
      <c r="R6615" s="87"/>
      <c r="S6615" s="106">
        <v>40373</v>
      </c>
      <c r="T6615" s="104"/>
      <c r="U6615" s="108" t="s">
        <v>386</v>
      </c>
      <c r="V6615" s="107"/>
      <c r="W6615" s="107"/>
      <c r="X6615" s="109">
        <v>-1810000</v>
      </c>
      <c r="Y6615" s="104"/>
      <c r="Z6615" s="88" t="s">
        <v>386</v>
      </c>
      <c r="AA6615" s="89">
        <v>200000</v>
      </c>
      <c r="AB6615" s="94" t="s">
        <v>390</v>
      </c>
    </row>
    <row r="6616" spans="2:28" x14ac:dyDescent="0.25">
      <c r="B6616" s="103"/>
      <c r="C6616" s="104"/>
      <c r="D6616" s="87"/>
      <c r="E6616" s="87"/>
      <c r="F6616" s="87"/>
      <c r="G6616" s="103"/>
      <c r="H6616" s="104"/>
      <c r="I6616" s="103"/>
      <c r="J6616" s="107"/>
      <c r="K6616" s="107"/>
      <c r="L6616" s="104"/>
      <c r="M6616" s="88"/>
      <c r="O6616" s="82"/>
      <c r="Q6616" s="87"/>
      <c r="R6616" s="87"/>
      <c r="S6616" s="106">
        <v>40451</v>
      </c>
      <c r="T6616" s="104"/>
      <c r="U6616" s="108" t="s">
        <v>386</v>
      </c>
      <c r="V6616" s="107"/>
      <c r="W6616" s="107"/>
      <c r="X6616" s="109">
        <v>235167</v>
      </c>
      <c r="Y6616" s="104"/>
      <c r="Z6616" s="88" t="s">
        <v>386</v>
      </c>
      <c r="AA6616" s="89">
        <v>435167</v>
      </c>
      <c r="AB6616" s="94" t="s">
        <v>390</v>
      </c>
    </row>
    <row r="6617" spans="2:28" x14ac:dyDescent="0.25">
      <c r="B6617" s="103"/>
      <c r="C6617" s="104"/>
      <c r="D6617" s="87"/>
      <c r="E6617" s="87"/>
      <c r="F6617" s="87"/>
      <c r="G6617" s="103"/>
      <c r="H6617" s="104"/>
      <c r="I6617" s="103"/>
      <c r="J6617" s="107"/>
      <c r="K6617" s="107"/>
      <c r="L6617" s="104"/>
      <c r="M6617" s="88"/>
      <c r="O6617" s="82"/>
      <c r="Q6617" s="87"/>
      <c r="R6617" s="87"/>
      <c r="S6617" s="106">
        <v>40549</v>
      </c>
      <c r="T6617" s="104"/>
      <c r="U6617" s="108" t="s">
        <v>386</v>
      </c>
      <c r="V6617" s="107"/>
      <c r="W6617" s="107"/>
      <c r="X6617" s="109">
        <v>-1</v>
      </c>
      <c r="Y6617" s="104"/>
      <c r="Z6617" s="88" t="s">
        <v>386</v>
      </c>
      <c r="AA6617" s="89">
        <v>435166</v>
      </c>
      <c r="AB6617" s="94" t="s">
        <v>388</v>
      </c>
    </row>
    <row r="6618" spans="2:28" x14ac:dyDescent="0.25">
      <c r="B6618" s="103"/>
      <c r="C6618" s="104"/>
      <c r="D6618" s="87"/>
      <c r="E6618" s="87"/>
      <c r="F6618" s="87"/>
      <c r="G6618" s="103"/>
      <c r="H6618" s="104"/>
      <c r="I6618" s="103"/>
      <c r="J6618" s="107"/>
      <c r="K6618" s="107"/>
      <c r="L6618" s="104"/>
      <c r="M6618" s="88"/>
      <c r="O6618" s="82"/>
      <c r="Q6618" s="87"/>
      <c r="R6618" s="87"/>
      <c r="S6618" s="106">
        <v>40723</v>
      </c>
      <c r="T6618" s="104"/>
      <c r="U6618" s="108" t="s">
        <v>386</v>
      </c>
      <c r="V6618" s="107"/>
      <c r="W6618" s="107"/>
      <c r="X6618" s="109">
        <v>-4</v>
      </c>
      <c r="Y6618" s="104"/>
      <c r="Z6618" s="88" t="s">
        <v>386</v>
      </c>
      <c r="AA6618" s="89">
        <v>435162</v>
      </c>
      <c r="AB6618" s="94" t="s">
        <v>388</v>
      </c>
    </row>
    <row r="6619" spans="2:28" x14ac:dyDescent="0.25">
      <c r="B6619" s="103"/>
      <c r="C6619" s="104"/>
      <c r="D6619" s="87"/>
      <c r="E6619" s="87"/>
      <c r="F6619" s="87"/>
      <c r="G6619" s="103"/>
      <c r="H6619" s="104"/>
      <c r="I6619" s="103"/>
      <c r="J6619" s="107"/>
      <c r="K6619" s="107"/>
      <c r="L6619" s="104"/>
      <c r="M6619" s="88"/>
      <c r="O6619" s="82"/>
      <c r="Q6619" s="87"/>
      <c r="R6619" s="87"/>
      <c r="S6619" s="106">
        <v>41088</v>
      </c>
      <c r="T6619" s="104"/>
      <c r="U6619" s="108" t="s">
        <v>386</v>
      </c>
      <c r="V6619" s="107"/>
      <c r="W6619" s="107"/>
      <c r="X6619" s="109">
        <v>-3</v>
      </c>
      <c r="Y6619" s="104"/>
      <c r="Z6619" s="88" t="s">
        <v>386</v>
      </c>
      <c r="AA6619" s="89">
        <v>435159</v>
      </c>
      <c r="AB6619" s="94" t="s">
        <v>388</v>
      </c>
    </row>
    <row r="6620" spans="2:28" x14ac:dyDescent="0.25">
      <c r="B6620" s="103"/>
      <c r="C6620" s="104"/>
      <c r="D6620" s="87"/>
      <c r="E6620" s="87"/>
      <c r="F6620" s="87"/>
      <c r="G6620" s="103"/>
      <c r="H6620" s="104"/>
      <c r="I6620" s="103"/>
      <c r="J6620" s="107"/>
      <c r="K6620" s="107"/>
      <c r="L6620" s="104"/>
      <c r="M6620" s="88"/>
      <c r="O6620" s="82"/>
      <c r="Q6620" s="87"/>
      <c r="R6620" s="87"/>
      <c r="S6620" s="106">
        <v>41179</v>
      </c>
      <c r="T6620" s="104"/>
      <c r="U6620" s="108" t="s">
        <v>386</v>
      </c>
      <c r="V6620" s="107"/>
      <c r="W6620" s="107"/>
      <c r="X6620" s="109">
        <v>-7</v>
      </c>
      <c r="Y6620" s="104"/>
      <c r="Z6620" s="88" t="s">
        <v>386</v>
      </c>
      <c r="AA6620" s="89">
        <v>435152</v>
      </c>
      <c r="AB6620" s="94" t="s">
        <v>388</v>
      </c>
    </row>
    <row r="6621" spans="2:28" x14ac:dyDescent="0.25">
      <c r="B6621" s="103"/>
      <c r="C6621" s="104"/>
      <c r="D6621" s="87"/>
      <c r="E6621" s="87"/>
      <c r="F6621" s="87"/>
      <c r="G6621" s="103"/>
      <c r="H6621" s="104"/>
      <c r="I6621" s="103"/>
      <c r="J6621" s="107"/>
      <c r="K6621" s="107"/>
      <c r="L6621" s="104"/>
      <c r="M6621" s="88"/>
      <c r="O6621" s="82"/>
      <c r="Q6621" s="87"/>
      <c r="R6621" s="87"/>
      <c r="S6621" s="106">
        <v>41270</v>
      </c>
      <c r="T6621" s="104"/>
      <c r="U6621" s="108" t="s">
        <v>386</v>
      </c>
      <c r="V6621" s="107"/>
      <c r="W6621" s="107"/>
      <c r="X6621" s="109">
        <v>-1</v>
      </c>
      <c r="Y6621" s="104"/>
      <c r="Z6621" s="88" t="s">
        <v>386</v>
      </c>
      <c r="AA6621" s="89">
        <v>435151</v>
      </c>
      <c r="AB6621" s="94" t="s">
        <v>388</v>
      </c>
    </row>
    <row r="6622" spans="2:28" x14ac:dyDescent="0.25">
      <c r="B6622" s="103"/>
      <c r="C6622" s="104"/>
      <c r="D6622" s="87"/>
      <c r="E6622" s="87"/>
      <c r="F6622" s="87"/>
      <c r="G6622" s="103"/>
      <c r="H6622" s="104"/>
      <c r="I6622" s="103"/>
      <c r="J6622" s="107"/>
      <c r="K6622" s="107"/>
      <c r="L6622" s="104"/>
      <c r="M6622" s="88"/>
      <c r="O6622" s="82"/>
      <c r="Q6622" s="87"/>
      <c r="R6622" s="87"/>
      <c r="S6622" s="106">
        <v>41358</v>
      </c>
      <c r="T6622" s="104"/>
      <c r="U6622" s="108" t="s">
        <v>386</v>
      </c>
      <c r="V6622" s="107"/>
      <c r="W6622" s="107"/>
      <c r="X6622" s="109">
        <v>-5</v>
      </c>
      <c r="Y6622" s="104"/>
      <c r="Z6622" s="88" t="s">
        <v>386</v>
      </c>
      <c r="AA6622" s="89">
        <v>435146</v>
      </c>
      <c r="AB6622" s="94" t="s">
        <v>388</v>
      </c>
    </row>
    <row r="6623" spans="2:28" x14ac:dyDescent="0.25">
      <c r="B6623" s="103"/>
      <c r="C6623" s="104"/>
      <c r="D6623" s="87"/>
      <c r="E6623" s="87"/>
      <c r="F6623" s="87"/>
      <c r="G6623" s="103"/>
      <c r="H6623" s="104"/>
      <c r="I6623" s="103"/>
      <c r="J6623" s="107"/>
      <c r="K6623" s="107"/>
      <c r="L6623" s="104"/>
      <c r="M6623" s="88"/>
      <c r="O6623" s="82"/>
      <c r="Q6623" s="87"/>
      <c r="R6623" s="87"/>
      <c r="S6623" s="106">
        <v>41452</v>
      </c>
      <c r="T6623" s="104"/>
      <c r="U6623" s="108" t="s">
        <v>386</v>
      </c>
      <c r="V6623" s="107"/>
      <c r="W6623" s="107"/>
      <c r="X6623" s="109">
        <v>-2</v>
      </c>
      <c r="Y6623" s="104"/>
      <c r="Z6623" s="88" t="s">
        <v>386</v>
      </c>
      <c r="AA6623" s="89">
        <v>435144</v>
      </c>
      <c r="AB6623" s="94" t="s">
        <v>388</v>
      </c>
    </row>
    <row r="6624" spans="2:28" x14ac:dyDescent="0.25">
      <c r="B6624" s="103"/>
      <c r="C6624" s="104"/>
      <c r="D6624" s="87"/>
      <c r="E6624" s="87"/>
      <c r="F6624" s="87"/>
      <c r="G6624" s="103"/>
      <c r="H6624" s="104"/>
      <c r="I6624" s="103"/>
      <c r="J6624" s="107"/>
      <c r="K6624" s="107"/>
      <c r="L6624" s="104"/>
      <c r="M6624" s="88"/>
      <c r="O6624" s="82"/>
      <c r="Q6624" s="87"/>
      <c r="R6624" s="87"/>
      <c r="S6624" s="106">
        <v>41544</v>
      </c>
      <c r="T6624" s="104"/>
      <c r="U6624" s="108" t="s">
        <v>386</v>
      </c>
      <c r="V6624" s="107"/>
      <c r="W6624" s="107"/>
      <c r="X6624" s="109">
        <v>-1</v>
      </c>
      <c r="Y6624" s="104"/>
      <c r="Z6624" s="88" t="s">
        <v>386</v>
      </c>
      <c r="AA6624" s="89">
        <v>435143</v>
      </c>
      <c r="AB6624" s="94" t="s">
        <v>388</v>
      </c>
    </row>
    <row r="6625" spans="2:28" x14ac:dyDescent="0.25">
      <c r="B6625" s="103"/>
      <c r="C6625" s="104"/>
      <c r="D6625" s="87"/>
      <c r="E6625" s="87"/>
      <c r="F6625" s="87"/>
      <c r="G6625" s="103"/>
      <c r="H6625" s="104"/>
      <c r="I6625" s="103"/>
      <c r="J6625" s="107"/>
      <c r="K6625" s="107"/>
      <c r="L6625" s="104"/>
      <c r="M6625" s="88"/>
      <c r="O6625" s="82"/>
      <c r="Q6625" s="87"/>
      <c r="R6625" s="87"/>
      <c r="S6625" s="106">
        <v>41631</v>
      </c>
      <c r="T6625" s="104"/>
      <c r="U6625" s="108" t="s">
        <v>386</v>
      </c>
      <c r="V6625" s="107"/>
      <c r="W6625" s="107"/>
      <c r="X6625" s="109">
        <v>-1174</v>
      </c>
      <c r="Y6625" s="104"/>
      <c r="Z6625" s="88" t="s">
        <v>386</v>
      </c>
      <c r="AA6625" s="89">
        <v>433969</v>
      </c>
      <c r="AB6625" s="94" t="s">
        <v>388</v>
      </c>
    </row>
    <row r="6626" spans="2:28" x14ac:dyDescent="0.25">
      <c r="B6626" s="103"/>
      <c r="C6626" s="104"/>
      <c r="D6626" s="87"/>
      <c r="E6626" s="87"/>
      <c r="F6626" s="87"/>
      <c r="G6626" s="103"/>
      <c r="H6626" s="104"/>
      <c r="I6626" s="103"/>
      <c r="J6626" s="107"/>
      <c r="K6626" s="107"/>
      <c r="L6626" s="104"/>
      <c r="M6626" s="88"/>
      <c r="O6626" s="82"/>
      <c r="Q6626" s="87"/>
      <c r="R6626" s="87"/>
      <c r="S6626" s="106">
        <v>41724</v>
      </c>
      <c r="T6626" s="104"/>
      <c r="U6626" s="108" t="s">
        <v>386</v>
      </c>
      <c r="V6626" s="107"/>
      <c r="W6626" s="107"/>
      <c r="X6626" s="109">
        <v>-43</v>
      </c>
      <c r="Y6626" s="104"/>
      <c r="Z6626" s="88" t="s">
        <v>386</v>
      </c>
      <c r="AA6626" s="89">
        <v>433926</v>
      </c>
      <c r="AB6626" s="94" t="s">
        <v>388</v>
      </c>
    </row>
    <row r="6627" spans="2:28" x14ac:dyDescent="0.25">
      <c r="B6627" s="103"/>
      <c r="C6627" s="104"/>
      <c r="D6627" s="87"/>
      <c r="E6627" s="87"/>
      <c r="F6627" s="87"/>
      <c r="G6627" s="103"/>
      <c r="H6627" s="104"/>
      <c r="I6627" s="103"/>
      <c r="J6627" s="107"/>
      <c r="K6627" s="107"/>
      <c r="L6627" s="104"/>
      <c r="M6627" s="88"/>
      <c r="O6627" s="82"/>
      <c r="Q6627" s="87"/>
      <c r="R6627" s="87"/>
      <c r="S6627" s="106">
        <v>41816</v>
      </c>
      <c r="T6627" s="104"/>
      <c r="U6627" s="108" t="s">
        <v>386</v>
      </c>
      <c r="V6627" s="107"/>
      <c r="W6627" s="107"/>
      <c r="X6627" s="109">
        <v>-507</v>
      </c>
      <c r="Y6627" s="104"/>
      <c r="Z6627" s="88" t="s">
        <v>386</v>
      </c>
      <c r="AA6627" s="89">
        <v>433419</v>
      </c>
      <c r="AB6627" s="94" t="s">
        <v>388</v>
      </c>
    </row>
    <row r="6628" spans="2:28" x14ac:dyDescent="0.25">
      <c r="B6628" s="103"/>
      <c r="C6628" s="104"/>
      <c r="D6628" s="87"/>
      <c r="E6628" s="87"/>
      <c r="F6628" s="87"/>
      <c r="G6628" s="103"/>
      <c r="H6628" s="104"/>
      <c r="I6628" s="103"/>
      <c r="J6628" s="107"/>
      <c r="K6628" s="107"/>
      <c r="L6628" s="104"/>
      <c r="M6628" s="88"/>
      <c r="O6628" s="82"/>
      <c r="Q6628" s="87"/>
      <c r="R6628" s="87"/>
      <c r="S6628" s="106">
        <v>41849</v>
      </c>
      <c r="T6628" s="104"/>
      <c r="U6628" s="108" t="s">
        <v>386</v>
      </c>
      <c r="V6628" s="107"/>
      <c r="W6628" s="107"/>
      <c r="X6628" s="109">
        <v>-1008</v>
      </c>
      <c r="Y6628" s="104"/>
      <c r="Z6628" s="88" t="s">
        <v>386</v>
      </c>
      <c r="AA6628" s="89">
        <v>432411</v>
      </c>
      <c r="AB6628" s="94" t="s">
        <v>388</v>
      </c>
    </row>
    <row r="6629" spans="2:28" x14ac:dyDescent="0.25">
      <c r="B6629" s="103"/>
      <c r="C6629" s="104"/>
      <c r="D6629" s="87"/>
      <c r="E6629" s="87"/>
      <c r="F6629" s="87"/>
      <c r="G6629" s="103"/>
      <c r="H6629" s="104"/>
      <c r="I6629" s="103"/>
      <c r="J6629" s="107"/>
      <c r="K6629" s="107"/>
      <c r="L6629" s="104"/>
      <c r="M6629" s="88"/>
      <c r="O6629" s="82"/>
      <c r="Q6629" s="87"/>
      <c r="R6629" s="87"/>
      <c r="S6629" s="106">
        <v>41911</v>
      </c>
      <c r="T6629" s="104"/>
      <c r="U6629" s="108" t="s">
        <v>386</v>
      </c>
      <c r="V6629" s="107"/>
      <c r="W6629" s="107"/>
      <c r="X6629" s="109">
        <v>-333</v>
      </c>
      <c r="Y6629" s="104"/>
      <c r="Z6629" s="88" t="s">
        <v>386</v>
      </c>
      <c r="AA6629" s="89">
        <v>432078</v>
      </c>
      <c r="AB6629" s="94" t="s">
        <v>388</v>
      </c>
    </row>
    <row r="6630" spans="2:28" x14ac:dyDescent="0.25">
      <c r="B6630" s="103"/>
      <c r="C6630" s="104"/>
      <c r="D6630" s="87"/>
      <c r="E6630" s="87"/>
      <c r="F6630" s="87"/>
      <c r="G6630" s="103"/>
      <c r="H6630" s="104"/>
      <c r="I6630" s="103"/>
      <c r="J6630" s="107"/>
      <c r="K6630" s="107"/>
      <c r="L6630" s="104"/>
      <c r="M6630" s="88"/>
      <c r="O6630" s="82"/>
      <c r="Q6630" s="87"/>
      <c r="R6630" s="87"/>
      <c r="S6630" s="106">
        <v>42002</v>
      </c>
      <c r="T6630" s="104"/>
      <c r="U6630" s="108" t="s">
        <v>386</v>
      </c>
      <c r="V6630" s="107"/>
      <c r="W6630" s="107"/>
      <c r="X6630" s="109">
        <v>-33311</v>
      </c>
      <c r="Y6630" s="104"/>
      <c r="Z6630" s="88" t="s">
        <v>386</v>
      </c>
      <c r="AA6630" s="89">
        <v>398767</v>
      </c>
      <c r="AB6630" s="94" t="s">
        <v>388</v>
      </c>
    </row>
    <row r="6631" spans="2:28" x14ac:dyDescent="0.25">
      <c r="B6631" s="103"/>
      <c r="C6631" s="104"/>
      <c r="D6631" s="87"/>
      <c r="E6631" s="87"/>
      <c r="F6631" s="87"/>
      <c r="G6631" s="103"/>
      <c r="H6631" s="104"/>
      <c r="I6631" s="103"/>
      <c r="J6631" s="107"/>
      <c r="K6631" s="107"/>
      <c r="L6631" s="104"/>
      <c r="M6631" s="88"/>
      <c r="O6631" s="82"/>
      <c r="Q6631" s="87"/>
      <c r="R6631" s="87"/>
      <c r="S6631" s="106">
        <v>42089</v>
      </c>
      <c r="T6631" s="104"/>
      <c r="U6631" s="108" t="s">
        <v>386</v>
      </c>
      <c r="V6631" s="107"/>
      <c r="W6631" s="107"/>
      <c r="X6631" s="109">
        <v>-12544</v>
      </c>
      <c r="Y6631" s="104"/>
      <c r="Z6631" s="88" t="s">
        <v>386</v>
      </c>
      <c r="AA6631" s="89">
        <v>386223</v>
      </c>
      <c r="AB6631" s="94" t="s">
        <v>388</v>
      </c>
    </row>
    <row r="6632" spans="2:28" x14ac:dyDescent="0.25">
      <c r="B6632" s="103"/>
      <c r="C6632" s="104"/>
      <c r="D6632" s="87"/>
      <c r="E6632" s="87"/>
      <c r="F6632" s="87"/>
      <c r="G6632" s="103"/>
      <c r="H6632" s="104"/>
      <c r="I6632" s="103"/>
      <c r="J6632" s="107"/>
      <c r="K6632" s="107"/>
      <c r="L6632" s="104"/>
      <c r="M6632" s="88"/>
      <c r="O6632" s="82"/>
      <c r="Q6632" s="87"/>
      <c r="R6632" s="87"/>
      <c r="S6632" s="106">
        <v>42122</v>
      </c>
      <c r="T6632" s="104"/>
      <c r="U6632" s="108" t="s">
        <v>386</v>
      </c>
      <c r="V6632" s="107"/>
      <c r="W6632" s="107"/>
      <c r="X6632" s="109">
        <v>-50158</v>
      </c>
      <c r="Y6632" s="104"/>
      <c r="Z6632" s="88" t="s">
        <v>386</v>
      </c>
      <c r="AA6632" s="89">
        <v>336065</v>
      </c>
      <c r="AB6632" s="94" t="s">
        <v>388</v>
      </c>
    </row>
    <row r="6633" spans="2:28" x14ac:dyDescent="0.25">
      <c r="B6633" s="103"/>
      <c r="C6633" s="104"/>
      <c r="D6633" s="87"/>
      <c r="E6633" s="87"/>
      <c r="F6633" s="87"/>
      <c r="G6633" s="103"/>
      <c r="H6633" s="104"/>
      <c r="I6633" s="103"/>
      <c r="J6633" s="107"/>
      <c r="K6633" s="107"/>
      <c r="L6633" s="104"/>
      <c r="M6633" s="88"/>
      <c r="O6633" s="82"/>
      <c r="Q6633" s="87"/>
      <c r="R6633" s="87"/>
      <c r="S6633" s="106">
        <v>42180</v>
      </c>
      <c r="T6633" s="104"/>
      <c r="U6633" s="108" t="s">
        <v>386</v>
      </c>
      <c r="V6633" s="107"/>
      <c r="W6633" s="107"/>
      <c r="X6633" s="109">
        <v>-8455</v>
      </c>
      <c r="Y6633" s="104"/>
      <c r="Z6633" s="88" t="s">
        <v>386</v>
      </c>
      <c r="AA6633" s="89">
        <v>327610</v>
      </c>
      <c r="AB6633" s="94" t="s">
        <v>388</v>
      </c>
    </row>
    <row r="6634" spans="2:28" x14ac:dyDescent="0.25">
      <c r="B6634" s="103"/>
      <c r="C6634" s="104"/>
      <c r="D6634" s="87"/>
      <c r="E6634" s="87"/>
      <c r="F6634" s="87"/>
      <c r="G6634" s="103"/>
      <c r="H6634" s="104"/>
      <c r="I6634" s="103"/>
      <c r="J6634" s="107"/>
      <c r="K6634" s="107"/>
      <c r="L6634" s="104"/>
      <c r="M6634" s="88"/>
      <c r="O6634" s="82"/>
      <c r="Q6634" s="87"/>
      <c r="R6634" s="87"/>
      <c r="S6634" s="106">
        <v>42275</v>
      </c>
      <c r="T6634" s="104"/>
      <c r="U6634" s="108" t="s">
        <v>386</v>
      </c>
      <c r="V6634" s="107"/>
      <c r="W6634" s="107"/>
      <c r="X6634" s="109">
        <v>-11549</v>
      </c>
      <c r="Y6634" s="104"/>
      <c r="Z6634" s="88" t="s">
        <v>386</v>
      </c>
      <c r="AA6634" s="89">
        <v>316061</v>
      </c>
      <c r="AB6634" s="94" t="s">
        <v>388</v>
      </c>
    </row>
    <row r="6635" spans="2:28" x14ac:dyDescent="0.25">
      <c r="B6635" s="103"/>
      <c r="C6635" s="104"/>
      <c r="D6635" s="87"/>
      <c r="E6635" s="87"/>
      <c r="F6635" s="87"/>
      <c r="G6635" s="103"/>
      <c r="H6635" s="104"/>
      <c r="I6635" s="103"/>
      <c r="J6635" s="107"/>
      <c r="K6635" s="107"/>
      <c r="L6635" s="104"/>
      <c r="M6635" s="88"/>
      <c r="O6635" s="82"/>
      <c r="Q6635" s="87"/>
      <c r="R6635" s="87"/>
      <c r="S6635" s="106">
        <v>42366</v>
      </c>
      <c r="T6635" s="104"/>
      <c r="U6635" s="108" t="s">
        <v>386</v>
      </c>
      <c r="V6635" s="107"/>
      <c r="W6635" s="107"/>
      <c r="X6635" s="109">
        <v>-9568</v>
      </c>
      <c r="Y6635" s="104"/>
      <c r="Z6635" s="88" t="s">
        <v>386</v>
      </c>
      <c r="AA6635" s="89">
        <v>306493</v>
      </c>
      <c r="AB6635" s="94" t="s">
        <v>388</v>
      </c>
    </row>
    <row r="6636" spans="2:28" x14ac:dyDescent="0.25">
      <c r="B6636" s="103"/>
      <c r="C6636" s="104"/>
      <c r="D6636" s="87"/>
      <c r="E6636" s="87"/>
      <c r="F6636" s="87"/>
      <c r="G6636" s="103"/>
      <c r="H6636" s="104"/>
      <c r="I6636" s="103"/>
      <c r="J6636" s="107"/>
      <c r="K6636" s="107"/>
      <c r="L6636" s="104"/>
      <c r="M6636" s="88"/>
      <c r="O6636" s="82"/>
      <c r="Q6636" s="87"/>
      <c r="R6636" s="87"/>
      <c r="S6636" s="106">
        <v>42425</v>
      </c>
      <c r="T6636" s="104"/>
      <c r="U6636" s="108" t="s">
        <v>386</v>
      </c>
      <c r="V6636" s="107"/>
      <c r="W6636" s="107"/>
      <c r="X6636" s="109">
        <v>-48871</v>
      </c>
      <c r="Y6636" s="104"/>
      <c r="Z6636" s="88" t="s">
        <v>386</v>
      </c>
      <c r="AA6636" s="89">
        <v>257622</v>
      </c>
      <c r="AB6636" s="94" t="s">
        <v>389</v>
      </c>
    </row>
    <row r="6637" spans="2:28" x14ac:dyDescent="0.25">
      <c r="B6637" s="103"/>
      <c r="C6637" s="104"/>
      <c r="D6637" s="87"/>
      <c r="E6637" s="87"/>
      <c r="F6637" s="87"/>
      <c r="G6637" s="103"/>
      <c r="H6637" s="104"/>
      <c r="I6637" s="103"/>
      <c r="J6637" s="107"/>
      <c r="K6637" s="107"/>
      <c r="L6637" s="104"/>
      <c r="M6637" s="88"/>
      <c r="O6637" s="82"/>
      <c r="Q6637" s="87"/>
      <c r="R6637" s="87"/>
      <c r="S6637" s="106">
        <v>42457</v>
      </c>
      <c r="T6637" s="104"/>
      <c r="U6637" s="108" t="s">
        <v>386</v>
      </c>
      <c r="V6637" s="107"/>
      <c r="W6637" s="107"/>
      <c r="X6637" s="109">
        <v>-1021</v>
      </c>
      <c r="Y6637" s="104"/>
      <c r="Z6637" s="88" t="s">
        <v>386</v>
      </c>
      <c r="AA6637" s="89">
        <v>256601</v>
      </c>
      <c r="AB6637" s="94" t="s">
        <v>388</v>
      </c>
    </row>
    <row r="6638" spans="2:28" x14ac:dyDescent="0.25">
      <c r="B6638" s="103"/>
      <c r="C6638" s="104"/>
      <c r="D6638" s="87"/>
      <c r="E6638" s="87"/>
      <c r="F6638" s="87"/>
      <c r="G6638" s="103"/>
      <c r="H6638" s="104"/>
      <c r="I6638" s="103"/>
      <c r="J6638" s="107"/>
      <c r="K6638" s="107"/>
      <c r="L6638" s="104"/>
      <c r="M6638" s="88"/>
      <c r="O6638" s="82"/>
      <c r="Q6638" s="87"/>
      <c r="R6638" s="87"/>
      <c r="S6638" s="106">
        <v>42521</v>
      </c>
      <c r="T6638" s="104"/>
      <c r="U6638" s="108" t="s">
        <v>386</v>
      </c>
      <c r="V6638" s="107"/>
      <c r="W6638" s="107"/>
      <c r="X6638" s="109">
        <v>-6747</v>
      </c>
      <c r="Y6638" s="104"/>
      <c r="Z6638" s="88" t="s">
        <v>386</v>
      </c>
      <c r="AA6638" s="89">
        <v>249854</v>
      </c>
      <c r="AB6638" s="94" t="s">
        <v>388</v>
      </c>
    </row>
    <row r="6639" spans="2:28" x14ac:dyDescent="0.25">
      <c r="B6639" s="103"/>
      <c r="C6639" s="104"/>
      <c r="D6639" s="87"/>
      <c r="E6639" s="87"/>
      <c r="F6639" s="87"/>
      <c r="G6639" s="103"/>
      <c r="H6639" s="104"/>
      <c r="I6639" s="103"/>
      <c r="J6639" s="107"/>
      <c r="K6639" s="107"/>
      <c r="L6639" s="104"/>
      <c r="M6639" s="88"/>
      <c r="O6639" s="82"/>
      <c r="Q6639" s="87"/>
      <c r="R6639" s="87"/>
      <c r="S6639" s="106">
        <v>42548</v>
      </c>
      <c r="T6639" s="104"/>
      <c r="U6639" s="108" t="s">
        <v>386</v>
      </c>
      <c r="V6639" s="107"/>
      <c r="W6639" s="107"/>
      <c r="X6639" s="109">
        <v>-4031</v>
      </c>
      <c r="Y6639" s="104"/>
      <c r="Z6639" s="88" t="s">
        <v>386</v>
      </c>
      <c r="AA6639" s="89">
        <v>245823</v>
      </c>
      <c r="AB6639" s="94" t="s">
        <v>388</v>
      </c>
    </row>
    <row r="6640" spans="2:28" x14ac:dyDescent="0.25">
      <c r="B6640" s="103"/>
      <c r="C6640" s="104"/>
      <c r="D6640" s="87"/>
      <c r="E6640" s="87"/>
      <c r="F6640" s="87"/>
      <c r="G6640" s="103"/>
      <c r="H6640" s="104"/>
      <c r="I6640" s="103"/>
      <c r="J6640" s="107"/>
      <c r="K6640" s="107"/>
      <c r="L6640" s="104"/>
      <c r="M6640" s="88"/>
      <c r="O6640" s="82"/>
      <c r="Q6640" s="87"/>
      <c r="R6640" s="87"/>
      <c r="S6640" s="106">
        <v>42578</v>
      </c>
      <c r="T6640" s="104"/>
      <c r="U6640" s="108" t="s">
        <v>386</v>
      </c>
      <c r="V6640" s="107"/>
      <c r="W6640" s="107"/>
      <c r="X6640" s="109">
        <v>-6273</v>
      </c>
      <c r="Y6640" s="104"/>
      <c r="Z6640" s="88" t="s">
        <v>386</v>
      </c>
      <c r="AA6640" s="89">
        <v>239550</v>
      </c>
      <c r="AB6640" s="94" t="s">
        <v>388</v>
      </c>
    </row>
    <row r="6641" spans="2:28" x14ac:dyDescent="0.25">
      <c r="B6641" s="103"/>
      <c r="C6641" s="104"/>
      <c r="D6641" s="87"/>
      <c r="E6641" s="87"/>
      <c r="F6641" s="87"/>
      <c r="G6641" s="103"/>
      <c r="H6641" s="104"/>
      <c r="I6641" s="103"/>
      <c r="J6641" s="107"/>
      <c r="K6641" s="107"/>
      <c r="L6641" s="104"/>
      <c r="M6641" s="88"/>
      <c r="O6641" s="82"/>
      <c r="Q6641" s="87"/>
      <c r="R6641" s="87"/>
      <c r="S6641" s="106">
        <v>42641</v>
      </c>
      <c r="T6641" s="104"/>
      <c r="U6641" s="108" t="s">
        <v>386</v>
      </c>
      <c r="V6641" s="107"/>
      <c r="W6641" s="107"/>
      <c r="X6641" s="109">
        <v>-10971</v>
      </c>
      <c r="Y6641" s="104"/>
      <c r="Z6641" s="88" t="s">
        <v>386</v>
      </c>
      <c r="AA6641" s="89">
        <v>228579</v>
      </c>
      <c r="AB6641" s="94" t="s">
        <v>388</v>
      </c>
    </row>
    <row r="6642" spans="2:28" x14ac:dyDescent="0.25">
      <c r="B6642" s="103"/>
      <c r="C6642" s="104"/>
      <c r="D6642" s="87"/>
      <c r="E6642" s="87"/>
      <c r="F6642" s="87"/>
      <c r="G6642" s="103"/>
      <c r="H6642" s="104"/>
      <c r="I6642" s="103"/>
      <c r="J6642" s="107"/>
      <c r="K6642" s="107"/>
      <c r="L6642" s="104"/>
      <c r="M6642" s="88"/>
      <c r="O6642" s="82"/>
      <c r="Q6642" s="87"/>
      <c r="R6642" s="87"/>
      <c r="S6642" s="106">
        <v>42668</v>
      </c>
      <c r="T6642" s="104"/>
      <c r="U6642" s="108" t="s">
        <v>386</v>
      </c>
      <c r="V6642" s="107"/>
      <c r="W6642" s="107"/>
      <c r="X6642" s="109">
        <v>-10367</v>
      </c>
      <c r="Y6642" s="104"/>
      <c r="Z6642" s="88" t="s">
        <v>386</v>
      </c>
      <c r="AA6642" s="89">
        <v>218212</v>
      </c>
      <c r="AB6642" s="94" t="s">
        <v>388</v>
      </c>
    </row>
    <row r="6643" spans="2:28" x14ac:dyDescent="0.25">
      <c r="B6643" s="103"/>
      <c r="C6643" s="104"/>
      <c r="D6643" s="87"/>
      <c r="E6643" s="87"/>
      <c r="F6643" s="87"/>
      <c r="G6643" s="103"/>
      <c r="H6643" s="104"/>
      <c r="I6643" s="103"/>
      <c r="J6643" s="107"/>
      <c r="K6643" s="107"/>
      <c r="L6643" s="104"/>
      <c r="M6643" s="88"/>
      <c r="O6643" s="82"/>
      <c r="Q6643" s="87"/>
      <c r="R6643" s="87"/>
      <c r="S6643" s="106">
        <v>42681</v>
      </c>
      <c r="T6643" s="104"/>
      <c r="U6643" s="108" t="s">
        <v>386</v>
      </c>
      <c r="V6643" s="107"/>
      <c r="W6643" s="107"/>
      <c r="X6643" s="109">
        <v>3997</v>
      </c>
      <c r="Y6643" s="104"/>
      <c r="Z6643" s="88" t="s">
        <v>386</v>
      </c>
      <c r="AA6643" s="89">
        <v>222209</v>
      </c>
      <c r="AB6643" s="94" t="s">
        <v>388</v>
      </c>
    </row>
    <row r="6644" spans="2:28" x14ac:dyDescent="0.25">
      <c r="B6644" s="103"/>
      <c r="C6644" s="104"/>
      <c r="D6644" s="87"/>
      <c r="E6644" s="87"/>
      <c r="F6644" s="87"/>
      <c r="G6644" s="103"/>
      <c r="H6644" s="104"/>
      <c r="I6644" s="103"/>
      <c r="J6644" s="107"/>
      <c r="K6644" s="107"/>
      <c r="L6644" s="104"/>
      <c r="M6644" s="88"/>
      <c r="O6644" s="82"/>
      <c r="Q6644" s="87"/>
      <c r="R6644" s="87"/>
      <c r="S6644" s="106">
        <v>42703</v>
      </c>
      <c r="T6644" s="104"/>
      <c r="U6644" s="108" t="s">
        <v>386</v>
      </c>
      <c r="V6644" s="107"/>
      <c r="W6644" s="107"/>
      <c r="X6644" s="109">
        <v>-164</v>
      </c>
      <c r="Y6644" s="104"/>
      <c r="Z6644" s="88" t="s">
        <v>386</v>
      </c>
      <c r="AA6644" s="89">
        <v>222045</v>
      </c>
      <c r="AB6644" s="94" t="s">
        <v>388</v>
      </c>
    </row>
    <row r="6645" spans="2:28" x14ac:dyDescent="0.25">
      <c r="B6645" s="103"/>
      <c r="C6645" s="104"/>
      <c r="D6645" s="87"/>
      <c r="E6645" s="87"/>
      <c r="F6645" s="87"/>
      <c r="G6645" s="103"/>
      <c r="H6645" s="104"/>
      <c r="I6645" s="103"/>
      <c r="J6645" s="107"/>
      <c r="K6645" s="107"/>
      <c r="L6645" s="104"/>
      <c r="M6645" s="88"/>
      <c r="O6645" s="82"/>
      <c r="Q6645" s="87"/>
      <c r="R6645" s="87"/>
      <c r="S6645" s="106">
        <v>42731</v>
      </c>
      <c r="T6645" s="104"/>
      <c r="U6645" s="108" t="s">
        <v>386</v>
      </c>
      <c r="V6645" s="107"/>
      <c r="W6645" s="107"/>
      <c r="X6645" s="109">
        <v>-25</v>
      </c>
      <c r="Y6645" s="104"/>
      <c r="Z6645" s="88" t="s">
        <v>386</v>
      </c>
      <c r="AA6645" s="89">
        <v>222020</v>
      </c>
      <c r="AB6645" s="94" t="s">
        <v>387</v>
      </c>
    </row>
    <row r="6646" spans="2:28" x14ac:dyDescent="0.25">
      <c r="B6646" s="103"/>
      <c r="C6646" s="104"/>
      <c r="D6646" s="87"/>
      <c r="E6646" s="87"/>
      <c r="F6646" s="87"/>
      <c r="G6646" s="103"/>
      <c r="H6646" s="104"/>
      <c r="I6646" s="103"/>
      <c r="J6646" s="107"/>
      <c r="K6646" s="107"/>
      <c r="L6646" s="104"/>
      <c r="M6646" s="88"/>
      <c r="O6646" s="82"/>
      <c r="Q6646" s="87"/>
      <c r="R6646" s="87"/>
      <c r="S6646" s="106">
        <v>42793</v>
      </c>
      <c r="T6646" s="104"/>
      <c r="U6646" s="108" t="s">
        <v>386</v>
      </c>
      <c r="V6646" s="107"/>
      <c r="W6646" s="107"/>
      <c r="X6646" s="109">
        <v>-548</v>
      </c>
      <c r="Y6646" s="104"/>
      <c r="Z6646" s="88" t="s">
        <v>386</v>
      </c>
      <c r="AA6646" s="89">
        <v>221472</v>
      </c>
      <c r="AB6646" s="94" t="s">
        <v>387</v>
      </c>
    </row>
    <row r="6647" spans="2:28" x14ac:dyDescent="0.25">
      <c r="B6647" s="103"/>
      <c r="C6647" s="104"/>
      <c r="D6647" s="87"/>
      <c r="E6647" s="87"/>
      <c r="F6647" s="87"/>
      <c r="G6647" s="103"/>
      <c r="H6647" s="104"/>
      <c r="I6647" s="103"/>
      <c r="J6647" s="107"/>
      <c r="K6647" s="107"/>
      <c r="L6647" s="104"/>
      <c r="M6647" s="88"/>
      <c r="O6647" s="82"/>
      <c r="Q6647" s="87"/>
      <c r="R6647" s="87"/>
      <c r="S6647" s="106">
        <v>42851</v>
      </c>
      <c r="T6647" s="104"/>
      <c r="U6647" s="108" t="s">
        <v>386</v>
      </c>
      <c r="V6647" s="107"/>
      <c r="W6647" s="107"/>
      <c r="X6647" s="109">
        <v>-36</v>
      </c>
      <c r="Y6647" s="104"/>
      <c r="Z6647" s="88" t="s">
        <v>386</v>
      </c>
      <c r="AA6647" s="89">
        <v>221436</v>
      </c>
      <c r="AB6647" s="94" t="s">
        <v>387</v>
      </c>
    </row>
    <row r="6648" spans="2:28" x14ac:dyDescent="0.25">
      <c r="B6648" s="103"/>
      <c r="C6648" s="104"/>
      <c r="D6648" s="87"/>
      <c r="E6648" s="87"/>
      <c r="F6648" s="87"/>
      <c r="G6648" s="103"/>
      <c r="H6648" s="104"/>
      <c r="I6648" s="103"/>
      <c r="J6648" s="107"/>
      <c r="K6648" s="107"/>
      <c r="L6648" s="104"/>
      <c r="M6648" s="88"/>
      <c r="O6648" s="82"/>
      <c r="Q6648" s="87"/>
      <c r="R6648" s="87"/>
      <c r="S6648" s="106">
        <v>42912</v>
      </c>
      <c r="T6648" s="104"/>
      <c r="U6648" s="108" t="s">
        <v>386</v>
      </c>
      <c r="V6648" s="107"/>
      <c r="W6648" s="107"/>
      <c r="X6648" s="109">
        <v>-277</v>
      </c>
      <c r="Y6648" s="104"/>
      <c r="Z6648" s="88" t="s">
        <v>386</v>
      </c>
      <c r="AA6648" s="89">
        <v>221159</v>
      </c>
      <c r="AB6648" s="94" t="s">
        <v>387</v>
      </c>
    </row>
    <row r="6649" spans="2:28" x14ac:dyDescent="0.25">
      <c r="B6649" s="103"/>
      <c r="C6649" s="104"/>
      <c r="D6649" s="87"/>
      <c r="E6649" s="87"/>
      <c r="F6649" s="87"/>
      <c r="G6649" s="103"/>
      <c r="H6649" s="104"/>
      <c r="I6649" s="103"/>
      <c r="J6649" s="107"/>
      <c r="K6649" s="107"/>
      <c r="L6649" s="104"/>
      <c r="M6649" s="88"/>
      <c r="O6649" s="82"/>
      <c r="Q6649" s="87"/>
      <c r="R6649" s="87"/>
      <c r="S6649" s="106">
        <v>42930</v>
      </c>
      <c r="T6649" s="104"/>
      <c r="U6649" s="108" t="s">
        <v>386</v>
      </c>
      <c r="V6649" s="107"/>
      <c r="W6649" s="107"/>
      <c r="X6649" s="109">
        <v>-1</v>
      </c>
      <c r="Y6649" s="104"/>
      <c r="Z6649" s="88" t="s">
        <v>386</v>
      </c>
      <c r="AA6649" s="89">
        <v>221158</v>
      </c>
      <c r="AB6649" s="94" t="s">
        <v>387</v>
      </c>
    </row>
    <row r="6650" spans="2:28" x14ac:dyDescent="0.25">
      <c r="B6650" s="103"/>
      <c r="C6650" s="104"/>
      <c r="D6650" s="87"/>
      <c r="E6650" s="87"/>
      <c r="F6650" s="87"/>
      <c r="G6650" s="103"/>
      <c r="H6650" s="104"/>
      <c r="I6650" s="103"/>
      <c r="J6650" s="107"/>
      <c r="K6650" s="107"/>
      <c r="L6650" s="104"/>
      <c r="M6650" s="88"/>
      <c r="O6650" s="82"/>
      <c r="Q6650" s="87"/>
      <c r="R6650" s="87"/>
      <c r="S6650" s="106">
        <v>42942</v>
      </c>
      <c r="T6650" s="104"/>
      <c r="U6650" s="108" t="s">
        <v>386</v>
      </c>
      <c r="V6650" s="107"/>
      <c r="W6650" s="107"/>
      <c r="X6650" s="109">
        <v>-20</v>
      </c>
      <c r="Y6650" s="104"/>
      <c r="Z6650" s="88" t="s">
        <v>386</v>
      </c>
      <c r="AA6650" s="89">
        <v>221138</v>
      </c>
      <c r="AB6650" s="94" t="s">
        <v>387</v>
      </c>
    </row>
    <row r="6651" spans="2:28" x14ac:dyDescent="0.25">
      <c r="B6651" s="103"/>
      <c r="C6651" s="104"/>
      <c r="D6651" s="87"/>
      <c r="E6651" s="87"/>
      <c r="F6651" s="87"/>
      <c r="G6651" s="103"/>
      <c r="H6651" s="104"/>
      <c r="I6651" s="103"/>
      <c r="J6651" s="107"/>
      <c r="K6651" s="107"/>
      <c r="L6651" s="104"/>
      <c r="M6651" s="88"/>
      <c r="O6651" s="82"/>
      <c r="Q6651" s="87"/>
      <c r="R6651" s="87"/>
      <c r="S6651" s="106">
        <v>43004</v>
      </c>
      <c r="T6651" s="104"/>
      <c r="U6651" s="108" t="s">
        <v>386</v>
      </c>
      <c r="V6651" s="107"/>
      <c r="W6651" s="107"/>
      <c r="X6651" s="109">
        <v>-21887</v>
      </c>
      <c r="Y6651" s="104"/>
      <c r="Z6651" s="88" t="s">
        <v>386</v>
      </c>
      <c r="AA6651" s="89">
        <v>199251</v>
      </c>
      <c r="AB6651" s="94" t="s">
        <v>387</v>
      </c>
    </row>
    <row r="6652" spans="2:28" x14ac:dyDescent="0.25">
      <c r="B6652" s="103"/>
      <c r="C6652" s="104"/>
      <c r="D6652" s="87"/>
      <c r="E6652" s="87"/>
      <c r="F6652" s="87"/>
      <c r="G6652" s="103"/>
      <c r="H6652" s="104"/>
      <c r="I6652" s="103"/>
      <c r="J6652" s="107"/>
      <c r="K6652" s="107"/>
      <c r="L6652" s="104"/>
      <c r="M6652" s="88"/>
      <c r="O6652" s="82"/>
      <c r="Q6652" s="87"/>
      <c r="R6652" s="87"/>
      <c r="S6652" s="106">
        <v>43034</v>
      </c>
      <c r="T6652" s="104"/>
      <c r="U6652" s="108" t="s">
        <v>386</v>
      </c>
      <c r="V6652" s="107"/>
      <c r="W6652" s="107"/>
      <c r="X6652" s="109">
        <v>-2714</v>
      </c>
      <c r="Y6652" s="104"/>
      <c r="Z6652" s="88" t="s">
        <v>386</v>
      </c>
      <c r="AA6652" s="89">
        <v>196537</v>
      </c>
      <c r="AB6652" s="94" t="s">
        <v>387</v>
      </c>
    </row>
    <row r="6653" spans="2:28" x14ac:dyDescent="0.25">
      <c r="B6653" s="103"/>
      <c r="C6653" s="104"/>
      <c r="D6653" s="87"/>
      <c r="E6653" s="87"/>
      <c r="F6653" s="87"/>
      <c r="G6653" s="103"/>
      <c r="H6653" s="104"/>
      <c r="I6653" s="103"/>
      <c r="J6653" s="107"/>
      <c r="K6653" s="107"/>
      <c r="L6653" s="104"/>
      <c r="M6653" s="88"/>
      <c r="O6653" s="82"/>
      <c r="Q6653" s="87"/>
      <c r="R6653" s="87"/>
      <c r="S6653" s="106">
        <v>43090</v>
      </c>
      <c r="T6653" s="104"/>
      <c r="U6653" s="108" t="s">
        <v>386</v>
      </c>
      <c r="V6653" s="107"/>
      <c r="W6653" s="107"/>
      <c r="X6653" s="109">
        <v>-2828</v>
      </c>
      <c r="Y6653" s="104"/>
      <c r="Z6653" s="88" t="s">
        <v>386</v>
      </c>
      <c r="AA6653" s="89">
        <v>193709</v>
      </c>
      <c r="AB6653" s="94" t="s">
        <v>387</v>
      </c>
    </row>
    <row r="6654" spans="2:28" x14ac:dyDescent="0.25">
      <c r="B6654" s="103"/>
      <c r="C6654" s="104"/>
      <c r="D6654" s="87"/>
      <c r="E6654" s="87"/>
      <c r="F6654" s="87"/>
      <c r="G6654" s="103"/>
      <c r="H6654" s="104"/>
      <c r="I6654" s="103"/>
      <c r="J6654" s="107"/>
      <c r="K6654" s="107"/>
      <c r="L6654" s="104"/>
      <c r="M6654" s="88"/>
      <c r="O6654" s="82"/>
      <c r="Q6654" s="87"/>
      <c r="R6654" s="87" t="s">
        <v>440</v>
      </c>
      <c r="S6654" s="106">
        <v>43116</v>
      </c>
      <c r="T6654" s="104"/>
      <c r="U6654" s="108" t="s">
        <v>386</v>
      </c>
      <c r="V6654" s="107"/>
      <c r="W6654" s="107"/>
      <c r="X6654" s="109">
        <v>-49222.76</v>
      </c>
      <c r="Y6654" s="104"/>
      <c r="Z6654" s="88" t="s">
        <v>386</v>
      </c>
      <c r="AA6654" s="89">
        <v>144486.24</v>
      </c>
      <c r="AB6654" s="94" t="s">
        <v>391</v>
      </c>
    </row>
    <row r="6655" spans="2:28" x14ac:dyDescent="0.25">
      <c r="B6655" s="106">
        <v>42628</v>
      </c>
      <c r="C6655" s="104"/>
      <c r="D6655" s="87" t="s">
        <v>370</v>
      </c>
      <c r="E6655" s="87" t="s">
        <v>572</v>
      </c>
      <c r="F6655" s="87" t="s">
        <v>395</v>
      </c>
      <c r="G6655" s="103" t="s">
        <v>10</v>
      </c>
      <c r="H6655" s="104"/>
      <c r="I6655" s="103" t="s">
        <v>384</v>
      </c>
      <c r="J6655" s="107"/>
      <c r="K6655" s="107"/>
      <c r="L6655" s="104"/>
      <c r="M6655" s="88"/>
      <c r="O6655" s="89">
        <v>0</v>
      </c>
      <c r="Q6655" s="87" t="s">
        <v>11</v>
      </c>
      <c r="R6655" s="87" t="s">
        <v>385</v>
      </c>
      <c r="S6655" s="106">
        <v>42628</v>
      </c>
      <c r="T6655" s="104"/>
      <c r="U6655" s="108" t="s">
        <v>386</v>
      </c>
      <c r="V6655" s="107"/>
      <c r="W6655" s="107"/>
      <c r="X6655" s="109">
        <v>20000</v>
      </c>
      <c r="Y6655" s="104"/>
      <c r="Z6655" s="88" t="s">
        <v>386</v>
      </c>
      <c r="AA6655" s="89">
        <v>20000</v>
      </c>
      <c r="AB6655" s="94" t="s">
        <v>387</v>
      </c>
    </row>
    <row r="6656" spans="2:28" ht="8.4" customHeight="1" x14ac:dyDescent="0.25"/>
    <row r="6657" spans="2:28" ht="14.4" customHeight="1" x14ac:dyDescent="0.25">
      <c r="H6657" s="105" t="s">
        <v>605</v>
      </c>
      <c r="I6657" s="97"/>
      <c r="J6657" s="97"/>
      <c r="K6657" s="97"/>
      <c r="M6657" s="86" t="s">
        <v>386</v>
      </c>
      <c r="N6657" s="102">
        <v>23831570004</v>
      </c>
      <c r="O6657" s="100"/>
      <c r="Q6657" s="105" t="s">
        <v>606</v>
      </c>
      <c r="R6657" s="97"/>
      <c r="S6657" s="97"/>
      <c r="T6657" s="101" t="s">
        <v>386</v>
      </c>
      <c r="U6657" s="100"/>
      <c r="W6657" s="102">
        <v>3944447696.5599999</v>
      </c>
      <c r="X6657" s="100"/>
    </row>
    <row r="6658" spans="2:28" ht="22.35" customHeight="1" x14ac:dyDescent="0.25"/>
    <row r="6659" spans="2:28" ht="14.4" customHeight="1" x14ac:dyDescent="0.25">
      <c r="M6659" s="99" t="s">
        <v>607</v>
      </c>
      <c r="N6659" s="100"/>
      <c r="O6659" s="100"/>
      <c r="Q6659" s="99"/>
      <c r="R6659" s="100"/>
      <c r="S6659" s="100"/>
      <c r="T6659" s="101" t="s">
        <v>386</v>
      </c>
      <c r="U6659" s="100"/>
      <c r="W6659" s="102">
        <v>27776017700.560001</v>
      </c>
      <c r="X6659" s="100"/>
    </row>
    <row r="6660" spans="2:28" ht="18.600000000000001" customHeight="1" x14ac:dyDescent="0.25"/>
    <row r="6661" spans="2:28" ht="17.25" customHeight="1" x14ac:dyDescent="0.25">
      <c r="B6661" s="83" t="s">
        <v>608</v>
      </c>
      <c r="C6661" s="96" t="s">
        <v>609</v>
      </c>
      <c r="D6661" s="97"/>
      <c r="E6661" s="97"/>
      <c r="F6661" s="97"/>
      <c r="G6661" s="97"/>
      <c r="H6661" s="97"/>
      <c r="I6661" s="97"/>
      <c r="J6661" s="97"/>
      <c r="K6661" s="97"/>
      <c r="L6661" s="97"/>
      <c r="M6661" s="97"/>
      <c r="N6661" s="97"/>
      <c r="O6661" s="97"/>
      <c r="P6661" s="97"/>
      <c r="Q6661" s="97"/>
      <c r="R6661" s="97"/>
      <c r="S6661" s="97"/>
      <c r="T6661" s="97"/>
      <c r="U6661" s="97"/>
      <c r="V6661" s="97"/>
      <c r="W6661" s="97"/>
      <c r="X6661" s="97"/>
      <c r="Y6661" s="97"/>
      <c r="Z6661" s="97"/>
      <c r="AA6661" s="97"/>
      <c r="AB6661" s="97"/>
    </row>
    <row r="6662" spans="2:28" ht="17.25" customHeight="1" x14ac:dyDescent="0.25">
      <c r="B6662" s="83" t="s">
        <v>610</v>
      </c>
      <c r="C6662" s="96" t="s">
        <v>611</v>
      </c>
      <c r="D6662" s="97"/>
      <c r="E6662" s="97"/>
      <c r="F6662" s="97"/>
      <c r="G6662" s="97"/>
      <c r="H6662" s="97"/>
      <c r="I6662" s="97"/>
      <c r="J6662" s="97"/>
      <c r="K6662" s="97"/>
      <c r="L6662" s="97"/>
      <c r="M6662" s="97"/>
      <c r="N6662" s="97"/>
      <c r="O6662" s="97"/>
      <c r="P6662" s="97"/>
      <c r="Q6662" s="97"/>
      <c r="R6662" s="97"/>
      <c r="S6662" s="97"/>
      <c r="T6662" s="97"/>
      <c r="U6662" s="97"/>
      <c r="V6662" s="97"/>
      <c r="W6662" s="97"/>
      <c r="X6662" s="97"/>
      <c r="Y6662" s="97"/>
      <c r="Z6662" s="97"/>
      <c r="AA6662" s="97"/>
      <c r="AB6662" s="97"/>
    </row>
    <row r="6663" spans="2:28" ht="17.25" customHeight="1" x14ac:dyDescent="0.25">
      <c r="B6663" s="83" t="s">
        <v>612</v>
      </c>
      <c r="C6663" s="96" t="s">
        <v>613</v>
      </c>
      <c r="D6663" s="97"/>
      <c r="E6663" s="97"/>
      <c r="F6663" s="97"/>
      <c r="G6663" s="97"/>
      <c r="H6663" s="97"/>
      <c r="I6663" s="97"/>
      <c r="J6663" s="97"/>
      <c r="K6663" s="97"/>
      <c r="L6663" s="97"/>
      <c r="M6663" s="97"/>
      <c r="N6663" s="97"/>
      <c r="O6663" s="97"/>
      <c r="P6663" s="97"/>
      <c r="Q6663" s="97"/>
      <c r="R6663" s="97"/>
      <c r="S6663" s="97"/>
      <c r="T6663" s="97"/>
      <c r="U6663" s="97"/>
      <c r="V6663" s="97"/>
      <c r="W6663" s="97"/>
      <c r="X6663" s="97"/>
      <c r="Y6663" s="97"/>
      <c r="Z6663" s="97"/>
      <c r="AA6663" s="97"/>
      <c r="AB6663" s="97"/>
    </row>
    <row r="6664" spans="2:28" ht="17.25" customHeight="1" x14ac:dyDescent="0.25">
      <c r="B6664" s="83" t="s">
        <v>614</v>
      </c>
      <c r="C6664" s="96" t="s">
        <v>615</v>
      </c>
      <c r="D6664" s="97"/>
      <c r="E6664" s="97"/>
      <c r="F6664" s="97"/>
      <c r="G6664" s="97"/>
      <c r="H6664" s="97"/>
      <c r="I6664" s="97"/>
      <c r="J6664" s="97"/>
      <c r="K6664" s="97"/>
      <c r="L6664" s="97"/>
      <c r="M6664" s="97"/>
      <c r="N6664" s="97"/>
      <c r="O6664" s="97"/>
      <c r="P6664" s="97"/>
      <c r="Q6664" s="97"/>
      <c r="R6664" s="97"/>
      <c r="S6664" s="97"/>
      <c r="T6664" s="97"/>
      <c r="U6664" s="97"/>
      <c r="V6664" s="97"/>
      <c r="W6664" s="97"/>
      <c r="X6664" s="97"/>
      <c r="Y6664" s="97"/>
      <c r="Z6664" s="97"/>
      <c r="AA6664" s="97"/>
      <c r="AB6664" s="97"/>
    </row>
    <row r="6665" spans="2:28" ht="17.25" customHeight="1" x14ac:dyDescent="0.25">
      <c r="B6665" s="83" t="s">
        <v>616</v>
      </c>
      <c r="C6665" s="96" t="s">
        <v>617</v>
      </c>
      <c r="D6665" s="97"/>
      <c r="E6665" s="97"/>
      <c r="F6665" s="97"/>
      <c r="G6665" s="97"/>
      <c r="H6665" s="97"/>
      <c r="I6665" s="97"/>
      <c r="J6665" s="97"/>
      <c r="K6665" s="97"/>
      <c r="L6665" s="97"/>
      <c r="M6665" s="97"/>
      <c r="N6665" s="97"/>
      <c r="O6665" s="97"/>
      <c r="P6665" s="97"/>
      <c r="Q6665" s="97"/>
      <c r="R6665" s="97"/>
      <c r="S6665" s="97"/>
      <c r="T6665" s="97"/>
      <c r="U6665" s="97"/>
      <c r="V6665" s="97"/>
      <c r="W6665" s="97"/>
      <c r="X6665" s="97"/>
      <c r="Y6665" s="97"/>
      <c r="Z6665" s="97"/>
      <c r="AA6665" s="97"/>
      <c r="AB6665" s="97"/>
    </row>
    <row r="6666" spans="2:28" ht="17.25" customHeight="1" x14ac:dyDescent="0.25">
      <c r="B6666" s="83" t="s">
        <v>618</v>
      </c>
      <c r="C6666" s="96" t="s">
        <v>619</v>
      </c>
      <c r="D6666" s="97"/>
      <c r="E6666" s="97"/>
      <c r="F6666" s="97"/>
      <c r="G6666" s="97"/>
      <c r="H6666" s="97"/>
      <c r="I6666" s="97"/>
      <c r="J6666" s="97"/>
      <c r="K6666" s="97"/>
      <c r="L6666" s="97"/>
      <c r="M6666" s="97"/>
      <c r="N6666" s="97"/>
      <c r="O6666" s="97"/>
      <c r="P6666" s="97"/>
      <c r="Q6666" s="97"/>
      <c r="R6666" s="97"/>
      <c r="S6666" s="97"/>
      <c r="T6666" s="97"/>
      <c r="U6666" s="97"/>
      <c r="V6666" s="97"/>
      <c r="W6666" s="97"/>
      <c r="X6666" s="97"/>
      <c r="Y6666" s="97"/>
      <c r="Z6666" s="97"/>
      <c r="AA6666" s="97"/>
      <c r="AB6666" s="97"/>
    </row>
    <row r="6667" spans="2:28" ht="17.25" customHeight="1" x14ac:dyDescent="0.25">
      <c r="B6667" s="83" t="s">
        <v>620</v>
      </c>
      <c r="C6667" s="96" t="s">
        <v>621</v>
      </c>
      <c r="D6667" s="97"/>
      <c r="E6667" s="97"/>
      <c r="F6667" s="97"/>
      <c r="G6667" s="97"/>
      <c r="H6667" s="97"/>
      <c r="I6667" s="97"/>
      <c r="J6667" s="97"/>
      <c r="K6667" s="97"/>
      <c r="L6667" s="97"/>
      <c r="M6667" s="97"/>
      <c r="N6667" s="97"/>
      <c r="O6667" s="97"/>
      <c r="P6667" s="97"/>
      <c r="Q6667" s="97"/>
      <c r="R6667" s="97"/>
      <c r="S6667" s="97"/>
      <c r="T6667" s="97"/>
      <c r="U6667" s="97"/>
      <c r="V6667" s="97"/>
      <c r="W6667" s="97"/>
      <c r="X6667" s="97"/>
      <c r="Y6667" s="97"/>
      <c r="Z6667" s="97"/>
      <c r="AA6667" s="97"/>
      <c r="AB6667" s="97"/>
    </row>
    <row r="6668" spans="2:28" ht="17.25" customHeight="1" x14ac:dyDescent="0.25">
      <c r="B6668" s="83" t="s">
        <v>622</v>
      </c>
      <c r="C6668" s="96" t="s">
        <v>623</v>
      </c>
      <c r="D6668" s="97"/>
      <c r="E6668" s="97"/>
      <c r="F6668" s="97"/>
      <c r="G6668" s="97"/>
      <c r="H6668" s="97"/>
      <c r="I6668" s="97"/>
      <c r="J6668" s="97"/>
      <c r="K6668" s="97"/>
      <c r="L6668" s="97"/>
      <c r="M6668" s="97"/>
      <c r="N6668" s="97"/>
      <c r="O6668" s="97"/>
      <c r="P6668" s="97"/>
      <c r="Q6668" s="97"/>
      <c r="R6668" s="97"/>
      <c r="S6668" s="97"/>
      <c r="T6668" s="97"/>
      <c r="U6668" s="97"/>
      <c r="V6668" s="97"/>
      <c r="W6668" s="97"/>
      <c r="X6668" s="97"/>
      <c r="Y6668" s="97"/>
      <c r="Z6668" s="97"/>
      <c r="AA6668" s="97"/>
      <c r="AB6668" s="97"/>
    </row>
    <row r="6669" spans="2:28" ht="17.25" customHeight="1" x14ac:dyDescent="0.25">
      <c r="B6669" s="83" t="s">
        <v>624</v>
      </c>
      <c r="C6669" s="96" t="s">
        <v>625</v>
      </c>
      <c r="D6669" s="97"/>
      <c r="E6669" s="97"/>
      <c r="F6669" s="97"/>
      <c r="G6669" s="97"/>
      <c r="H6669" s="97"/>
      <c r="I6669" s="97"/>
      <c r="J6669" s="97"/>
      <c r="K6669" s="97"/>
      <c r="L6669" s="97"/>
      <c r="M6669" s="97"/>
      <c r="N6669" s="97"/>
      <c r="O6669" s="97"/>
      <c r="P6669" s="97"/>
      <c r="Q6669" s="97"/>
      <c r="R6669" s="97"/>
      <c r="S6669" s="97"/>
      <c r="T6669" s="97"/>
      <c r="U6669" s="97"/>
      <c r="V6669" s="97"/>
      <c r="W6669" s="97"/>
      <c r="X6669" s="97"/>
      <c r="Y6669" s="97"/>
      <c r="Z6669" s="97"/>
      <c r="AA6669" s="97"/>
      <c r="AB6669" s="97"/>
    </row>
    <row r="6670" spans="2:28" ht="17.25" customHeight="1" x14ac:dyDescent="0.25">
      <c r="B6670" s="83" t="s">
        <v>626</v>
      </c>
      <c r="C6670" s="96" t="s">
        <v>627</v>
      </c>
      <c r="D6670" s="97"/>
      <c r="E6670" s="97"/>
      <c r="F6670" s="97"/>
      <c r="G6670" s="97"/>
      <c r="H6670" s="97"/>
      <c r="I6670" s="97"/>
      <c r="J6670" s="97"/>
      <c r="K6670" s="97"/>
      <c r="L6670" s="97"/>
      <c r="M6670" s="97"/>
      <c r="N6670" s="97"/>
      <c r="O6670" s="97"/>
      <c r="P6670" s="97"/>
      <c r="Q6670" s="97"/>
      <c r="R6670" s="97"/>
      <c r="S6670" s="97"/>
      <c r="T6670" s="97"/>
      <c r="U6670" s="97"/>
      <c r="V6670" s="97"/>
      <c r="W6670" s="97"/>
      <c r="X6670" s="97"/>
      <c r="Y6670" s="97"/>
      <c r="Z6670" s="97"/>
      <c r="AA6670" s="97"/>
      <c r="AB6670" s="97"/>
    </row>
    <row r="6671" spans="2:28" ht="17.25" customHeight="1" x14ac:dyDescent="0.25">
      <c r="B6671" s="83" t="s">
        <v>628</v>
      </c>
      <c r="C6671" s="96" t="s">
        <v>629</v>
      </c>
      <c r="D6671" s="97"/>
      <c r="E6671" s="97"/>
      <c r="F6671" s="97"/>
      <c r="G6671" s="97"/>
      <c r="H6671" s="97"/>
      <c r="I6671" s="97"/>
      <c r="J6671" s="97"/>
      <c r="K6671" s="97"/>
      <c r="L6671" s="97"/>
      <c r="M6671" s="97"/>
      <c r="N6671" s="97"/>
      <c r="O6671" s="97"/>
      <c r="P6671" s="97"/>
      <c r="Q6671" s="97"/>
      <c r="R6671" s="97"/>
      <c r="S6671" s="97"/>
      <c r="T6671" s="97"/>
      <c r="U6671" s="97"/>
      <c r="V6671" s="97"/>
      <c r="W6671" s="97"/>
      <c r="X6671" s="97"/>
      <c r="Y6671" s="97"/>
      <c r="Z6671" s="97"/>
      <c r="AA6671" s="97"/>
      <c r="AB6671" s="97"/>
    </row>
    <row r="6672" spans="2:28" ht="17.25" customHeight="1" x14ac:dyDescent="0.25">
      <c r="B6672" s="83" t="s">
        <v>630</v>
      </c>
      <c r="C6672" s="96" t="s">
        <v>631</v>
      </c>
      <c r="D6672" s="97"/>
      <c r="E6672" s="97"/>
      <c r="F6672" s="97"/>
      <c r="G6672" s="97"/>
      <c r="H6672" s="97"/>
      <c r="I6672" s="97"/>
      <c r="J6672" s="97"/>
      <c r="K6672" s="97"/>
      <c r="L6672" s="97"/>
      <c r="M6672" s="97"/>
      <c r="N6672" s="97"/>
      <c r="O6672" s="97"/>
      <c r="P6672" s="97"/>
      <c r="Q6672" s="97"/>
      <c r="R6672" s="97"/>
      <c r="S6672" s="97"/>
      <c r="T6672" s="97"/>
      <c r="U6672" s="97"/>
      <c r="V6672" s="97"/>
      <c r="W6672" s="97"/>
      <c r="X6672" s="97"/>
      <c r="Y6672" s="97"/>
      <c r="Z6672" s="97"/>
      <c r="AA6672" s="97"/>
      <c r="AB6672" s="97"/>
    </row>
    <row r="6673" spans="2:28" ht="17.25" customHeight="1" x14ac:dyDescent="0.25">
      <c r="B6673" s="83" t="s">
        <v>632</v>
      </c>
      <c r="C6673" s="96" t="s">
        <v>633</v>
      </c>
      <c r="D6673" s="97"/>
      <c r="E6673" s="97"/>
      <c r="F6673" s="97"/>
      <c r="G6673" s="97"/>
      <c r="H6673" s="97"/>
      <c r="I6673" s="97"/>
      <c r="J6673" s="97"/>
      <c r="K6673" s="97"/>
      <c r="L6673" s="97"/>
      <c r="M6673" s="97"/>
      <c r="N6673" s="97"/>
      <c r="O6673" s="97"/>
      <c r="P6673" s="97"/>
      <c r="Q6673" s="97"/>
      <c r="R6673" s="97"/>
      <c r="S6673" s="97"/>
      <c r="T6673" s="97"/>
      <c r="U6673" s="97"/>
      <c r="V6673" s="97"/>
      <c r="W6673" s="97"/>
      <c r="X6673" s="97"/>
      <c r="Y6673" s="97"/>
      <c r="Z6673" s="97"/>
      <c r="AA6673" s="97"/>
      <c r="AB6673" s="97"/>
    </row>
    <row r="6674" spans="2:28" ht="17.25" customHeight="1" x14ac:dyDescent="0.25">
      <c r="B6674" s="83" t="s">
        <v>634</v>
      </c>
      <c r="C6674" s="96" t="s">
        <v>635</v>
      </c>
      <c r="D6674" s="97"/>
      <c r="E6674" s="97"/>
      <c r="F6674" s="97"/>
      <c r="G6674" s="97"/>
      <c r="H6674" s="97"/>
      <c r="I6674" s="97"/>
      <c r="J6674" s="97"/>
      <c r="K6674" s="97"/>
      <c r="L6674" s="97"/>
      <c r="M6674" s="97"/>
      <c r="N6674" s="97"/>
      <c r="O6674" s="97"/>
      <c r="P6674" s="97"/>
      <c r="Q6674" s="97"/>
      <c r="R6674" s="97"/>
      <c r="S6674" s="97"/>
      <c r="T6674" s="97"/>
      <c r="U6674" s="97"/>
      <c r="V6674" s="97"/>
      <c r="W6674" s="97"/>
      <c r="X6674" s="97"/>
      <c r="Y6674" s="97"/>
      <c r="Z6674" s="97"/>
      <c r="AA6674" s="97"/>
      <c r="AB6674" s="97"/>
    </row>
    <row r="6675" spans="2:28" ht="17.25" customHeight="1" x14ac:dyDescent="0.25">
      <c r="B6675" s="83" t="s">
        <v>636</v>
      </c>
      <c r="C6675" s="96" t="s">
        <v>637</v>
      </c>
      <c r="D6675" s="97"/>
      <c r="E6675" s="97"/>
      <c r="F6675" s="97"/>
      <c r="G6675" s="97"/>
      <c r="H6675" s="97"/>
      <c r="I6675" s="97"/>
      <c r="J6675" s="97"/>
      <c r="K6675" s="97"/>
      <c r="L6675" s="97"/>
      <c r="M6675" s="97"/>
      <c r="N6675" s="97"/>
      <c r="O6675" s="97"/>
      <c r="P6675" s="97"/>
      <c r="Q6675" s="97"/>
      <c r="R6675" s="97"/>
      <c r="S6675" s="97"/>
      <c r="T6675" s="97"/>
      <c r="U6675" s="97"/>
      <c r="V6675" s="97"/>
      <c r="W6675" s="97"/>
      <c r="X6675" s="97"/>
      <c r="Y6675" s="97"/>
      <c r="Z6675" s="97"/>
      <c r="AA6675" s="97"/>
      <c r="AB6675" s="97"/>
    </row>
    <row r="6676" spans="2:28" ht="17.25" customHeight="1" x14ac:dyDescent="0.25">
      <c r="B6676" s="83" t="s">
        <v>638</v>
      </c>
      <c r="C6676" s="96" t="s">
        <v>639</v>
      </c>
      <c r="D6676" s="97"/>
      <c r="E6676" s="97"/>
      <c r="F6676" s="97"/>
      <c r="G6676" s="97"/>
      <c r="H6676" s="97"/>
      <c r="I6676" s="97"/>
      <c r="J6676" s="97"/>
      <c r="K6676" s="97"/>
      <c r="L6676" s="97"/>
      <c r="M6676" s="97"/>
      <c r="N6676" s="97"/>
      <c r="O6676" s="97"/>
      <c r="P6676" s="97"/>
      <c r="Q6676" s="97"/>
      <c r="R6676" s="97"/>
      <c r="S6676" s="97"/>
      <c r="T6676" s="97"/>
      <c r="U6676" s="97"/>
      <c r="V6676" s="97"/>
      <c r="W6676" s="97"/>
      <c r="X6676" s="97"/>
      <c r="Y6676" s="97"/>
      <c r="Z6676" s="97"/>
      <c r="AA6676" s="97"/>
      <c r="AB6676" s="97"/>
    </row>
    <row r="6677" spans="2:28" ht="409.6" hidden="1" customHeight="1" x14ac:dyDescent="0.25"/>
    <row r="6678" spans="2:28" ht="9.75" customHeight="1" x14ac:dyDescent="0.25"/>
    <row r="6679" spans="2:28" ht="42" customHeight="1" x14ac:dyDescent="0.25">
      <c r="B6679" s="98" t="s">
        <v>640</v>
      </c>
      <c r="C6679" s="97"/>
      <c r="D6679" s="97"/>
      <c r="E6679" s="97"/>
      <c r="F6679" s="97"/>
      <c r="G6679" s="97"/>
      <c r="H6679" s="97"/>
      <c r="I6679" s="97"/>
      <c r="J6679" s="97"/>
      <c r="K6679" s="97"/>
      <c r="L6679" s="97"/>
      <c r="M6679" s="97"/>
    </row>
    <row r="6680" spans="2:28" ht="409.6" hidden="1" customHeight="1" x14ac:dyDescent="0.25"/>
  </sheetData>
  <mergeCells count="39914">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13:C13"/>
    <mergeCell ref="G13:H13"/>
    <mergeCell ref="I13:L13"/>
    <mergeCell ref="S13:T13"/>
    <mergeCell ref="U13:W13"/>
    <mergeCell ref="X13:Y13"/>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C6675:AB6675"/>
    <mergeCell ref="C6676:AB6676"/>
    <mergeCell ref="B6679:M6679"/>
    <mergeCell ref="C6669:AB6669"/>
    <mergeCell ref="C6670:AB6670"/>
    <mergeCell ref="C6671:AB6671"/>
    <mergeCell ref="C6672:AB6672"/>
    <mergeCell ref="C6673:AB6673"/>
    <mergeCell ref="C6674:AB6674"/>
    <mergeCell ref="C6663:AB6663"/>
    <mergeCell ref="C6664:AB6664"/>
    <mergeCell ref="C6665:AB6665"/>
    <mergeCell ref="C6666:AB6666"/>
    <mergeCell ref="C6667:AB6667"/>
    <mergeCell ref="C6668:AB6668"/>
    <mergeCell ref="M6659:O6659"/>
    <mergeCell ref="Q6659:S6659"/>
    <mergeCell ref="T6659:U6659"/>
    <mergeCell ref="W6659:X6659"/>
    <mergeCell ref="C6661:AB6661"/>
    <mergeCell ref="C6662:AB6662"/>
    <mergeCell ref="H6657:K6657"/>
    <mergeCell ref="N6657:O6657"/>
    <mergeCell ref="Q6657:S6657"/>
    <mergeCell ref="T6657:U6657"/>
    <mergeCell ref="W6657:X6657"/>
    <mergeCell ref="B6655:C6655"/>
    <mergeCell ref="G6655:H6655"/>
    <mergeCell ref="I6655:L6655"/>
    <mergeCell ref="S6655:T6655"/>
    <mergeCell ref="U6655:W6655"/>
    <mergeCell ref="X6655:Y6655"/>
  </mergeCells>
  <pageMargins left="0.5" right="0.5" top="0.5" bottom="0.5" header="0.5" footer="0.5"/>
  <pageSetup scale="59"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2"/>
  <sheetViews>
    <sheetView zoomScale="80" zoomScaleNormal="80" zoomScaleSheetLayoutView="85" zoomScalePageLayoutView="85" workbookViewId="0">
      <selection sqref="A1:E1"/>
    </sheetView>
  </sheetViews>
  <sheetFormatPr defaultColWidth="9.109375" defaultRowHeight="14.4" x14ac:dyDescent="0.3"/>
  <cols>
    <col min="1" max="1" width="55.44140625" style="59" bestFit="1" customWidth="1"/>
    <col min="2" max="2" width="19.88671875" style="59" customWidth="1"/>
    <col min="3" max="3" width="27.44140625" style="59" customWidth="1"/>
    <col min="4" max="4" width="23.88671875" style="59" customWidth="1"/>
    <col min="5" max="5" width="23.6640625" style="64" customWidth="1"/>
    <col min="6" max="16384" width="9.109375" style="59"/>
  </cols>
  <sheetData>
    <row r="1" spans="1:5" x14ac:dyDescent="0.3">
      <c r="A1" s="120" t="s">
        <v>110</v>
      </c>
      <c r="B1" s="121"/>
      <c r="C1" s="121"/>
      <c r="D1" s="121"/>
      <c r="E1" s="121"/>
    </row>
    <row r="2" spans="1:5" x14ac:dyDescent="0.3">
      <c r="A2" s="120"/>
      <c r="B2" s="120"/>
      <c r="C2" s="120"/>
      <c r="D2" s="120"/>
      <c r="E2" s="120"/>
    </row>
    <row r="3" spans="1:5" x14ac:dyDescent="0.3">
      <c r="A3" s="120" t="s">
        <v>111</v>
      </c>
      <c r="B3" s="120"/>
      <c r="C3" s="120"/>
      <c r="D3" s="120"/>
      <c r="E3" s="120"/>
    </row>
    <row r="4" spans="1:5" x14ac:dyDescent="0.3">
      <c r="A4" s="120" t="s">
        <v>650</v>
      </c>
      <c r="B4" s="120"/>
      <c r="C4" s="120"/>
      <c r="D4" s="120"/>
      <c r="E4" s="120"/>
    </row>
    <row r="5" spans="1:5" ht="15" thickBot="1" x14ac:dyDescent="0.35">
      <c r="A5" s="122"/>
      <c r="B5" s="122"/>
      <c r="C5" s="122"/>
      <c r="D5" s="122"/>
      <c r="E5" s="122"/>
    </row>
    <row r="6" spans="1:5" ht="33" customHeight="1" thickBot="1" x14ac:dyDescent="0.35">
      <c r="A6" s="60" t="s">
        <v>1</v>
      </c>
      <c r="B6" s="61" t="s">
        <v>112</v>
      </c>
      <c r="C6" s="61" t="s">
        <v>113</v>
      </c>
      <c r="D6" s="62" t="s">
        <v>114</v>
      </c>
      <c r="E6" s="63" t="s">
        <v>115</v>
      </c>
    </row>
    <row r="7" spans="1:5" x14ac:dyDescent="0.3">
      <c r="A7" s="1" t="s">
        <v>8</v>
      </c>
      <c r="B7" s="55">
        <v>3645690.69</v>
      </c>
      <c r="C7" s="55">
        <v>5303386.3299999991</v>
      </c>
      <c r="D7" s="55">
        <v>1013726.2400000001</v>
      </c>
      <c r="E7" s="56">
        <v>9962803.2599999998</v>
      </c>
    </row>
    <row r="8" spans="1:5" x14ac:dyDescent="0.3">
      <c r="A8" s="1" t="s">
        <v>116</v>
      </c>
      <c r="B8" s="55">
        <v>18448.57</v>
      </c>
      <c r="C8" s="55">
        <v>12609.6</v>
      </c>
      <c r="D8" s="55">
        <v>8035.81</v>
      </c>
      <c r="E8" s="56">
        <v>39093.979999999996</v>
      </c>
    </row>
    <row r="9" spans="1:5" x14ac:dyDescent="0.3">
      <c r="A9" s="1" t="s">
        <v>200</v>
      </c>
      <c r="B9" s="55">
        <v>791832.53999999992</v>
      </c>
      <c r="C9" s="55">
        <v>1993179.27</v>
      </c>
      <c r="D9" s="55">
        <v>312817.63</v>
      </c>
      <c r="E9" s="56">
        <v>3097829.44</v>
      </c>
    </row>
    <row r="10" spans="1:5" x14ac:dyDescent="0.3">
      <c r="A10" s="1" t="s">
        <v>197</v>
      </c>
      <c r="B10" s="55">
        <v>8000</v>
      </c>
      <c r="C10" s="55">
        <v>8749.9599999999991</v>
      </c>
      <c r="D10" s="55">
        <v>0</v>
      </c>
      <c r="E10" s="56">
        <v>16749.96</v>
      </c>
    </row>
    <row r="11" spans="1:5" x14ac:dyDescent="0.3">
      <c r="A11" s="1" t="s">
        <v>215</v>
      </c>
      <c r="B11" s="55">
        <v>30666.67</v>
      </c>
      <c r="C11" s="55">
        <v>28961.46</v>
      </c>
      <c r="D11" s="55">
        <v>7000</v>
      </c>
      <c r="E11" s="56">
        <v>66628.13</v>
      </c>
    </row>
    <row r="12" spans="1:5" x14ac:dyDescent="0.3">
      <c r="A12" s="1" t="s">
        <v>117</v>
      </c>
      <c r="B12" s="55">
        <v>24689.43</v>
      </c>
      <c r="C12" s="55">
        <v>0</v>
      </c>
      <c r="D12" s="55">
        <v>27843.67</v>
      </c>
      <c r="E12" s="56">
        <v>52533.1</v>
      </c>
    </row>
    <row r="13" spans="1:5" x14ac:dyDescent="0.3">
      <c r="A13" s="1" t="s">
        <v>118</v>
      </c>
      <c r="B13" s="55">
        <v>15997418</v>
      </c>
      <c r="C13" s="55">
        <v>41236849.690000005</v>
      </c>
      <c r="D13" s="55">
        <v>28629251.100000001</v>
      </c>
      <c r="E13" s="56">
        <v>85863518.790000007</v>
      </c>
    </row>
    <row r="14" spans="1:5" x14ac:dyDescent="0.3">
      <c r="A14" s="1" t="s">
        <v>203</v>
      </c>
      <c r="B14" s="55">
        <v>10000</v>
      </c>
      <c r="C14" s="55">
        <v>13174.9</v>
      </c>
      <c r="D14" s="55">
        <v>1000</v>
      </c>
      <c r="E14" s="56">
        <v>24174.9</v>
      </c>
    </row>
    <row r="15" spans="1:5" x14ac:dyDescent="0.3">
      <c r="A15" s="1" t="s">
        <v>18</v>
      </c>
      <c r="B15" s="55">
        <v>2998362.39</v>
      </c>
      <c r="C15" s="55">
        <v>148677.19</v>
      </c>
      <c r="D15" s="55">
        <v>2450100.17</v>
      </c>
      <c r="E15" s="56">
        <v>5597139.75</v>
      </c>
    </row>
    <row r="16" spans="1:5" x14ac:dyDescent="0.3">
      <c r="A16" s="1" t="s">
        <v>19</v>
      </c>
      <c r="B16" s="55">
        <v>4099061.97</v>
      </c>
      <c r="C16" s="55">
        <v>17843110.010000002</v>
      </c>
      <c r="D16" s="55">
        <v>9075438.9199999999</v>
      </c>
      <c r="E16" s="56">
        <v>31017610.899999999</v>
      </c>
    </row>
    <row r="17" spans="1:5" x14ac:dyDescent="0.3">
      <c r="A17" s="1" t="s">
        <v>119</v>
      </c>
      <c r="B17" s="55">
        <v>648756800.33000004</v>
      </c>
      <c r="C17" s="55">
        <v>956925832.3599999</v>
      </c>
      <c r="D17" s="55">
        <v>485227081.87</v>
      </c>
      <c r="E17" s="56">
        <v>2090909714.5599999</v>
      </c>
    </row>
    <row r="18" spans="1:5" x14ac:dyDescent="0.3">
      <c r="A18" s="1" t="s">
        <v>224</v>
      </c>
      <c r="B18" s="55">
        <v>16159320.439999999</v>
      </c>
      <c r="C18" s="55">
        <v>40907633.32</v>
      </c>
      <c r="D18" s="55">
        <v>14440861.32</v>
      </c>
      <c r="E18" s="56">
        <v>71507815.079999998</v>
      </c>
    </row>
    <row r="19" spans="1:5" x14ac:dyDescent="0.3">
      <c r="A19" s="1" t="s">
        <v>228</v>
      </c>
      <c r="B19" s="55">
        <v>10000</v>
      </c>
      <c r="C19" s="55">
        <v>0</v>
      </c>
      <c r="D19" s="55">
        <v>3000</v>
      </c>
      <c r="E19" s="56">
        <v>13000</v>
      </c>
    </row>
    <row r="20" spans="1:5" x14ac:dyDescent="0.3">
      <c r="A20" s="1" t="s">
        <v>120</v>
      </c>
      <c r="B20" s="55">
        <v>94648716.549999997</v>
      </c>
      <c r="C20" s="55">
        <v>175407050.25</v>
      </c>
      <c r="D20" s="55">
        <v>55608427.420000002</v>
      </c>
      <c r="E20" s="56">
        <v>325664194.22000003</v>
      </c>
    </row>
    <row r="21" spans="1:5" x14ac:dyDescent="0.3">
      <c r="A21" s="1" t="s">
        <v>219</v>
      </c>
      <c r="B21" s="55">
        <v>682.17</v>
      </c>
      <c r="C21" s="55">
        <v>0</v>
      </c>
      <c r="D21" s="55">
        <v>744.18</v>
      </c>
      <c r="E21" s="56">
        <v>1426.35</v>
      </c>
    </row>
    <row r="22" spans="1:5" x14ac:dyDescent="0.3">
      <c r="A22" s="1" t="s">
        <v>229</v>
      </c>
      <c r="B22" s="55">
        <v>5833.33</v>
      </c>
      <c r="C22" s="55">
        <v>1698.78</v>
      </c>
      <c r="D22" s="55">
        <v>0</v>
      </c>
      <c r="E22" s="56">
        <v>7532.11</v>
      </c>
    </row>
    <row r="23" spans="1:5" x14ac:dyDescent="0.3">
      <c r="A23" s="1" t="s">
        <v>121</v>
      </c>
      <c r="B23" s="55">
        <v>2458872.56</v>
      </c>
      <c r="C23" s="55">
        <v>7145175.5200000005</v>
      </c>
      <c r="D23" s="55">
        <v>5677465.2400000002</v>
      </c>
      <c r="E23" s="56">
        <v>15281513.32</v>
      </c>
    </row>
    <row r="24" spans="1:5" x14ac:dyDescent="0.3">
      <c r="A24" s="1" t="s">
        <v>23</v>
      </c>
      <c r="B24" s="55">
        <v>5916.67</v>
      </c>
      <c r="C24" s="55">
        <v>6773.9</v>
      </c>
      <c r="D24" s="55">
        <v>4800</v>
      </c>
      <c r="E24" s="56">
        <v>17490.57</v>
      </c>
    </row>
    <row r="25" spans="1:5" x14ac:dyDescent="0.3">
      <c r="A25" s="1" t="s">
        <v>25</v>
      </c>
      <c r="B25" s="55">
        <v>42490583.32</v>
      </c>
      <c r="C25" s="55">
        <v>59637677.830000006</v>
      </c>
      <c r="D25" s="55">
        <v>37391584.640000001</v>
      </c>
      <c r="E25" s="56">
        <v>139519845.79000002</v>
      </c>
    </row>
    <row r="26" spans="1:5" x14ac:dyDescent="0.3">
      <c r="A26" s="1" t="s">
        <v>26</v>
      </c>
      <c r="B26" s="55">
        <v>444996.75</v>
      </c>
      <c r="C26" s="55">
        <v>431467.2</v>
      </c>
      <c r="D26" s="55">
        <v>355526.94</v>
      </c>
      <c r="E26" s="56">
        <v>1231990.8899999999</v>
      </c>
    </row>
    <row r="27" spans="1:5" x14ac:dyDescent="0.3">
      <c r="A27" s="1" t="s">
        <v>217</v>
      </c>
      <c r="B27" s="55">
        <v>10000</v>
      </c>
      <c r="C27" s="55">
        <v>0</v>
      </c>
      <c r="D27" s="55">
        <v>3000</v>
      </c>
      <c r="E27" s="56">
        <v>13000</v>
      </c>
    </row>
    <row r="28" spans="1:5" x14ac:dyDescent="0.3">
      <c r="A28" s="1" t="s">
        <v>27</v>
      </c>
      <c r="B28" s="55">
        <v>4000</v>
      </c>
      <c r="C28" s="55">
        <v>3075.53</v>
      </c>
      <c r="D28" s="55">
        <v>2000</v>
      </c>
      <c r="E28" s="56">
        <v>9075.5300000000007</v>
      </c>
    </row>
    <row r="29" spans="1:5" x14ac:dyDescent="0.3">
      <c r="A29" s="1" t="s">
        <v>211</v>
      </c>
      <c r="B29" s="55">
        <v>81295288.949999988</v>
      </c>
      <c r="C29" s="55">
        <v>253878784.48000005</v>
      </c>
      <c r="D29" s="55">
        <v>92789982.460000008</v>
      </c>
      <c r="E29" s="56">
        <v>427964055.8900001</v>
      </c>
    </row>
    <row r="30" spans="1:5" x14ac:dyDescent="0.3">
      <c r="A30" s="1" t="s">
        <v>122</v>
      </c>
      <c r="B30" s="55">
        <v>169190114.81000003</v>
      </c>
      <c r="C30" s="55">
        <v>391763297.31999993</v>
      </c>
      <c r="D30" s="55">
        <v>151521729.18000001</v>
      </c>
      <c r="E30" s="56">
        <v>712475141.30999994</v>
      </c>
    </row>
    <row r="31" spans="1:5" x14ac:dyDescent="0.3">
      <c r="A31" s="1" t="s">
        <v>240</v>
      </c>
      <c r="B31" s="55">
        <v>9419419.7100000009</v>
      </c>
      <c r="C31" s="55">
        <v>10894357.33</v>
      </c>
      <c r="D31" s="55">
        <v>7000617.8700000001</v>
      </c>
      <c r="E31" s="56">
        <v>27314394.91</v>
      </c>
    </row>
    <row r="32" spans="1:5" x14ac:dyDescent="0.3">
      <c r="A32" s="1" t="s">
        <v>28</v>
      </c>
      <c r="B32" s="55">
        <v>27229.56</v>
      </c>
      <c r="C32" s="55">
        <v>67847.260000000009</v>
      </c>
      <c r="D32" s="55">
        <v>46729.55</v>
      </c>
      <c r="E32" s="56">
        <v>141806.37</v>
      </c>
    </row>
    <row r="33" spans="1:5" x14ac:dyDescent="0.3">
      <c r="A33" s="1" t="s">
        <v>205</v>
      </c>
      <c r="B33" s="55">
        <v>33691.629999999997</v>
      </c>
      <c r="C33" s="55">
        <v>31334.45</v>
      </c>
      <c r="D33" s="55">
        <v>4000</v>
      </c>
      <c r="E33" s="56">
        <v>69026.080000000002</v>
      </c>
    </row>
    <row r="34" spans="1:5" x14ac:dyDescent="0.3">
      <c r="A34" s="1" t="s">
        <v>29</v>
      </c>
      <c r="B34" s="55">
        <v>54916.67</v>
      </c>
      <c r="C34" s="55">
        <v>58400.27</v>
      </c>
      <c r="D34" s="55">
        <v>10000</v>
      </c>
      <c r="E34" s="56">
        <v>123316.94</v>
      </c>
    </row>
    <row r="35" spans="1:5" x14ac:dyDescent="0.3">
      <c r="A35" s="1" t="s">
        <v>30</v>
      </c>
      <c r="B35" s="55">
        <v>3000</v>
      </c>
      <c r="C35" s="55">
        <v>4631.5300000000007</v>
      </c>
      <c r="D35" s="55">
        <v>5000</v>
      </c>
      <c r="E35" s="56">
        <v>12631.53</v>
      </c>
    </row>
    <row r="36" spans="1:5" x14ac:dyDescent="0.3">
      <c r="A36" s="1" t="s">
        <v>123</v>
      </c>
      <c r="B36" s="55">
        <v>8000</v>
      </c>
      <c r="C36" s="55">
        <v>13643.720000000001</v>
      </c>
      <c r="D36" s="55">
        <v>1000</v>
      </c>
      <c r="E36" s="56">
        <v>22643.72</v>
      </c>
    </row>
    <row r="37" spans="1:5" x14ac:dyDescent="0.3">
      <c r="A37" s="1" t="s">
        <v>212</v>
      </c>
      <c r="B37" s="55">
        <v>167428707.63999999</v>
      </c>
      <c r="C37" s="55">
        <v>76188709.689999998</v>
      </c>
      <c r="D37" s="55">
        <v>27841086.560000002</v>
      </c>
      <c r="E37" s="56">
        <v>271458503.88999999</v>
      </c>
    </row>
    <row r="38" spans="1:5" x14ac:dyDescent="0.3">
      <c r="A38" s="1" t="s">
        <v>31</v>
      </c>
      <c r="B38" s="55">
        <v>69570.7</v>
      </c>
      <c r="C38" s="55">
        <v>50636.959999999999</v>
      </c>
      <c r="D38" s="55">
        <v>20442.419999999998</v>
      </c>
      <c r="E38" s="56">
        <v>140650.08000000002</v>
      </c>
    </row>
    <row r="39" spans="1:5" x14ac:dyDescent="0.3">
      <c r="A39" s="1" t="s">
        <v>218</v>
      </c>
      <c r="B39" s="55">
        <v>4916.67</v>
      </c>
      <c r="C39" s="55">
        <v>0</v>
      </c>
      <c r="D39" s="55">
        <v>3000</v>
      </c>
      <c r="E39" s="56">
        <v>7916.67</v>
      </c>
    </row>
    <row r="40" spans="1:5" x14ac:dyDescent="0.3">
      <c r="A40" s="1" t="s">
        <v>32</v>
      </c>
      <c r="B40" s="55">
        <v>7569459.2000000002</v>
      </c>
      <c r="C40" s="55">
        <v>11592937.049999999</v>
      </c>
      <c r="D40" s="55">
        <v>16279383.050000001</v>
      </c>
      <c r="E40" s="56">
        <v>35441779.299999997</v>
      </c>
    </row>
    <row r="41" spans="1:5" x14ac:dyDescent="0.3">
      <c r="A41" s="1" t="s">
        <v>213</v>
      </c>
      <c r="B41" s="55">
        <v>5916.67</v>
      </c>
      <c r="C41" s="55">
        <v>10792.44</v>
      </c>
      <c r="D41" s="55">
        <v>3000</v>
      </c>
      <c r="E41" s="56">
        <v>19709.11</v>
      </c>
    </row>
    <row r="42" spans="1:5" x14ac:dyDescent="0.3">
      <c r="A42" s="1" t="s">
        <v>33</v>
      </c>
      <c r="B42" s="55">
        <v>25897799.280000001</v>
      </c>
      <c r="C42" s="55">
        <v>33891423.759999998</v>
      </c>
      <c r="D42" s="55">
        <v>9269985.8099999987</v>
      </c>
      <c r="E42" s="56">
        <v>69059208.849999994</v>
      </c>
    </row>
    <row r="43" spans="1:5" x14ac:dyDescent="0.3">
      <c r="A43" s="1" t="s">
        <v>34</v>
      </c>
      <c r="B43" s="55">
        <v>131752.58000000002</v>
      </c>
      <c r="C43" s="55">
        <v>196811.30999999997</v>
      </c>
      <c r="D43" s="55">
        <v>63372.54</v>
      </c>
      <c r="E43" s="56">
        <v>391936.43</v>
      </c>
    </row>
    <row r="44" spans="1:5" x14ac:dyDescent="0.3">
      <c r="A44" s="1" t="s">
        <v>204</v>
      </c>
      <c r="B44" s="55">
        <v>31731.68</v>
      </c>
      <c r="C44" s="55">
        <v>47199.409999999996</v>
      </c>
      <c r="D44" s="55">
        <v>38448.759999999995</v>
      </c>
      <c r="E44" s="56">
        <v>117379.84999999999</v>
      </c>
    </row>
    <row r="45" spans="1:5" x14ac:dyDescent="0.3">
      <c r="A45" s="1" t="s">
        <v>124</v>
      </c>
      <c r="B45" s="55">
        <v>2721144.5300000003</v>
      </c>
      <c r="C45" s="55">
        <v>3017205.0900000003</v>
      </c>
      <c r="D45" s="55">
        <v>1744409.4</v>
      </c>
      <c r="E45" s="56">
        <v>7482759.0200000014</v>
      </c>
    </row>
    <row r="46" spans="1:5" x14ac:dyDescent="0.3">
      <c r="A46" s="1" t="s">
        <v>35</v>
      </c>
      <c r="B46" s="55">
        <v>15916.67</v>
      </c>
      <c r="C46" s="55">
        <v>6459.46</v>
      </c>
      <c r="D46" s="55">
        <v>3000</v>
      </c>
      <c r="E46" s="56">
        <v>25376.13</v>
      </c>
    </row>
    <row r="47" spans="1:5" x14ac:dyDescent="0.3">
      <c r="A47" s="1" t="s">
        <v>210</v>
      </c>
      <c r="B47" s="55">
        <v>6750</v>
      </c>
      <c r="C47" s="55">
        <v>0</v>
      </c>
      <c r="D47" s="55">
        <v>1000</v>
      </c>
      <c r="E47" s="56">
        <v>7750</v>
      </c>
    </row>
    <row r="48" spans="1:5" x14ac:dyDescent="0.3">
      <c r="A48" s="1" t="s">
        <v>37</v>
      </c>
      <c r="B48" s="55">
        <v>2775.62</v>
      </c>
      <c r="C48" s="55">
        <v>3423.27</v>
      </c>
      <c r="D48" s="55">
        <v>8717.9</v>
      </c>
      <c r="E48" s="56">
        <v>14916.789999999999</v>
      </c>
    </row>
    <row r="49" spans="1:5" x14ac:dyDescent="0.3">
      <c r="A49" s="1" t="s">
        <v>38</v>
      </c>
      <c r="B49" s="55">
        <v>3916.67</v>
      </c>
      <c r="C49" s="55">
        <v>0</v>
      </c>
      <c r="D49" s="55">
        <v>3000</v>
      </c>
      <c r="E49" s="56">
        <v>6916.67</v>
      </c>
    </row>
    <row r="50" spans="1:5" x14ac:dyDescent="0.3">
      <c r="A50" s="1" t="s">
        <v>238</v>
      </c>
      <c r="B50" s="55">
        <v>5916.67</v>
      </c>
      <c r="C50" s="55">
        <v>1120.3</v>
      </c>
      <c r="D50" s="55">
        <v>1000</v>
      </c>
      <c r="E50" s="56">
        <v>8036.97</v>
      </c>
    </row>
    <row r="51" spans="1:5" x14ac:dyDescent="0.3">
      <c r="A51" s="1" t="s">
        <v>220</v>
      </c>
      <c r="B51" s="55">
        <v>20000</v>
      </c>
      <c r="C51" s="55">
        <v>0</v>
      </c>
      <c r="D51" s="55">
        <v>6000</v>
      </c>
      <c r="E51" s="56">
        <v>26000</v>
      </c>
    </row>
    <row r="52" spans="1:5" x14ac:dyDescent="0.3">
      <c r="A52" s="1" t="s">
        <v>39</v>
      </c>
      <c r="B52" s="55">
        <v>7000</v>
      </c>
      <c r="C52" s="55">
        <v>0</v>
      </c>
      <c r="D52" s="55">
        <v>0</v>
      </c>
      <c r="E52" s="56">
        <v>7000</v>
      </c>
    </row>
    <row r="53" spans="1:5" x14ac:dyDescent="0.3">
      <c r="A53" s="1" t="s">
        <v>41</v>
      </c>
      <c r="B53" s="55">
        <v>13000</v>
      </c>
      <c r="C53" s="55">
        <v>15302.09</v>
      </c>
      <c r="D53" s="55">
        <v>11000</v>
      </c>
      <c r="E53" s="56">
        <v>39302.089999999997</v>
      </c>
    </row>
    <row r="54" spans="1:5" x14ac:dyDescent="0.3">
      <c r="A54" s="1" t="s">
        <v>233</v>
      </c>
      <c r="B54" s="55">
        <v>21042.629999999997</v>
      </c>
      <c r="C54" s="55">
        <v>511.2</v>
      </c>
      <c r="D54" s="55">
        <v>9614.99</v>
      </c>
      <c r="E54" s="56">
        <v>31168.82</v>
      </c>
    </row>
    <row r="55" spans="1:5" x14ac:dyDescent="0.3">
      <c r="A55" s="1" t="s">
        <v>42</v>
      </c>
      <c r="B55" s="55">
        <v>348804.37</v>
      </c>
      <c r="C55" s="55">
        <v>659459.08000000007</v>
      </c>
      <c r="D55" s="55">
        <v>743023.66999999993</v>
      </c>
      <c r="E55" s="56">
        <v>1751287.12</v>
      </c>
    </row>
    <row r="56" spans="1:5" x14ac:dyDescent="0.3">
      <c r="A56" s="1" t="s">
        <v>43</v>
      </c>
      <c r="B56" s="55">
        <v>1750</v>
      </c>
      <c r="C56" s="55">
        <v>3864.59</v>
      </c>
      <c r="D56" s="55">
        <v>4000</v>
      </c>
      <c r="E56" s="56">
        <v>9614.59</v>
      </c>
    </row>
    <row r="57" spans="1:5" x14ac:dyDescent="0.3">
      <c r="A57" s="1" t="s">
        <v>216</v>
      </c>
      <c r="B57" s="55">
        <v>6000</v>
      </c>
      <c r="C57" s="55">
        <v>0</v>
      </c>
      <c r="D57" s="55">
        <v>0</v>
      </c>
      <c r="E57" s="56">
        <v>6000</v>
      </c>
    </row>
    <row r="58" spans="1:5" x14ac:dyDescent="0.3">
      <c r="A58" s="1" t="s">
        <v>44</v>
      </c>
      <c r="B58" s="55">
        <v>3833.34</v>
      </c>
      <c r="C58" s="55">
        <v>13204.31</v>
      </c>
      <c r="D58" s="55">
        <v>7916.67</v>
      </c>
      <c r="E58" s="56">
        <v>24954.32</v>
      </c>
    </row>
    <row r="59" spans="1:5" x14ac:dyDescent="0.3">
      <c r="A59" s="1" t="s">
        <v>207</v>
      </c>
      <c r="B59" s="55">
        <v>2750</v>
      </c>
      <c r="C59" s="55">
        <v>0</v>
      </c>
      <c r="D59" s="55">
        <v>2000</v>
      </c>
      <c r="E59" s="56">
        <v>4750</v>
      </c>
    </row>
    <row r="60" spans="1:5" x14ac:dyDescent="0.3">
      <c r="A60" s="1" t="s">
        <v>45</v>
      </c>
      <c r="B60" s="55">
        <v>4000</v>
      </c>
      <c r="C60" s="55">
        <v>2473.84</v>
      </c>
      <c r="D60" s="55">
        <v>6000</v>
      </c>
      <c r="E60" s="56">
        <v>12473.84</v>
      </c>
    </row>
    <row r="61" spans="1:5" x14ac:dyDescent="0.3">
      <c r="A61" s="1" t="s">
        <v>125</v>
      </c>
      <c r="B61" s="55">
        <v>63425899.579999998</v>
      </c>
      <c r="C61" s="55">
        <v>148796298.27999994</v>
      </c>
      <c r="D61" s="55">
        <v>97337470.219999999</v>
      </c>
      <c r="E61" s="56">
        <v>309559668.07999992</v>
      </c>
    </row>
    <row r="62" spans="1:5" x14ac:dyDescent="0.3">
      <c r="A62" s="1" t="s">
        <v>46</v>
      </c>
      <c r="B62" s="55">
        <v>57547.33</v>
      </c>
      <c r="C62" s="55">
        <v>47104.15</v>
      </c>
      <c r="D62" s="55">
        <v>31443.49</v>
      </c>
      <c r="E62" s="56">
        <v>136094.97</v>
      </c>
    </row>
    <row r="63" spans="1:5" x14ac:dyDescent="0.3">
      <c r="A63" s="1" t="s">
        <v>231</v>
      </c>
      <c r="B63" s="55">
        <v>466501.07</v>
      </c>
      <c r="C63" s="55">
        <v>248244.24</v>
      </c>
      <c r="D63" s="55">
        <v>136018.91</v>
      </c>
      <c r="E63" s="56">
        <v>850764.22000000009</v>
      </c>
    </row>
    <row r="64" spans="1:5" x14ac:dyDescent="0.3">
      <c r="A64" s="1" t="s">
        <v>239</v>
      </c>
      <c r="B64" s="55">
        <v>1560105.1400000001</v>
      </c>
      <c r="C64" s="55">
        <v>1912489.8200000003</v>
      </c>
      <c r="D64" s="55">
        <v>353183.54</v>
      </c>
      <c r="E64" s="56">
        <v>3825778.5000000005</v>
      </c>
    </row>
    <row r="65" spans="1:5" x14ac:dyDescent="0.3">
      <c r="A65" s="1" t="s">
        <v>49</v>
      </c>
      <c r="B65" s="55">
        <v>916.67</v>
      </c>
      <c r="C65" s="55">
        <v>0</v>
      </c>
      <c r="D65" s="55">
        <v>1000</v>
      </c>
      <c r="E65" s="56">
        <v>1916.67</v>
      </c>
    </row>
    <row r="66" spans="1:5" x14ac:dyDescent="0.3">
      <c r="A66" s="1" t="s">
        <v>50</v>
      </c>
      <c r="B66" s="55">
        <v>69251.53</v>
      </c>
      <c r="C66" s="55">
        <v>50723.6</v>
      </c>
      <c r="D66" s="55">
        <v>7625.76</v>
      </c>
      <c r="E66" s="56">
        <v>127600.89</v>
      </c>
    </row>
    <row r="67" spans="1:5" x14ac:dyDescent="0.3">
      <c r="A67" s="1" t="s">
        <v>51</v>
      </c>
      <c r="B67" s="55">
        <v>232549.62</v>
      </c>
      <c r="C67" s="55">
        <v>62958.65</v>
      </c>
      <c r="D67" s="55">
        <v>67400.459999999992</v>
      </c>
      <c r="E67" s="56">
        <v>362908.73</v>
      </c>
    </row>
    <row r="68" spans="1:5" x14ac:dyDescent="0.3">
      <c r="A68" s="1" t="s">
        <v>52</v>
      </c>
      <c r="B68" s="55">
        <v>169857.8</v>
      </c>
      <c r="C68" s="55">
        <v>2440767.73</v>
      </c>
      <c r="D68" s="55">
        <v>3698606.99</v>
      </c>
      <c r="E68" s="56">
        <v>6309232.5199999996</v>
      </c>
    </row>
    <row r="69" spans="1:5" x14ac:dyDescent="0.3">
      <c r="A69" s="1" t="s">
        <v>53</v>
      </c>
      <c r="B69" s="55">
        <v>23241.37</v>
      </c>
      <c r="C69" s="55">
        <v>37322.44</v>
      </c>
      <c r="D69" s="55">
        <v>17594.38</v>
      </c>
      <c r="E69" s="56">
        <v>78158.19</v>
      </c>
    </row>
    <row r="70" spans="1:5" x14ac:dyDescent="0.3">
      <c r="A70" s="1" t="s">
        <v>126</v>
      </c>
      <c r="B70" s="55">
        <v>0</v>
      </c>
      <c r="C70" s="55">
        <v>3036319.34</v>
      </c>
      <c r="D70" s="55">
        <v>5272500</v>
      </c>
      <c r="E70" s="56">
        <v>8308819.3399999999</v>
      </c>
    </row>
    <row r="71" spans="1:5" x14ac:dyDescent="0.3">
      <c r="A71" s="1" t="s">
        <v>127</v>
      </c>
      <c r="B71" s="55">
        <v>1916.66</v>
      </c>
      <c r="C71" s="55">
        <v>5572.9</v>
      </c>
      <c r="D71" s="55">
        <v>5833.34</v>
      </c>
      <c r="E71" s="56">
        <v>13322.9</v>
      </c>
    </row>
    <row r="72" spans="1:5" x14ac:dyDescent="0.3">
      <c r="A72" s="1" t="s">
        <v>128</v>
      </c>
      <c r="B72" s="55">
        <v>51759481.719999999</v>
      </c>
      <c r="C72" s="55">
        <v>133893684.23</v>
      </c>
      <c r="D72" s="55">
        <v>94837607.229999989</v>
      </c>
      <c r="E72" s="56">
        <v>280490773.17999995</v>
      </c>
    </row>
    <row r="73" spans="1:5" x14ac:dyDescent="0.3">
      <c r="A73" s="1" t="s">
        <v>54</v>
      </c>
      <c r="B73" s="55">
        <v>27181.8</v>
      </c>
      <c r="C73" s="55">
        <v>27034.560000000001</v>
      </c>
      <c r="D73" s="55">
        <v>13169.53</v>
      </c>
      <c r="E73" s="56">
        <v>67385.89</v>
      </c>
    </row>
    <row r="74" spans="1:5" x14ac:dyDescent="0.3">
      <c r="A74" s="1" t="s">
        <v>56</v>
      </c>
      <c r="B74" s="55">
        <v>0</v>
      </c>
      <c r="C74" s="55">
        <v>10502</v>
      </c>
      <c r="D74" s="55">
        <v>15000</v>
      </c>
      <c r="E74" s="56">
        <v>25502</v>
      </c>
    </row>
    <row r="75" spans="1:5" x14ac:dyDescent="0.3">
      <c r="A75" s="1" t="s">
        <v>247</v>
      </c>
      <c r="B75" s="55">
        <v>9000</v>
      </c>
      <c r="C75" s="55">
        <v>23589.08</v>
      </c>
      <c r="D75" s="55">
        <v>16000</v>
      </c>
      <c r="E75" s="56">
        <v>48589.08</v>
      </c>
    </row>
    <row r="76" spans="1:5" x14ac:dyDescent="0.3">
      <c r="A76" s="1" t="s">
        <v>57</v>
      </c>
      <c r="B76" s="55">
        <v>60250.01</v>
      </c>
      <c r="C76" s="55">
        <v>71501.119999999995</v>
      </c>
      <c r="D76" s="55">
        <v>42200</v>
      </c>
      <c r="E76" s="56">
        <v>173951.13</v>
      </c>
    </row>
    <row r="77" spans="1:5" x14ac:dyDescent="0.3">
      <c r="A77" s="1" t="s">
        <v>58</v>
      </c>
      <c r="B77" s="55">
        <v>196181.12</v>
      </c>
      <c r="C77" s="55">
        <v>36680.58</v>
      </c>
      <c r="D77" s="55">
        <v>33025.199999999997</v>
      </c>
      <c r="E77" s="56">
        <v>265886.90000000002</v>
      </c>
    </row>
    <row r="78" spans="1:5" x14ac:dyDescent="0.3">
      <c r="A78" s="1" t="s">
        <v>129</v>
      </c>
      <c r="B78" s="55">
        <v>137248.68</v>
      </c>
      <c r="C78" s="55">
        <v>0</v>
      </c>
      <c r="D78" s="55">
        <v>125286.92</v>
      </c>
      <c r="E78" s="56">
        <v>262535.59999999998</v>
      </c>
    </row>
    <row r="79" spans="1:5" x14ac:dyDescent="0.3">
      <c r="A79" s="1" t="s">
        <v>214</v>
      </c>
      <c r="B79" s="55">
        <v>844994007.78999996</v>
      </c>
      <c r="C79" s="55">
        <v>1540570199.3899996</v>
      </c>
      <c r="D79" s="55">
        <v>550049860.50999999</v>
      </c>
      <c r="E79" s="56">
        <v>2935614067.6899996</v>
      </c>
    </row>
    <row r="80" spans="1:5" x14ac:dyDescent="0.3">
      <c r="A80" s="1" t="s">
        <v>59</v>
      </c>
      <c r="B80" s="55">
        <v>54729.04</v>
      </c>
      <c r="C80" s="55">
        <v>67897.990000000005</v>
      </c>
      <c r="D80" s="55">
        <v>72327.820000000007</v>
      </c>
      <c r="E80" s="56">
        <v>194954.85</v>
      </c>
    </row>
    <row r="81" spans="1:5" x14ac:dyDescent="0.3">
      <c r="A81" s="1" t="s">
        <v>60</v>
      </c>
      <c r="B81" s="55">
        <v>41711.79</v>
      </c>
      <c r="C81" s="55">
        <v>23787.75</v>
      </c>
      <c r="D81" s="55">
        <v>28196.44</v>
      </c>
      <c r="E81" s="56">
        <v>93695.98</v>
      </c>
    </row>
    <row r="82" spans="1:5" x14ac:dyDescent="0.3">
      <c r="A82" s="1" t="s">
        <v>61</v>
      </c>
      <c r="B82" s="55">
        <v>3000</v>
      </c>
      <c r="C82" s="55">
        <v>3651.45</v>
      </c>
      <c r="D82" s="55">
        <v>4000</v>
      </c>
      <c r="E82" s="56">
        <v>10651.45</v>
      </c>
    </row>
    <row r="83" spans="1:5" x14ac:dyDescent="0.3">
      <c r="A83" s="1" t="s">
        <v>195</v>
      </c>
      <c r="B83" s="55">
        <v>916.67</v>
      </c>
      <c r="C83" s="55">
        <v>232.46</v>
      </c>
      <c r="D83" s="55">
        <v>1000</v>
      </c>
      <c r="E83" s="56">
        <v>2149.13</v>
      </c>
    </row>
    <row r="84" spans="1:5" x14ac:dyDescent="0.3">
      <c r="A84" s="1" t="s">
        <v>226</v>
      </c>
      <c r="B84" s="55">
        <v>5000</v>
      </c>
      <c r="C84" s="55">
        <v>1656.95</v>
      </c>
      <c r="D84" s="55">
        <v>0</v>
      </c>
      <c r="E84" s="56">
        <v>6656.95</v>
      </c>
    </row>
    <row r="85" spans="1:5" x14ac:dyDescent="0.3">
      <c r="A85" s="1" t="s">
        <v>62</v>
      </c>
      <c r="B85" s="55">
        <v>38500.009999999995</v>
      </c>
      <c r="C85" s="55">
        <v>69769.61</v>
      </c>
      <c r="D85" s="55">
        <v>8000</v>
      </c>
      <c r="E85" s="56">
        <v>116269.62</v>
      </c>
    </row>
    <row r="86" spans="1:5" x14ac:dyDescent="0.3">
      <c r="A86" s="1" t="s">
        <v>63</v>
      </c>
      <c r="B86" s="55">
        <v>13441220.42</v>
      </c>
      <c r="C86" s="55">
        <v>35353125.990000002</v>
      </c>
      <c r="D86" s="55">
        <v>27530413.93</v>
      </c>
      <c r="E86" s="56">
        <v>76324760.340000004</v>
      </c>
    </row>
    <row r="87" spans="1:5" x14ac:dyDescent="0.3">
      <c r="A87" s="1" t="s">
        <v>64</v>
      </c>
      <c r="B87" s="55">
        <v>262044.16</v>
      </c>
      <c r="C87" s="55">
        <v>69698.01999999999</v>
      </c>
      <c r="D87" s="55">
        <v>66087.67</v>
      </c>
      <c r="E87" s="56">
        <v>397829.85</v>
      </c>
    </row>
    <row r="88" spans="1:5" x14ac:dyDescent="0.3">
      <c r="A88" s="1" t="s">
        <v>65</v>
      </c>
      <c r="B88" s="55">
        <v>3899292.25</v>
      </c>
      <c r="C88" s="55">
        <v>1947.37</v>
      </c>
      <c r="D88" s="55">
        <v>3995506.9299999997</v>
      </c>
      <c r="E88" s="56">
        <v>7896746.5499999998</v>
      </c>
    </row>
    <row r="89" spans="1:5" x14ac:dyDescent="0.3">
      <c r="A89" s="1" t="s">
        <v>237</v>
      </c>
      <c r="B89" s="55">
        <v>5000</v>
      </c>
      <c r="C89" s="55">
        <v>0</v>
      </c>
      <c r="D89" s="55">
        <v>0</v>
      </c>
      <c r="E89" s="56">
        <v>5000</v>
      </c>
    </row>
    <row r="90" spans="1:5" x14ac:dyDescent="0.3">
      <c r="A90" s="1" t="s">
        <v>130</v>
      </c>
      <c r="B90" s="55">
        <v>352195.77</v>
      </c>
      <c r="C90" s="55">
        <v>970196.74</v>
      </c>
      <c r="D90" s="55">
        <v>839632.77</v>
      </c>
      <c r="E90" s="56">
        <v>2162025.2800000003</v>
      </c>
    </row>
    <row r="91" spans="1:5" x14ac:dyDescent="0.3">
      <c r="A91" s="1" t="s">
        <v>68</v>
      </c>
      <c r="B91" s="55">
        <v>9687.9699999999993</v>
      </c>
      <c r="C91" s="55">
        <v>0</v>
      </c>
      <c r="D91" s="55">
        <v>10649.38</v>
      </c>
      <c r="E91" s="56">
        <v>20337.349999999999</v>
      </c>
    </row>
    <row r="92" spans="1:5" x14ac:dyDescent="0.3">
      <c r="A92" s="1" t="s">
        <v>230</v>
      </c>
      <c r="B92" s="55">
        <v>79110.27</v>
      </c>
      <c r="C92" s="55">
        <v>0</v>
      </c>
      <c r="D92" s="55">
        <v>48454.02</v>
      </c>
      <c r="E92" s="56">
        <v>127564.29000000001</v>
      </c>
    </row>
    <row r="93" spans="1:5" x14ac:dyDescent="0.3">
      <c r="A93" s="1" t="s">
        <v>241</v>
      </c>
      <c r="B93" s="55">
        <v>18048.12</v>
      </c>
      <c r="C93" s="55">
        <v>37902.74</v>
      </c>
      <c r="D93" s="55">
        <v>12400</v>
      </c>
      <c r="E93" s="56">
        <v>68350.86</v>
      </c>
    </row>
    <row r="94" spans="1:5" x14ac:dyDescent="0.3">
      <c r="A94" s="1" t="s">
        <v>206</v>
      </c>
      <c r="B94" s="55">
        <v>66357918.780000001</v>
      </c>
      <c r="C94" s="55">
        <v>5057262.3</v>
      </c>
      <c r="D94" s="55">
        <v>58434266.909999996</v>
      </c>
      <c r="E94" s="56">
        <v>129849447.98999999</v>
      </c>
    </row>
    <row r="95" spans="1:5" x14ac:dyDescent="0.3">
      <c r="A95" s="1" t="s">
        <v>69</v>
      </c>
      <c r="B95" s="55">
        <v>1000</v>
      </c>
      <c r="C95" s="55">
        <v>1817.6</v>
      </c>
      <c r="D95" s="55">
        <v>2000</v>
      </c>
      <c r="E95" s="56">
        <v>4817.6000000000004</v>
      </c>
    </row>
    <row r="96" spans="1:5" x14ac:dyDescent="0.3">
      <c r="A96" s="1" t="s">
        <v>70</v>
      </c>
      <c r="B96" s="55">
        <v>233941.01</v>
      </c>
      <c r="C96" s="55">
        <v>338669</v>
      </c>
      <c r="D96" s="55">
        <v>152981.25</v>
      </c>
      <c r="E96" s="56">
        <v>725591.26</v>
      </c>
    </row>
    <row r="97" spans="1:5" x14ac:dyDescent="0.3">
      <c r="A97" s="1" t="s">
        <v>71</v>
      </c>
      <c r="B97" s="55">
        <v>345841.21</v>
      </c>
      <c r="C97" s="55">
        <v>2305003</v>
      </c>
      <c r="D97" s="55">
        <v>1977320.74</v>
      </c>
      <c r="E97" s="56">
        <v>4628164.95</v>
      </c>
    </row>
    <row r="98" spans="1:5" x14ac:dyDescent="0.3">
      <c r="A98" s="1" t="s">
        <v>131</v>
      </c>
      <c r="B98" s="55">
        <v>608932.31000000006</v>
      </c>
      <c r="C98" s="55">
        <v>636571.48</v>
      </c>
      <c r="D98" s="55">
        <v>562233.87</v>
      </c>
      <c r="E98" s="56">
        <v>1807737.6600000001</v>
      </c>
    </row>
    <row r="99" spans="1:5" x14ac:dyDescent="0.3">
      <c r="A99" s="1" t="s">
        <v>198</v>
      </c>
      <c r="B99" s="55">
        <v>9916.67</v>
      </c>
      <c r="C99" s="55">
        <v>0</v>
      </c>
      <c r="D99" s="55">
        <v>2916.67</v>
      </c>
      <c r="E99" s="56">
        <v>12833.34</v>
      </c>
    </row>
    <row r="100" spans="1:5" x14ac:dyDescent="0.3">
      <c r="A100" s="1" t="s">
        <v>72</v>
      </c>
      <c r="B100" s="55">
        <v>28818044.91</v>
      </c>
      <c r="C100" s="55">
        <v>25390162.770000003</v>
      </c>
      <c r="D100" s="55">
        <v>14819772.25</v>
      </c>
      <c r="E100" s="56">
        <v>69027979.930000007</v>
      </c>
    </row>
    <row r="101" spans="1:5" x14ac:dyDescent="0.3">
      <c r="A101" s="1" t="s">
        <v>248</v>
      </c>
      <c r="B101" s="55">
        <v>425511929.11000001</v>
      </c>
      <c r="C101" s="55">
        <v>593904671.12999988</v>
      </c>
      <c r="D101" s="55">
        <v>212373641.27000001</v>
      </c>
      <c r="E101" s="56">
        <v>1231790241.51</v>
      </c>
    </row>
    <row r="102" spans="1:5" x14ac:dyDescent="0.3">
      <c r="A102" s="1" t="s">
        <v>73</v>
      </c>
      <c r="B102" s="55">
        <v>7916.67</v>
      </c>
      <c r="C102" s="55">
        <v>0</v>
      </c>
      <c r="D102" s="55">
        <v>0</v>
      </c>
      <c r="E102" s="56">
        <v>7916.67</v>
      </c>
    </row>
    <row r="103" spans="1:5" x14ac:dyDescent="0.3">
      <c r="A103" s="1" t="s">
        <v>74</v>
      </c>
      <c r="B103" s="55">
        <v>3026687.92</v>
      </c>
      <c r="C103" s="55">
        <v>4690028.41</v>
      </c>
      <c r="D103" s="55">
        <v>2362403.73</v>
      </c>
      <c r="E103" s="56">
        <v>10079120.060000001</v>
      </c>
    </row>
    <row r="104" spans="1:5" x14ac:dyDescent="0.3">
      <c r="A104" s="1" t="s">
        <v>175</v>
      </c>
      <c r="B104" s="55">
        <v>112884.69</v>
      </c>
      <c r="C104" s="55">
        <v>0</v>
      </c>
      <c r="D104" s="55">
        <v>35805.11</v>
      </c>
      <c r="E104" s="56">
        <v>148689.79999999999</v>
      </c>
    </row>
    <row r="105" spans="1:5" x14ac:dyDescent="0.3">
      <c r="A105" s="1" t="s">
        <v>201</v>
      </c>
      <c r="B105" s="55">
        <v>29204896.869999997</v>
      </c>
      <c r="C105" s="55">
        <v>29589052.73</v>
      </c>
      <c r="D105" s="55">
        <v>13113797.710000001</v>
      </c>
      <c r="E105" s="56">
        <v>71907747.310000002</v>
      </c>
    </row>
    <row r="106" spans="1:5" x14ac:dyDescent="0.3">
      <c r="A106" s="1" t="s">
        <v>132</v>
      </c>
      <c r="B106" s="55">
        <v>128767.96</v>
      </c>
      <c r="C106" s="55">
        <v>107588.41</v>
      </c>
      <c r="D106" s="55">
        <v>48757.120000000003</v>
      </c>
      <c r="E106" s="56">
        <v>285113.49</v>
      </c>
    </row>
    <row r="107" spans="1:5" x14ac:dyDescent="0.3">
      <c r="A107" s="1" t="s">
        <v>246</v>
      </c>
      <c r="B107" s="55">
        <v>25000</v>
      </c>
      <c r="C107" s="55">
        <v>0</v>
      </c>
      <c r="D107" s="55">
        <v>0</v>
      </c>
      <c r="E107" s="56">
        <v>25000</v>
      </c>
    </row>
    <row r="108" spans="1:5" x14ac:dyDescent="0.3">
      <c r="A108" s="1" t="s">
        <v>75</v>
      </c>
      <c r="B108" s="55">
        <v>0</v>
      </c>
      <c r="C108" s="55">
        <v>3568.11</v>
      </c>
      <c r="D108" s="55">
        <v>6500</v>
      </c>
      <c r="E108" s="56">
        <v>10068.11</v>
      </c>
    </row>
    <row r="109" spans="1:5" x14ac:dyDescent="0.3">
      <c r="A109" s="1" t="s">
        <v>133</v>
      </c>
      <c r="B109" s="55">
        <v>893301670.93999994</v>
      </c>
      <c r="C109" s="55">
        <v>2541910099.3499999</v>
      </c>
      <c r="D109" s="55">
        <v>623611291.77999997</v>
      </c>
      <c r="E109" s="56">
        <v>4058823062.0699997</v>
      </c>
    </row>
    <row r="110" spans="1:5" x14ac:dyDescent="0.3">
      <c r="A110" s="1" t="s">
        <v>76</v>
      </c>
      <c r="B110" s="55">
        <v>72838.42</v>
      </c>
      <c r="C110" s="55">
        <v>65492.380000000005</v>
      </c>
      <c r="D110" s="55">
        <v>66661.22</v>
      </c>
      <c r="E110" s="56">
        <v>204992.02</v>
      </c>
    </row>
    <row r="111" spans="1:5" x14ac:dyDescent="0.3">
      <c r="A111" s="1" t="s">
        <v>208</v>
      </c>
      <c r="B111" s="55">
        <v>182146.5</v>
      </c>
      <c r="C111" s="55">
        <v>252211.15999999997</v>
      </c>
      <c r="D111" s="55">
        <v>129729.28</v>
      </c>
      <c r="E111" s="56">
        <v>564086.93999999994</v>
      </c>
    </row>
    <row r="112" spans="1:5" x14ac:dyDescent="0.3">
      <c r="A112" s="1" t="s">
        <v>77</v>
      </c>
      <c r="B112" s="55">
        <v>11000</v>
      </c>
      <c r="C112" s="55">
        <v>23936.55</v>
      </c>
      <c r="D112" s="55">
        <v>19000</v>
      </c>
      <c r="E112" s="56">
        <v>53936.55</v>
      </c>
    </row>
    <row r="113" spans="1:5" x14ac:dyDescent="0.3">
      <c r="A113" s="1" t="s">
        <v>78</v>
      </c>
      <c r="B113" s="55">
        <v>13417.47</v>
      </c>
      <c r="C113" s="55">
        <v>22895.43</v>
      </c>
      <c r="D113" s="55">
        <v>36506.839999999997</v>
      </c>
      <c r="E113" s="56">
        <v>72819.739999999991</v>
      </c>
    </row>
    <row r="114" spans="1:5" x14ac:dyDescent="0.3">
      <c r="A114" s="1" t="s">
        <v>79</v>
      </c>
      <c r="B114" s="55">
        <v>14818508.5</v>
      </c>
      <c r="C114" s="55">
        <v>47053367.399999991</v>
      </c>
      <c r="D114" s="55">
        <v>18086713.18</v>
      </c>
      <c r="E114" s="56">
        <v>79958589.079999983</v>
      </c>
    </row>
    <row r="115" spans="1:5" x14ac:dyDescent="0.3">
      <c r="A115" s="1" t="s">
        <v>80</v>
      </c>
      <c r="B115" s="55">
        <v>307493.56</v>
      </c>
      <c r="C115" s="55">
        <v>168957.65</v>
      </c>
      <c r="D115" s="55">
        <v>77117.84</v>
      </c>
      <c r="E115" s="56">
        <v>553569.04999999993</v>
      </c>
    </row>
    <row r="116" spans="1:5" x14ac:dyDescent="0.3">
      <c r="A116" s="1" t="s">
        <v>225</v>
      </c>
      <c r="B116" s="55">
        <v>26277.65</v>
      </c>
      <c r="C116" s="55">
        <v>101921.91</v>
      </c>
      <c r="D116" s="55">
        <v>42894.32</v>
      </c>
      <c r="E116" s="56">
        <v>171093.88</v>
      </c>
    </row>
    <row r="117" spans="1:5" x14ac:dyDescent="0.3">
      <c r="A117" s="1" t="s">
        <v>81</v>
      </c>
      <c r="B117" s="55">
        <v>9916.67</v>
      </c>
      <c r="C117" s="55">
        <v>0</v>
      </c>
      <c r="D117" s="55">
        <v>3000</v>
      </c>
      <c r="E117" s="56">
        <v>12916.67</v>
      </c>
    </row>
    <row r="118" spans="1:5" x14ac:dyDescent="0.3">
      <c r="A118" s="1" t="s">
        <v>82</v>
      </c>
      <c r="B118" s="55">
        <v>530937.30999999994</v>
      </c>
      <c r="C118" s="55">
        <v>2959024.1999999997</v>
      </c>
      <c r="D118" s="55">
        <v>871500</v>
      </c>
      <c r="E118" s="56">
        <v>4361461.51</v>
      </c>
    </row>
    <row r="119" spans="1:5" x14ac:dyDescent="0.3">
      <c r="A119" s="1" t="s">
        <v>196</v>
      </c>
      <c r="B119" s="55">
        <v>10000</v>
      </c>
      <c r="C119" s="55">
        <v>3976.2</v>
      </c>
      <c r="D119" s="55">
        <v>4000</v>
      </c>
      <c r="E119" s="56">
        <v>17976.2</v>
      </c>
    </row>
    <row r="120" spans="1:5" x14ac:dyDescent="0.3">
      <c r="A120" s="1" t="s">
        <v>83</v>
      </c>
      <c r="B120" s="55">
        <v>133393.34</v>
      </c>
      <c r="C120" s="55">
        <v>332061.46999999997</v>
      </c>
      <c r="D120" s="55">
        <v>179984.09</v>
      </c>
      <c r="E120" s="56">
        <v>645438.89999999991</v>
      </c>
    </row>
    <row r="121" spans="1:5" x14ac:dyDescent="0.3">
      <c r="A121" s="1" t="s">
        <v>194</v>
      </c>
      <c r="B121" s="55">
        <v>9916.67</v>
      </c>
      <c r="C121" s="55">
        <v>0</v>
      </c>
      <c r="D121" s="55">
        <v>7000</v>
      </c>
      <c r="E121" s="56">
        <v>16916.669999999998</v>
      </c>
    </row>
    <row r="122" spans="1:5" x14ac:dyDescent="0.3">
      <c r="A122" s="1" t="s">
        <v>85</v>
      </c>
      <c r="B122" s="55">
        <v>6562210.6200000001</v>
      </c>
      <c r="C122" s="55">
        <v>10872692.729999999</v>
      </c>
      <c r="D122" s="55">
        <v>4628786.1500000004</v>
      </c>
      <c r="E122" s="56">
        <v>22063689.5</v>
      </c>
    </row>
    <row r="123" spans="1:5" x14ac:dyDescent="0.3">
      <c r="A123" s="1" t="s">
        <v>134</v>
      </c>
      <c r="B123" s="55">
        <v>708326.40000000002</v>
      </c>
      <c r="C123" s="55">
        <v>1696730.6199999999</v>
      </c>
      <c r="D123" s="55">
        <v>797664.52</v>
      </c>
      <c r="E123" s="56">
        <v>3202721.54</v>
      </c>
    </row>
    <row r="124" spans="1:5" x14ac:dyDescent="0.3">
      <c r="A124" s="1" t="s">
        <v>135</v>
      </c>
      <c r="B124" s="55">
        <v>164852.94</v>
      </c>
      <c r="C124" s="55">
        <v>227582.28000000003</v>
      </c>
      <c r="D124" s="55">
        <v>401333.81</v>
      </c>
      <c r="E124" s="56">
        <v>793769.03</v>
      </c>
    </row>
    <row r="125" spans="1:5" x14ac:dyDescent="0.3">
      <c r="A125" s="1" t="s">
        <v>223</v>
      </c>
      <c r="B125" s="55">
        <v>15000</v>
      </c>
      <c r="C125" s="55">
        <v>0</v>
      </c>
      <c r="D125" s="55">
        <v>6000</v>
      </c>
      <c r="E125" s="56">
        <v>21000</v>
      </c>
    </row>
    <row r="126" spans="1:5" x14ac:dyDescent="0.3">
      <c r="A126" s="1" t="s">
        <v>86</v>
      </c>
      <c r="B126" s="55">
        <v>830156.42999999993</v>
      </c>
      <c r="C126" s="55">
        <v>1112783.21</v>
      </c>
      <c r="D126" s="55">
        <v>676397.71</v>
      </c>
      <c r="E126" s="56">
        <v>2619337.3499999996</v>
      </c>
    </row>
    <row r="127" spans="1:5" x14ac:dyDescent="0.3">
      <c r="A127" s="1" t="s">
        <v>87</v>
      </c>
      <c r="B127" s="55">
        <v>18892779.149999999</v>
      </c>
      <c r="C127" s="55">
        <v>21485068.920000006</v>
      </c>
      <c r="D127" s="55">
        <v>4763610.5</v>
      </c>
      <c r="E127" s="56">
        <v>45141458.570000008</v>
      </c>
    </row>
    <row r="128" spans="1:5" x14ac:dyDescent="0.3">
      <c r="A128" s="1" t="s">
        <v>234</v>
      </c>
      <c r="B128" s="55">
        <v>916.67</v>
      </c>
      <c r="C128" s="55">
        <v>20245.919999999998</v>
      </c>
      <c r="D128" s="55">
        <v>3400</v>
      </c>
      <c r="E128" s="56">
        <v>24562.589999999997</v>
      </c>
    </row>
    <row r="129" spans="1:5" x14ac:dyDescent="0.3">
      <c r="A129" s="1" t="s">
        <v>136</v>
      </c>
      <c r="B129" s="55">
        <v>19655074.77</v>
      </c>
      <c r="C129" s="55">
        <v>41738413.240000002</v>
      </c>
      <c r="D129" s="55">
        <v>39413598.230000004</v>
      </c>
      <c r="E129" s="56">
        <v>100807086.24000001</v>
      </c>
    </row>
    <row r="130" spans="1:5" x14ac:dyDescent="0.3">
      <c r="A130" s="1" t="s">
        <v>88</v>
      </c>
      <c r="B130" s="55">
        <v>76583.37</v>
      </c>
      <c r="C130" s="55">
        <v>82344</v>
      </c>
      <c r="D130" s="55">
        <v>39500</v>
      </c>
      <c r="E130" s="56">
        <v>198427.37</v>
      </c>
    </row>
    <row r="131" spans="1:5" x14ac:dyDescent="0.3">
      <c r="A131" s="1" t="s">
        <v>89</v>
      </c>
      <c r="B131" s="55">
        <v>1355278.38</v>
      </c>
      <c r="C131" s="55">
        <v>831258.35</v>
      </c>
      <c r="D131" s="55">
        <v>417008.6</v>
      </c>
      <c r="E131" s="56">
        <v>2603545.33</v>
      </c>
    </row>
    <row r="132" spans="1:5" x14ac:dyDescent="0.3">
      <c r="A132" s="1" t="s">
        <v>90</v>
      </c>
      <c r="B132" s="55">
        <v>403779129.27999997</v>
      </c>
      <c r="C132" s="55">
        <v>609631969.9799999</v>
      </c>
      <c r="D132" s="55">
        <v>278449998.69999999</v>
      </c>
      <c r="E132" s="56">
        <v>1291861097.9599998</v>
      </c>
    </row>
    <row r="133" spans="1:5" x14ac:dyDescent="0.3">
      <c r="A133" s="1" t="s">
        <v>91</v>
      </c>
      <c r="B133" s="55">
        <v>4639277.1400000006</v>
      </c>
      <c r="C133" s="55">
        <v>3152705.8900000006</v>
      </c>
      <c r="D133" s="55">
        <v>3662328.2199999997</v>
      </c>
      <c r="E133" s="56">
        <v>11454311.25</v>
      </c>
    </row>
    <row r="134" spans="1:5" x14ac:dyDescent="0.3">
      <c r="A134" s="1" t="s">
        <v>199</v>
      </c>
      <c r="B134" s="55">
        <v>489752.72</v>
      </c>
      <c r="C134" s="55">
        <v>554367.75</v>
      </c>
      <c r="D134" s="55">
        <v>357186.68</v>
      </c>
      <c r="E134" s="56">
        <v>1401307.15</v>
      </c>
    </row>
    <row r="135" spans="1:5" x14ac:dyDescent="0.3">
      <c r="A135" s="1" t="s">
        <v>209</v>
      </c>
      <c r="B135" s="55">
        <v>17304231.600000001</v>
      </c>
      <c r="C135" s="55">
        <v>15411523.99</v>
      </c>
      <c r="D135" s="55">
        <v>5420543.9299999997</v>
      </c>
      <c r="E135" s="56">
        <v>38136299.520000003</v>
      </c>
    </row>
    <row r="136" spans="1:5" x14ac:dyDescent="0.3">
      <c r="A136" s="1" t="s">
        <v>92</v>
      </c>
      <c r="B136" s="55">
        <v>49915.1</v>
      </c>
      <c r="C136" s="55">
        <v>153906.16999999998</v>
      </c>
      <c r="D136" s="55">
        <v>143165.1</v>
      </c>
      <c r="E136" s="56">
        <v>346986.37</v>
      </c>
    </row>
    <row r="137" spans="1:5" x14ac:dyDescent="0.3">
      <c r="A137" s="1" t="s">
        <v>93</v>
      </c>
      <c r="B137" s="55">
        <v>40355.9</v>
      </c>
      <c r="C137" s="55">
        <v>176298.89</v>
      </c>
      <c r="D137" s="55">
        <v>69189.239999999991</v>
      </c>
      <c r="E137" s="56">
        <v>285844.03000000003</v>
      </c>
    </row>
    <row r="138" spans="1:5" x14ac:dyDescent="0.3">
      <c r="A138" s="1" t="s">
        <v>94</v>
      </c>
      <c r="B138" s="55">
        <v>207355.2</v>
      </c>
      <c r="C138" s="55">
        <v>358806.98000000004</v>
      </c>
      <c r="D138" s="55">
        <v>141567.46000000002</v>
      </c>
      <c r="E138" s="56">
        <v>707729.64000000013</v>
      </c>
    </row>
    <row r="139" spans="1:5" x14ac:dyDescent="0.3">
      <c r="A139" s="1" t="s">
        <v>651</v>
      </c>
      <c r="B139" s="55">
        <v>265004.57999999996</v>
      </c>
      <c r="C139" s="55">
        <v>585083.27999999991</v>
      </c>
      <c r="D139" s="55">
        <v>403564.09</v>
      </c>
      <c r="E139" s="56">
        <v>1253651.95</v>
      </c>
    </row>
    <row r="140" spans="1:5" x14ac:dyDescent="0.3">
      <c r="A140" s="1" t="s">
        <v>95</v>
      </c>
      <c r="B140" s="55">
        <v>79565074.709999993</v>
      </c>
      <c r="C140" s="55">
        <v>122523551.72000001</v>
      </c>
      <c r="D140" s="55">
        <v>52209898.739999995</v>
      </c>
      <c r="E140" s="56">
        <v>254298525.17000002</v>
      </c>
    </row>
    <row r="141" spans="1:5" x14ac:dyDescent="0.3">
      <c r="A141" s="1" t="s">
        <v>96</v>
      </c>
      <c r="B141" s="55">
        <v>216381.09</v>
      </c>
      <c r="C141" s="55">
        <v>402277.87</v>
      </c>
      <c r="D141" s="55">
        <v>175985.14</v>
      </c>
      <c r="E141" s="56">
        <v>794644.1</v>
      </c>
    </row>
    <row r="142" spans="1:5" x14ac:dyDescent="0.3">
      <c r="A142" s="1" t="s">
        <v>97</v>
      </c>
      <c r="B142" s="55">
        <v>385881.14</v>
      </c>
      <c r="C142" s="55">
        <v>663661.88</v>
      </c>
      <c r="D142" s="55">
        <v>404196.69</v>
      </c>
      <c r="E142" s="56">
        <v>1453739.71</v>
      </c>
    </row>
    <row r="143" spans="1:5" x14ac:dyDescent="0.3">
      <c r="A143" s="1" t="s">
        <v>137</v>
      </c>
      <c r="B143" s="55">
        <v>568652.48</v>
      </c>
      <c r="C143" s="55">
        <v>451685.44</v>
      </c>
      <c r="D143" s="55">
        <v>210352.94</v>
      </c>
      <c r="E143" s="56">
        <v>1230690.8599999999</v>
      </c>
    </row>
    <row r="144" spans="1:5" x14ac:dyDescent="0.3">
      <c r="A144" s="1" t="s">
        <v>98</v>
      </c>
      <c r="B144" s="55">
        <v>110166.67</v>
      </c>
      <c r="C144" s="55">
        <v>266291.78000000003</v>
      </c>
      <c r="D144" s="55">
        <v>81816.67</v>
      </c>
      <c r="E144" s="56">
        <v>458275.12</v>
      </c>
    </row>
    <row r="145" spans="1:5" x14ac:dyDescent="0.3">
      <c r="A145" s="1" t="s">
        <v>236</v>
      </c>
      <c r="B145" s="55">
        <v>29316.16</v>
      </c>
      <c r="C145" s="55">
        <v>18315.73</v>
      </c>
      <c r="D145" s="55">
        <v>8435.7999999999993</v>
      </c>
      <c r="E145" s="56">
        <v>56067.69</v>
      </c>
    </row>
    <row r="146" spans="1:5" x14ac:dyDescent="0.3">
      <c r="A146" s="1" t="s">
        <v>99</v>
      </c>
      <c r="B146" s="55">
        <v>1093401.49</v>
      </c>
      <c r="C146" s="55">
        <v>1774830.48</v>
      </c>
      <c r="D146" s="55">
        <v>783217.37</v>
      </c>
      <c r="E146" s="56">
        <v>3651449.34</v>
      </c>
    </row>
    <row r="147" spans="1:5" x14ac:dyDescent="0.3">
      <c r="A147" s="1" t="s">
        <v>100</v>
      </c>
      <c r="B147" s="55">
        <v>63946879.640000001</v>
      </c>
      <c r="C147" s="55">
        <v>65350137.959999993</v>
      </c>
      <c r="D147" s="55">
        <v>38488596.489999995</v>
      </c>
      <c r="E147" s="56">
        <v>167785614.08999997</v>
      </c>
    </row>
    <row r="148" spans="1:5" x14ac:dyDescent="0.3">
      <c r="A148" s="1" t="s">
        <v>221</v>
      </c>
      <c r="B148" s="55">
        <v>246393.74</v>
      </c>
      <c r="C148" s="55">
        <v>86100.950000000012</v>
      </c>
      <c r="D148" s="55">
        <v>7000</v>
      </c>
      <c r="E148" s="56">
        <v>339494.69</v>
      </c>
    </row>
    <row r="149" spans="1:5" x14ac:dyDescent="0.3">
      <c r="A149" s="1" t="s">
        <v>232</v>
      </c>
      <c r="B149" s="55">
        <v>56166.68</v>
      </c>
      <c r="C149" s="55">
        <v>74554.149999999994</v>
      </c>
      <c r="D149" s="55">
        <v>22916.67</v>
      </c>
      <c r="E149" s="56">
        <v>153637.5</v>
      </c>
    </row>
    <row r="150" spans="1:5" x14ac:dyDescent="0.3">
      <c r="A150" s="1" t="s">
        <v>102</v>
      </c>
      <c r="B150" s="55">
        <v>162916.67000000001</v>
      </c>
      <c r="C150" s="55">
        <v>2725.7</v>
      </c>
      <c r="D150" s="55">
        <v>6600</v>
      </c>
      <c r="E150" s="56">
        <v>172242.37000000002</v>
      </c>
    </row>
    <row r="151" spans="1:5" x14ac:dyDescent="0.3">
      <c r="A151" s="1" t="s">
        <v>104</v>
      </c>
      <c r="B151" s="55">
        <v>183772.13</v>
      </c>
      <c r="C151" s="55">
        <v>103364.58</v>
      </c>
      <c r="D151" s="55">
        <v>66578.47</v>
      </c>
      <c r="E151" s="56">
        <v>353715.18000000005</v>
      </c>
    </row>
    <row r="152" spans="1:5" x14ac:dyDescent="0.3">
      <c r="A152" s="1" t="s">
        <v>105</v>
      </c>
      <c r="B152" s="55">
        <v>344704.08999999997</v>
      </c>
      <c r="C152" s="55">
        <v>392373.93</v>
      </c>
      <c r="D152" s="55">
        <v>135918.87</v>
      </c>
      <c r="E152" s="56">
        <v>872996.89</v>
      </c>
    </row>
    <row r="153" spans="1:5" x14ac:dyDescent="0.3">
      <c r="A153" s="1" t="s">
        <v>106</v>
      </c>
      <c r="B153" s="55">
        <v>0</v>
      </c>
      <c r="C153" s="55">
        <v>76889.58</v>
      </c>
      <c r="D153" s="55">
        <v>162000</v>
      </c>
      <c r="E153" s="56">
        <v>238889.58000000002</v>
      </c>
    </row>
    <row r="154" spans="1:5" x14ac:dyDescent="0.3">
      <c r="A154" s="1" t="s">
        <v>222</v>
      </c>
      <c r="B154" s="55">
        <v>10000</v>
      </c>
      <c r="C154" s="55">
        <v>8330.6</v>
      </c>
      <c r="D154" s="55">
        <v>3000</v>
      </c>
      <c r="E154" s="56">
        <v>21330.6</v>
      </c>
    </row>
    <row r="155" spans="1:5" x14ac:dyDescent="0.3">
      <c r="A155" s="1" t="s">
        <v>202</v>
      </c>
      <c r="B155" s="55">
        <v>10000</v>
      </c>
      <c r="C155" s="55">
        <v>0</v>
      </c>
      <c r="D155" s="55">
        <v>3000</v>
      </c>
      <c r="E155" s="56">
        <v>13000</v>
      </c>
    </row>
    <row r="156" spans="1:5" x14ac:dyDescent="0.3">
      <c r="A156" s="1" t="s">
        <v>138</v>
      </c>
      <c r="B156" s="55">
        <v>942755059.86000001</v>
      </c>
      <c r="C156" s="55">
        <v>1462073395.9000003</v>
      </c>
      <c r="D156" s="55">
        <v>625088227.23000002</v>
      </c>
      <c r="E156" s="56">
        <v>3029916682.9900002</v>
      </c>
    </row>
    <row r="157" spans="1:5" x14ac:dyDescent="0.3">
      <c r="A157" s="1" t="s">
        <v>235</v>
      </c>
      <c r="B157" s="55">
        <v>4596.6000000000004</v>
      </c>
      <c r="C157" s="55">
        <v>0</v>
      </c>
      <c r="D157" s="55">
        <v>2757.96</v>
      </c>
      <c r="E157" s="56">
        <v>7354.56</v>
      </c>
    </row>
    <row r="158" spans="1:5" x14ac:dyDescent="0.3">
      <c r="A158" s="1" t="s">
        <v>107</v>
      </c>
      <c r="B158" s="55">
        <v>702676.47</v>
      </c>
      <c r="C158" s="55">
        <v>934521.56</v>
      </c>
      <c r="D158" s="55">
        <v>312225.07999999996</v>
      </c>
      <c r="E158" s="56">
        <v>1949423.1099999999</v>
      </c>
    </row>
    <row r="159" spans="1:5" x14ac:dyDescent="0.3">
      <c r="A159" s="1" t="s">
        <v>108</v>
      </c>
      <c r="B159" s="55">
        <v>0</v>
      </c>
      <c r="C159" s="55">
        <v>490394.1</v>
      </c>
      <c r="D159" s="55">
        <v>1167000</v>
      </c>
      <c r="E159" s="56">
        <v>1657394.1</v>
      </c>
    </row>
    <row r="160" spans="1:5" x14ac:dyDescent="0.3">
      <c r="A160" s="1" t="s">
        <v>109</v>
      </c>
      <c r="B160" s="55">
        <v>50328.61</v>
      </c>
      <c r="C160" s="55">
        <v>41584.65</v>
      </c>
      <c r="D160" s="55">
        <v>52572.98</v>
      </c>
      <c r="E160" s="56">
        <v>144486.24000000002</v>
      </c>
    </row>
    <row r="161" spans="1:5" x14ac:dyDescent="0.3">
      <c r="A161" s="1" t="s">
        <v>227</v>
      </c>
      <c r="B161" s="55">
        <v>10000</v>
      </c>
      <c r="C161" s="55">
        <v>0</v>
      </c>
      <c r="D161" s="55">
        <v>3000</v>
      </c>
      <c r="E161" s="56">
        <v>13000</v>
      </c>
    </row>
    <row r="162" spans="1:5" ht="15" thickBot="1" x14ac:dyDescent="0.35">
      <c r="A162" s="77" t="s">
        <v>249</v>
      </c>
      <c r="B162" s="57">
        <v>5307687366.6099997</v>
      </c>
      <c r="C162" s="57">
        <v>9576084881.8899937</v>
      </c>
      <c r="D162" s="57">
        <v>3738583596.6399989</v>
      </c>
      <c r="E162" s="58">
        <v>18622355845.140011</v>
      </c>
    </row>
  </sheetData>
  <mergeCells count="5">
    <mergeCell ref="A1:E1"/>
    <mergeCell ref="A2:E2"/>
    <mergeCell ref="A3:E3"/>
    <mergeCell ref="A4:E4"/>
    <mergeCell ref="A5:E5"/>
  </mergeCells>
  <pageMargins left="0.25" right="0.25" top="0.75" bottom="0.75" header="0.3" footer="0.3"/>
  <pageSetup scale="69" fitToHeight="0" orientation="portrait" r:id="rId1"/>
  <rowBreaks count="2" manualBreakCount="2">
    <brk id="65" max="4" man="1"/>
    <brk id="129"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80" zoomScaleNormal="80" zoomScaleSheetLayoutView="55" workbookViewId="0">
      <selection sqref="A1:K1"/>
    </sheetView>
  </sheetViews>
  <sheetFormatPr defaultColWidth="9.109375" defaultRowHeight="13.2" x14ac:dyDescent="0.25"/>
  <cols>
    <col min="1" max="1" width="9.109375" style="53"/>
    <col min="2" max="2" width="11.88671875" style="52" bestFit="1" customWidth="1"/>
    <col min="3" max="3" width="63" style="52" customWidth="1"/>
    <col min="4" max="4" width="12.44140625" style="52" customWidth="1"/>
    <col min="5" max="5" width="6.88671875" style="52" customWidth="1"/>
    <col min="6" max="6" width="14.6640625" style="52" customWidth="1"/>
    <col min="7" max="7" width="39.109375" style="52" customWidth="1"/>
    <col min="8" max="8" width="20" style="54" bestFit="1" customWidth="1"/>
    <col min="9" max="9" width="20" style="54" customWidth="1"/>
    <col min="10" max="10" width="21.109375" style="54" customWidth="1"/>
    <col min="11" max="11" width="13.6640625" style="52" customWidth="1"/>
    <col min="12" max="16384" width="9.109375" style="52"/>
  </cols>
  <sheetData>
    <row r="1" spans="1:11" s="2" customFormat="1" ht="13.8" x14ac:dyDescent="0.25">
      <c r="A1" s="128" t="s">
        <v>139</v>
      </c>
      <c r="B1" s="128"/>
      <c r="C1" s="128"/>
      <c r="D1" s="128"/>
      <c r="E1" s="128"/>
      <c r="F1" s="128"/>
      <c r="G1" s="128"/>
      <c r="H1" s="128"/>
      <c r="I1" s="128"/>
      <c r="J1" s="128"/>
      <c r="K1" s="128"/>
    </row>
    <row r="2" spans="1:11" s="2" customFormat="1" ht="13.8" x14ac:dyDescent="0.25">
      <c r="A2" s="128" t="s">
        <v>140</v>
      </c>
      <c r="B2" s="128"/>
      <c r="C2" s="128"/>
      <c r="D2" s="128"/>
      <c r="E2" s="128"/>
      <c r="F2" s="128"/>
      <c r="G2" s="128"/>
      <c r="H2" s="128"/>
      <c r="I2" s="128"/>
      <c r="J2" s="128"/>
      <c r="K2" s="128"/>
    </row>
    <row r="3" spans="1:11" s="2" customFormat="1" ht="14.4" thickBot="1" x14ac:dyDescent="0.3">
      <c r="A3" s="129"/>
      <c r="B3" s="129"/>
      <c r="C3" s="129"/>
      <c r="D3" s="129"/>
      <c r="E3" s="129"/>
      <c r="F3" s="129"/>
      <c r="G3" s="129"/>
      <c r="H3" s="129"/>
      <c r="I3" s="129"/>
      <c r="J3" s="129"/>
      <c r="K3" s="129"/>
    </row>
    <row r="4" spans="1:11" s="2" customFormat="1" ht="23.25" customHeight="1" x14ac:dyDescent="0.25">
      <c r="A4" s="130" t="s">
        <v>7</v>
      </c>
      <c r="B4" s="132" t="s">
        <v>0</v>
      </c>
      <c r="C4" s="134" t="s">
        <v>141</v>
      </c>
      <c r="D4" s="135"/>
      <c r="E4" s="136"/>
      <c r="F4" s="132" t="s">
        <v>4</v>
      </c>
      <c r="G4" s="132" t="s">
        <v>5</v>
      </c>
      <c r="H4" s="138" t="s">
        <v>142</v>
      </c>
      <c r="I4" s="138" t="s">
        <v>143</v>
      </c>
      <c r="J4" s="138" t="s">
        <v>144</v>
      </c>
      <c r="K4" s="140" t="s">
        <v>6</v>
      </c>
    </row>
    <row r="5" spans="1:11" s="2" customFormat="1" ht="22.5" customHeight="1" thickBot="1" x14ac:dyDescent="0.3">
      <c r="A5" s="131"/>
      <c r="B5" s="133"/>
      <c r="C5" s="3" t="s">
        <v>1</v>
      </c>
      <c r="D5" s="4" t="s">
        <v>2</v>
      </c>
      <c r="E5" s="5" t="s">
        <v>3</v>
      </c>
      <c r="F5" s="137"/>
      <c r="G5" s="137"/>
      <c r="H5" s="139"/>
      <c r="I5" s="139"/>
      <c r="J5" s="139"/>
      <c r="K5" s="141"/>
    </row>
    <row r="6" spans="1:11" s="2" customFormat="1" ht="17.25" customHeight="1" x14ac:dyDescent="0.25">
      <c r="A6" s="6"/>
      <c r="B6" s="7">
        <v>40352</v>
      </c>
      <c r="C6" s="8" t="s">
        <v>145</v>
      </c>
      <c r="D6" s="8" t="s">
        <v>146</v>
      </c>
      <c r="E6" s="9" t="s">
        <v>47</v>
      </c>
      <c r="F6" s="10" t="s">
        <v>10</v>
      </c>
      <c r="G6" s="11" t="s">
        <v>147</v>
      </c>
      <c r="H6" s="48">
        <v>102800000</v>
      </c>
      <c r="I6" s="48">
        <v>0</v>
      </c>
      <c r="J6" s="19"/>
      <c r="K6" s="13" t="s">
        <v>11</v>
      </c>
    </row>
    <row r="7" spans="1:11" s="2" customFormat="1" ht="17.25" customHeight="1" x14ac:dyDescent="0.25">
      <c r="A7" s="6">
        <v>2</v>
      </c>
      <c r="B7" s="7">
        <v>40444</v>
      </c>
      <c r="C7" s="14"/>
      <c r="D7" s="14"/>
      <c r="E7" s="15"/>
      <c r="F7" s="10" t="s">
        <v>10</v>
      </c>
      <c r="G7" s="11" t="s">
        <v>147</v>
      </c>
      <c r="H7" s="48">
        <v>0</v>
      </c>
      <c r="I7" s="48">
        <v>34056581</v>
      </c>
      <c r="J7" s="16"/>
      <c r="K7" s="13" t="s">
        <v>11</v>
      </c>
    </row>
    <row r="8" spans="1:11" s="2" customFormat="1" ht="17.25" customHeight="1" x14ac:dyDescent="0.25">
      <c r="A8" s="6">
        <v>3</v>
      </c>
      <c r="B8" s="7">
        <v>40450</v>
      </c>
      <c r="C8" s="14"/>
      <c r="D8" s="14"/>
      <c r="E8" s="15"/>
      <c r="F8" s="10" t="s">
        <v>10</v>
      </c>
      <c r="G8" s="11" t="s">
        <v>147</v>
      </c>
      <c r="H8" s="48">
        <v>0</v>
      </c>
      <c r="I8" s="48">
        <v>57169659</v>
      </c>
      <c r="J8" s="16"/>
      <c r="K8" s="13" t="s">
        <v>11</v>
      </c>
    </row>
    <row r="9" spans="1:11" s="2" customFormat="1" ht="17.25" customHeight="1" x14ac:dyDescent="0.25">
      <c r="A9" s="6">
        <v>7</v>
      </c>
      <c r="B9" s="7">
        <v>42549</v>
      </c>
      <c r="C9" s="17"/>
      <c r="D9" s="14"/>
      <c r="E9" s="15"/>
      <c r="F9" s="10" t="s">
        <v>10</v>
      </c>
      <c r="G9" s="11" t="s">
        <v>147</v>
      </c>
      <c r="H9" s="48">
        <v>0</v>
      </c>
      <c r="I9" s="48">
        <v>8885641</v>
      </c>
      <c r="J9" s="16"/>
      <c r="K9" s="13" t="s">
        <v>11</v>
      </c>
    </row>
    <row r="10" spans="1:11" s="2" customFormat="1" ht="17.25" customHeight="1" x14ac:dyDescent="0.25">
      <c r="A10" s="6">
        <v>8</v>
      </c>
      <c r="B10" s="7">
        <v>43131</v>
      </c>
      <c r="C10" s="17"/>
      <c r="D10" s="14"/>
      <c r="E10" s="15"/>
      <c r="F10" s="10" t="s">
        <v>10</v>
      </c>
      <c r="G10" s="11" t="s">
        <v>147</v>
      </c>
      <c r="H10" s="48">
        <v>0</v>
      </c>
      <c r="I10" s="48">
        <v>-6664231</v>
      </c>
      <c r="J10" s="48">
        <f>SUM(H6:I10)</f>
        <v>196247650</v>
      </c>
      <c r="K10" s="13" t="s">
        <v>11</v>
      </c>
    </row>
    <row r="11" spans="1:11" s="2" customFormat="1" ht="17.25" customHeight="1" x14ac:dyDescent="0.25">
      <c r="A11" s="6"/>
      <c r="B11" s="7">
        <v>40352</v>
      </c>
      <c r="C11" s="8" t="s">
        <v>148</v>
      </c>
      <c r="D11" s="8" t="s">
        <v>24</v>
      </c>
      <c r="E11" s="9" t="s">
        <v>15</v>
      </c>
      <c r="F11" s="10" t="s">
        <v>10</v>
      </c>
      <c r="G11" s="20" t="s">
        <v>147</v>
      </c>
      <c r="H11" s="48">
        <v>699600000</v>
      </c>
      <c r="I11" s="49">
        <v>0</v>
      </c>
      <c r="K11" s="46" t="s">
        <v>11</v>
      </c>
    </row>
    <row r="12" spans="1:11" s="2" customFormat="1" ht="17.25" customHeight="1" x14ac:dyDescent="0.25">
      <c r="A12" s="6">
        <v>2</v>
      </c>
      <c r="B12" s="7">
        <v>40444</v>
      </c>
      <c r="C12" s="14"/>
      <c r="D12" s="14"/>
      <c r="E12" s="15"/>
      <c r="F12" s="10" t="s">
        <v>10</v>
      </c>
      <c r="G12" s="11" t="s">
        <v>147</v>
      </c>
      <c r="H12" s="48">
        <v>0</v>
      </c>
      <c r="I12" s="48">
        <v>476257070</v>
      </c>
      <c r="J12" s="16"/>
      <c r="K12" s="13" t="s">
        <v>11</v>
      </c>
    </row>
    <row r="13" spans="1:11" s="2" customFormat="1" ht="17.25" customHeight="1" x14ac:dyDescent="0.25">
      <c r="A13" s="6">
        <v>3</v>
      </c>
      <c r="B13" s="7">
        <v>40450</v>
      </c>
      <c r="C13" s="17"/>
      <c r="D13" s="14"/>
      <c r="E13" s="15"/>
      <c r="F13" s="10" t="s">
        <v>10</v>
      </c>
      <c r="G13" s="11" t="s">
        <v>147</v>
      </c>
      <c r="H13" s="48">
        <v>0</v>
      </c>
      <c r="I13" s="48">
        <v>799477026</v>
      </c>
      <c r="J13" s="16"/>
      <c r="K13" s="13" t="s">
        <v>11</v>
      </c>
    </row>
    <row r="14" spans="1:11" s="2" customFormat="1" ht="17.25" customHeight="1" x14ac:dyDescent="0.25">
      <c r="A14" s="6">
        <v>4</v>
      </c>
      <c r="B14" s="7">
        <v>42461</v>
      </c>
      <c r="C14" s="14"/>
      <c r="D14" s="14"/>
      <c r="E14" s="15"/>
      <c r="F14" s="10" t="s">
        <v>10</v>
      </c>
      <c r="G14" s="11" t="s">
        <v>147</v>
      </c>
      <c r="H14" s="48">
        <v>0</v>
      </c>
      <c r="I14" s="48">
        <v>213489977</v>
      </c>
      <c r="J14" s="16"/>
      <c r="K14" s="13" t="s">
        <v>11</v>
      </c>
    </row>
    <row r="15" spans="1:11" s="2" customFormat="1" ht="17.25" customHeight="1" x14ac:dyDescent="0.25">
      <c r="A15" s="6">
        <v>6</v>
      </c>
      <c r="B15" s="7">
        <v>42522</v>
      </c>
      <c r="C15" s="17"/>
      <c r="D15" s="14"/>
      <c r="E15" s="15"/>
      <c r="F15" s="10" t="s">
        <v>10</v>
      </c>
      <c r="G15" s="11" t="s">
        <v>147</v>
      </c>
      <c r="H15" s="48">
        <v>0</v>
      </c>
      <c r="I15" s="48">
        <v>169769247</v>
      </c>
      <c r="J15" s="16"/>
      <c r="K15" s="13" t="s">
        <v>11</v>
      </c>
    </row>
    <row r="16" spans="1:11" s="2" customFormat="1" ht="17.25" customHeight="1" x14ac:dyDescent="0.25">
      <c r="A16" s="6">
        <v>8</v>
      </c>
      <c r="B16" s="7">
        <v>43131</v>
      </c>
      <c r="C16" s="17"/>
      <c r="D16" s="14"/>
      <c r="E16" s="15"/>
      <c r="F16" s="10" t="s">
        <v>10</v>
      </c>
      <c r="G16" s="11" t="s">
        <v>147</v>
      </c>
      <c r="H16" s="48">
        <v>0</v>
      </c>
      <c r="I16" s="48">
        <v>1659901</v>
      </c>
      <c r="J16" s="48">
        <f>SUM(H11:I16)</f>
        <v>2360253221</v>
      </c>
      <c r="K16" s="13" t="s">
        <v>11</v>
      </c>
    </row>
    <row r="17" spans="1:11" s="2" customFormat="1" ht="17.25" customHeight="1" x14ac:dyDescent="0.25">
      <c r="A17" s="6"/>
      <c r="B17" s="7">
        <v>40352</v>
      </c>
      <c r="C17" s="8" t="s">
        <v>149</v>
      </c>
      <c r="D17" s="8" t="s">
        <v>150</v>
      </c>
      <c r="E17" s="9" t="s">
        <v>14</v>
      </c>
      <c r="F17" s="10" t="s">
        <v>10</v>
      </c>
      <c r="G17" s="11" t="s">
        <v>147</v>
      </c>
      <c r="H17" s="48">
        <v>418000000</v>
      </c>
      <c r="I17" s="48">
        <v>0</v>
      </c>
      <c r="J17" s="19"/>
      <c r="K17" s="13" t="s">
        <v>11</v>
      </c>
    </row>
    <row r="18" spans="1:11" s="2" customFormat="1" ht="17.25" customHeight="1" x14ac:dyDescent="0.25">
      <c r="A18" s="6">
        <v>2</v>
      </c>
      <c r="B18" s="7">
        <v>40444</v>
      </c>
      <c r="C18" s="14"/>
      <c r="D18" s="14"/>
      <c r="E18" s="15"/>
      <c r="F18" s="10" t="s">
        <v>10</v>
      </c>
      <c r="G18" s="11" t="s">
        <v>147</v>
      </c>
      <c r="H18" s="48">
        <v>0</v>
      </c>
      <c r="I18" s="48">
        <v>238864755</v>
      </c>
      <c r="J18" s="16"/>
      <c r="K18" s="13" t="s">
        <v>11</v>
      </c>
    </row>
    <row r="19" spans="1:11" s="2" customFormat="1" ht="17.25" customHeight="1" x14ac:dyDescent="0.25">
      <c r="A19" s="6">
        <v>3</v>
      </c>
      <c r="B19" s="7">
        <v>40450</v>
      </c>
      <c r="C19" s="17"/>
      <c r="D19" s="14"/>
      <c r="E19" s="15"/>
      <c r="F19" s="10" t="s">
        <v>10</v>
      </c>
      <c r="G19" s="11" t="s">
        <v>147</v>
      </c>
      <c r="H19" s="48">
        <v>0</v>
      </c>
      <c r="I19" s="48">
        <v>400974381</v>
      </c>
      <c r="J19" s="16"/>
      <c r="K19" s="13" t="s">
        <v>11</v>
      </c>
    </row>
    <row r="20" spans="1:11" s="2" customFormat="1" ht="17.25" customHeight="1" x14ac:dyDescent="0.25">
      <c r="A20" s="6">
        <v>5</v>
      </c>
      <c r="B20" s="7">
        <v>42493</v>
      </c>
      <c r="C20" s="17"/>
      <c r="D20" s="14"/>
      <c r="E20" s="15"/>
      <c r="F20" s="10" t="s">
        <v>10</v>
      </c>
      <c r="G20" s="11" t="s">
        <v>147</v>
      </c>
      <c r="H20" s="48">
        <v>0</v>
      </c>
      <c r="I20" s="48">
        <v>77896538</v>
      </c>
      <c r="J20" s="16"/>
      <c r="K20" s="13" t="s">
        <v>11</v>
      </c>
    </row>
    <row r="21" spans="1:11" s="2" customFormat="1" ht="17.25" customHeight="1" x14ac:dyDescent="0.25">
      <c r="A21" s="6">
        <v>8</v>
      </c>
      <c r="B21" s="7">
        <v>43131</v>
      </c>
      <c r="C21" s="17"/>
      <c r="D21" s="14"/>
      <c r="E21" s="15"/>
      <c r="F21" s="10" t="s">
        <v>10</v>
      </c>
      <c r="G21" s="11" t="s">
        <v>147</v>
      </c>
      <c r="H21" s="48">
        <v>0</v>
      </c>
      <c r="I21" s="48">
        <v>881006</v>
      </c>
      <c r="J21" s="48">
        <f>SUM(H17:I21)</f>
        <v>1136616680</v>
      </c>
      <c r="K21" s="13" t="s">
        <v>11</v>
      </c>
    </row>
    <row r="22" spans="1:11" s="2" customFormat="1" ht="17.25" customHeight="1" x14ac:dyDescent="0.25">
      <c r="A22" s="6"/>
      <c r="B22" s="7">
        <v>40352</v>
      </c>
      <c r="C22" s="8" t="s">
        <v>151</v>
      </c>
      <c r="D22" s="8" t="s">
        <v>66</v>
      </c>
      <c r="E22" s="9" t="s">
        <v>67</v>
      </c>
      <c r="F22" s="10" t="s">
        <v>10</v>
      </c>
      <c r="G22" s="11" t="s">
        <v>147</v>
      </c>
      <c r="H22" s="48">
        <v>125100000</v>
      </c>
      <c r="I22" s="48">
        <v>0</v>
      </c>
      <c r="J22" s="19"/>
      <c r="K22" s="13" t="s">
        <v>11</v>
      </c>
    </row>
    <row r="23" spans="1:11" s="2" customFormat="1" ht="17.25" customHeight="1" x14ac:dyDescent="0.25">
      <c r="A23" s="6">
        <v>3</v>
      </c>
      <c r="B23" s="7">
        <v>40450</v>
      </c>
      <c r="C23" s="17"/>
      <c r="D23" s="14"/>
      <c r="E23" s="15"/>
      <c r="F23" s="10" t="s">
        <v>10</v>
      </c>
      <c r="G23" s="11" t="s">
        <v>147</v>
      </c>
      <c r="H23" s="48">
        <v>0</v>
      </c>
      <c r="I23" s="48">
        <v>142666006</v>
      </c>
      <c r="J23" s="16"/>
      <c r="K23" s="13" t="s">
        <v>11</v>
      </c>
    </row>
    <row r="24" spans="1:11" s="2" customFormat="1" ht="17.25" customHeight="1" x14ac:dyDescent="0.25">
      <c r="A24" s="6">
        <v>5</v>
      </c>
      <c r="B24" s="7">
        <v>42493</v>
      </c>
      <c r="C24" s="17"/>
      <c r="D24" s="14"/>
      <c r="E24" s="15"/>
      <c r="F24" s="10" t="s">
        <v>10</v>
      </c>
      <c r="G24" s="11" t="s">
        <v>147</v>
      </c>
      <c r="H24" s="48">
        <v>0</v>
      </c>
      <c r="I24" s="48">
        <v>28282519</v>
      </c>
      <c r="J24" s="16"/>
      <c r="K24" s="13" t="s">
        <v>11</v>
      </c>
    </row>
    <row r="25" spans="1:11" s="2" customFormat="1" ht="17.25" customHeight="1" x14ac:dyDescent="0.25">
      <c r="A25" s="6">
        <v>8</v>
      </c>
      <c r="B25" s="7">
        <v>43131</v>
      </c>
      <c r="C25" s="17"/>
      <c r="D25" s="14"/>
      <c r="E25" s="15"/>
      <c r="F25" s="10" t="s">
        <v>10</v>
      </c>
      <c r="G25" s="11" t="s">
        <v>147</v>
      </c>
      <c r="H25" s="48">
        <v>0</v>
      </c>
      <c r="I25" s="48">
        <v>98195</v>
      </c>
      <c r="J25" s="48">
        <f>SUM(H22:I25)</f>
        <v>296146720</v>
      </c>
      <c r="K25" s="13" t="s">
        <v>11</v>
      </c>
    </row>
    <row r="26" spans="1:11" s="2" customFormat="1" ht="17.25" customHeight="1" x14ac:dyDescent="0.25">
      <c r="A26" s="6"/>
      <c r="B26" s="7">
        <v>40352</v>
      </c>
      <c r="C26" s="8" t="s">
        <v>152</v>
      </c>
      <c r="D26" s="8" t="s">
        <v>153</v>
      </c>
      <c r="E26" s="9" t="s">
        <v>40</v>
      </c>
      <c r="F26" s="10" t="s">
        <v>10</v>
      </c>
      <c r="G26" s="11" t="s">
        <v>147</v>
      </c>
      <c r="H26" s="50">
        <v>154500000</v>
      </c>
      <c r="I26" s="50">
        <v>0</v>
      </c>
      <c r="J26" s="18"/>
      <c r="K26" s="13" t="s">
        <v>11</v>
      </c>
    </row>
    <row r="27" spans="1:11" s="2" customFormat="1" ht="17.25" customHeight="1" x14ac:dyDescent="0.25">
      <c r="A27" s="6">
        <v>2</v>
      </c>
      <c r="B27" s="7">
        <v>40444</v>
      </c>
      <c r="C27" s="14"/>
      <c r="D27" s="14"/>
      <c r="E27" s="15"/>
      <c r="F27" s="10" t="s">
        <v>10</v>
      </c>
      <c r="G27" s="11" t="s">
        <v>147</v>
      </c>
      <c r="H27" s="48">
        <v>0</v>
      </c>
      <c r="I27" s="48">
        <v>128461559</v>
      </c>
      <c r="J27" s="16"/>
      <c r="K27" s="13" t="s">
        <v>11</v>
      </c>
    </row>
    <row r="28" spans="1:11" s="2" customFormat="1" ht="17.25" customHeight="1" x14ac:dyDescent="0.25">
      <c r="A28" s="6">
        <v>3</v>
      </c>
      <c r="B28" s="7">
        <v>40450</v>
      </c>
      <c r="C28" s="17"/>
      <c r="D28" s="14"/>
      <c r="E28" s="15"/>
      <c r="F28" s="10" t="s">
        <v>10</v>
      </c>
      <c r="G28" s="11" t="s">
        <v>147</v>
      </c>
      <c r="H28" s="48">
        <v>0</v>
      </c>
      <c r="I28" s="48">
        <v>215644179</v>
      </c>
      <c r="J28" s="16"/>
      <c r="K28" s="13" t="s">
        <v>11</v>
      </c>
    </row>
    <row r="29" spans="1:11" s="2" customFormat="1" ht="17.25" customHeight="1" x14ac:dyDescent="0.25">
      <c r="A29" s="6">
        <v>4</v>
      </c>
      <c r="B29" s="7">
        <v>42461</v>
      </c>
      <c r="C29" s="14"/>
      <c r="D29" s="14"/>
      <c r="E29" s="15"/>
      <c r="F29" s="10" t="s">
        <v>10</v>
      </c>
      <c r="G29" s="11" t="s">
        <v>147</v>
      </c>
      <c r="H29" s="48">
        <v>0</v>
      </c>
      <c r="I29" s="48">
        <v>74491816</v>
      </c>
      <c r="J29" s="16"/>
      <c r="K29" s="13" t="s">
        <v>11</v>
      </c>
    </row>
    <row r="30" spans="1:11" s="2" customFormat="1" ht="17.25" customHeight="1" x14ac:dyDescent="0.25">
      <c r="A30" s="6">
        <v>6</v>
      </c>
      <c r="B30" s="7">
        <v>42522</v>
      </c>
      <c r="C30" s="17"/>
      <c r="D30" s="14"/>
      <c r="E30" s="15"/>
      <c r="F30" s="10" t="s">
        <v>10</v>
      </c>
      <c r="G30" s="11" t="s">
        <v>147</v>
      </c>
      <c r="H30" s="48">
        <v>0</v>
      </c>
      <c r="I30" s="48">
        <v>188106491</v>
      </c>
      <c r="J30" s="16"/>
      <c r="K30" s="13" t="s">
        <v>11</v>
      </c>
    </row>
    <row r="31" spans="1:11" s="2" customFormat="1" ht="17.25" customHeight="1" x14ac:dyDescent="0.25">
      <c r="A31" s="6">
        <v>8</v>
      </c>
      <c r="B31" s="7">
        <v>43131</v>
      </c>
      <c r="C31" s="17"/>
      <c r="D31" s="14"/>
      <c r="E31" s="15"/>
      <c r="F31" s="10" t="s">
        <v>10</v>
      </c>
      <c r="G31" s="11" t="s">
        <v>147</v>
      </c>
      <c r="H31" s="48">
        <v>0</v>
      </c>
      <c r="I31" s="48">
        <v>418256</v>
      </c>
      <c r="J31" s="48">
        <f>SUM(H26:I31)</f>
        <v>761622301</v>
      </c>
      <c r="K31" s="13" t="s">
        <v>11</v>
      </c>
    </row>
    <row r="32" spans="1:11" s="2" customFormat="1" ht="17.25" customHeight="1" x14ac:dyDescent="0.25">
      <c r="A32" s="6"/>
      <c r="B32" s="7">
        <v>40393</v>
      </c>
      <c r="C32" s="8" t="s">
        <v>154</v>
      </c>
      <c r="D32" s="8" t="s">
        <v>84</v>
      </c>
      <c r="E32" s="9" t="s">
        <v>36</v>
      </c>
      <c r="F32" s="10" t="s">
        <v>10</v>
      </c>
      <c r="G32" s="11" t="s">
        <v>147</v>
      </c>
      <c r="H32" s="51">
        <v>159000000</v>
      </c>
      <c r="I32" s="48">
        <v>0</v>
      </c>
      <c r="J32" s="18"/>
      <c r="K32" s="13" t="s">
        <v>11</v>
      </c>
    </row>
    <row r="33" spans="1:11" s="2" customFormat="1" ht="17.25" customHeight="1" x14ac:dyDescent="0.25">
      <c r="A33" s="6">
        <v>2</v>
      </c>
      <c r="B33" s="7">
        <v>40444</v>
      </c>
      <c r="C33" s="14"/>
      <c r="D33" s="14"/>
      <c r="E33" s="15"/>
      <c r="F33" s="10" t="s">
        <v>10</v>
      </c>
      <c r="G33" s="11" t="s">
        <v>147</v>
      </c>
      <c r="H33" s="48">
        <v>0</v>
      </c>
      <c r="I33" s="48">
        <v>120874221</v>
      </c>
      <c r="J33" s="16"/>
      <c r="K33" s="13" t="s">
        <v>11</v>
      </c>
    </row>
    <row r="34" spans="1:11" s="2" customFormat="1" ht="17.25" customHeight="1" x14ac:dyDescent="0.25">
      <c r="A34" s="6">
        <v>3</v>
      </c>
      <c r="B34" s="7">
        <v>40450</v>
      </c>
      <c r="C34" s="17"/>
      <c r="D34" s="14"/>
      <c r="E34" s="15"/>
      <c r="F34" s="10" t="s">
        <v>10</v>
      </c>
      <c r="G34" s="11" t="s">
        <v>147</v>
      </c>
      <c r="H34" s="48">
        <v>0</v>
      </c>
      <c r="I34" s="48">
        <v>202907565</v>
      </c>
      <c r="J34" s="16"/>
      <c r="K34" s="13" t="s">
        <v>11</v>
      </c>
    </row>
    <row r="35" spans="1:11" s="2" customFormat="1" ht="17.25" customHeight="1" x14ac:dyDescent="0.25">
      <c r="A35" s="6">
        <v>4</v>
      </c>
      <c r="B35" s="7">
        <v>42461</v>
      </c>
      <c r="C35" s="14"/>
      <c r="D35" s="14"/>
      <c r="E35" s="15"/>
      <c r="F35" s="10" t="s">
        <v>10</v>
      </c>
      <c r="G35" s="11" t="s">
        <v>147</v>
      </c>
      <c r="H35" s="48">
        <v>0</v>
      </c>
      <c r="I35" s="48">
        <v>78016445</v>
      </c>
      <c r="J35" s="16"/>
      <c r="K35" s="13" t="s">
        <v>11</v>
      </c>
    </row>
    <row r="36" spans="1:11" s="2" customFormat="1" ht="17.25" customHeight="1" x14ac:dyDescent="0.25">
      <c r="A36" s="6">
        <v>6</v>
      </c>
      <c r="B36" s="7">
        <v>42522</v>
      </c>
      <c r="C36" s="17"/>
      <c r="D36" s="14"/>
      <c r="E36" s="15"/>
      <c r="F36" s="10" t="s">
        <v>10</v>
      </c>
      <c r="G36" s="11" t="s">
        <v>147</v>
      </c>
      <c r="H36" s="48">
        <v>0</v>
      </c>
      <c r="I36" s="48">
        <v>145709333</v>
      </c>
      <c r="J36" s="16"/>
      <c r="K36" s="13" t="s">
        <v>11</v>
      </c>
    </row>
    <row r="37" spans="1:11" s="2" customFormat="1" ht="17.25" customHeight="1" x14ac:dyDescent="0.25">
      <c r="A37" s="6">
        <v>8</v>
      </c>
      <c r="B37" s="7">
        <v>43131</v>
      </c>
      <c r="C37" s="17"/>
      <c r="D37" s="14"/>
      <c r="E37" s="15"/>
      <c r="F37" s="10" t="s">
        <v>10</v>
      </c>
      <c r="G37" s="11" t="s">
        <v>147</v>
      </c>
      <c r="H37" s="48">
        <v>0</v>
      </c>
      <c r="I37" s="48">
        <v>431318</v>
      </c>
      <c r="J37" s="48">
        <f>SUM(H32:I37)</f>
        <v>706938882</v>
      </c>
      <c r="K37" s="13" t="s">
        <v>11</v>
      </c>
    </row>
    <row r="38" spans="1:11" s="2" customFormat="1" ht="17.25" customHeight="1" x14ac:dyDescent="0.25">
      <c r="A38" s="6"/>
      <c r="B38" s="7">
        <v>40393</v>
      </c>
      <c r="C38" s="8" t="s">
        <v>155</v>
      </c>
      <c r="D38" s="8" t="s">
        <v>156</v>
      </c>
      <c r="E38" s="9" t="s">
        <v>22</v>
      </c>
      <c r="F38" s="10" t="s">
        <v>10</v>
      </c>
      <c r="G38" s="11" t="s">
        <v>147</v>
      </c>
      <c r="H38" s="51">
        <v>172000000</v>
      </c>
      <c r="I38" s="48">
        <v>0</v>
      </c>
      <c r="J38" s="18"/>
      <c r="K38" s="13" t="s">
        <v>11</v>
      </c>
    </row>
    <row r="39" spans="1:11" s="2" customFormat="1" ht="17.25" customHeight="1" x14ac:dyDescent="0.25">
      <c r="A39" s="6">
        <v>2</v>
      </c>
      <c r="B39" s="7">
        <v>40444</v>
      </c>
      <c r="C39" s="14"/>
      <c r="D39" s="14"/>
      <c r="E39" s="15"/>
      <c r="F39" s="10" t="s">
        <v>10</v>
      </c>
      <c r="G39" s="11" t="s">
        <v>147</v>
      </c>
      <c r="H39" s="48">
        <v>0</v>
      </c>
      <c r="I39" s="50">
        <v>148728864</v>
      </c>
      <c r="J39" s="16"/>
      <c r="K39" s="13" t="s">
        <v>11</v>
      </c>
    </row>
    <row r="40" spans="1:11" s="2" customFormat="1" ht="17.25" customHeight="1" x14ac:dyDescent="0.25">
      <c r="A40" s="6">
        <v>3</v>
      </c>
      <c r="B40" s="7">
        <v>40450</v>
      </c>
      <c r="C40" s="17"/>
      <c r="D40" s="14"/>
      <c r="E40" s="15"/>
      <c r="F40" s="10" t="s">
        <v>10</v>
      </c>
      <c r="G40" s="11" t="s">
        <v>147</v>
      </c>
      <c r="H40" s="48">
        <v>0</v>
      </c>
      <c r="I40" s="48">
        <v>249666235</v>
      </c>
      <c r="J40" s="16"/>
      <c r="K40" s="13" t="s">
        <v>11</v>
      </c>
    </row>
    <row r="41" spans="1:11" s="2" customFormat="1" ht="17.25" customHeight="1" x14ac:dyDescent="0.25">
      <c r="A41" s="6">
        <v>7</v>
      </c>
      <c r="B41" s="7">
        <v>42549</v>
      </c>
      <c r="C41" s="17"/>
      <c r="D41" s="14"/>
      <c r="E41" s="15"/>
      <c r="F41" s="10" t="s">
        <v>10</v>
      </c>
      <c r="G41" s="11" t="s">
        <v>147</v>
      </c>
      <c r="H41" s="48">
        <v>0</v>
      </c>
      <c r="I41" s="48">
        <v>191906968</v>
      </c>
      <c r="J41" s="16"/>
      <c r="K41" s="13" t="s">
        <v>11</v>
      </c>
    </row>
    <row r="42" spans="1:11" s="2" customFormat="1" ht="17.25" customHeight="1" x14ac:dyDescent="0.25">
      <c r="A42" s="6">
        <v>8</v>
      </c>
      <c r="B42" s="7">
        <v>43131</v>
      </c>
      <c r="C42" s="17"/>
      <c r="D42" s="14"/>
      <c r="E42" s="15"/>
      <c r="F42" s="10" t="s">
        <v>10</v>
      </c>
      <c r="G42" s="11" t="s">
        <v>147</v>
      </c>
      <c r="H42" s="48">
        <v>0</v>
      </c>
      <c r="I42" s="48">
        <v>489473</v>
      </c>
      <c r="J42" s="48">
        <f>SUM(H38:I42)</f>
        <v>762791540</v>
      </c>
      <c r="K42" s="13" t="s">
        <v>11</v>
      </c>
    </row>
    <row r="43" spans="1:11" s="2" customFormat="1" ht="17.25" customHeight="1" x14ac:dyDescent="0.25">
      <c r="A43" s="6"/>
      <c r="B43" s="7">
        <v>40393</v>
      </c>
      <c r="C43" s="8" t="s">
        <v>157</v>
      </c>
      <c r="D43" s="8" t="s">
        <v>158</v>
      </c>
      <c r="E43" s="9" t="s">
        <v>48</v>
      </c>
      <c r="F43" s="10" t="s">
        <v>10</v>
      </c>
      <c r="G43" s="11" t="s">
        <v>147</v>
      </c>
      <c r="H43" s="49">
        <v>88000000</v>
      </c>
      <c r="I43" s="50">
        <v>0</v>
      </c>
      <c r="J43" s="18"/>
      <c r="K43" s="13" t="s">
        <v>11</v>
      </c>
    </row>
    <row r="44" spans="1:11" s="2" customFormat="1" ht="17.25" customHeight="1" x14ac:dyDescent="0.25">
      <c r="A44" s="6">
        <v>2</v>
      </c>
      <c r="B44" s="7">
        <v>40444</v>
      </c>
      <c r="C44" s="14"/>
      <c r="D44" s="14"/>
      <c r="E44" s="15"/>
      <c r="F44" s="10" t="s">
        <v>10</v>
      </c>
      <c r="G44" s="11" t="s">
        <v>147</v>
      </c>
      <c r="H44" s="48">
        <v>0</v>
      </c>
      <c r="I44" s="50">
        <v>49294215</v>
      </c>
      <c r="J44" s="16"/>
      <c r="K44" s="13" t="s">
        <v>11</v>
      </c>
    </row>
    <row r="45" spans="1:11" s="2" customFormat="1" ht="17.25" customHeight="1" x14ac:dyDescent="0.25">
      <c r="A45" s="6">
        <v>3</v>
      </c>
      <c r="B45" s="7">
        <v>40450</v>
      </c>
      <c r="C45" s="17"/>
      <c r="D45" s="14"/>
      <c r="E45" s="15"/>
      <c r="F45" s="10" t="s">
        <v>10</v>
      </c>
      <c r="G45" s="11" t="s">
        <v>147</v>
      </c>
      <c r="H45" s="48">
        <v>0</v>
      </c>
      <c r="I45" s="48">
        <v>82748571</v>
      </c>
      <c r="J45" s="16"/>
      <c r="K45" s="13" t="s">
        <v>11</v>
      </c>
    </row>
    <row r="46" spans="1:11" s="2" customFormat="1" ht="17.25" customHeight="1" x14ac:dyDescent="0.25">
      <c r="A46" s="6">
        <v>4</v>
      </c>
      <c r="B46" s="7">
        <v>42461</v>
      </c>
      <c r="C46" s="17"/>
      <c r="D46" s="14"/>
      <c r="E46" s="15"/>
      <c r="F46" s="10" t="s">
        <v>10</v>
      </c>
      <c r="G46" s="11" t="s">
        <v>147</v>
      </c>
      <c r="H46" s="48">
        <v>0</v>
      </c>
      <c r="I46" s="48">
        <v>36425456</v>
      </c>
      <c r="J46" s="16"/>
      <c r="K46" s="13" t="s">
        <v>11</v>
      </c>
    </row>
    <row r="47" spans="1:11" s="2" customFormat="1" ht="17.25" customHeight="1" x14ac:dyDescent="0.25">
      <c r="A47" s="6">
        <v>7</v>
      </c>
      <c r="B47" s="7">
        <v>42549</v>
      </c>
      <c r="C47" s="17"/>
      <c r="D47" s="14"/>
      <c r="E47" s="15"/>
      <c r="F47" s="10" t="s">
        <v>10</v>
      </c>
      <c r="G47" s="11" t="s">
        <v>147</v>
      </c>
      <c r="H47" s="48">
        <v>0</v>
      </c>
      <c r="I47" s="48">
        <v>58110108</v>
      </c>
      <c r="J47" s="16"/>
      <c r="K47" s="13" t="s">
        <v>11</v>
      </c>
    </row>
    <row r="48" spans="1:11" s="2" customFormat="1" ht="17.25" customHeight="1" x14ac:dyDescent="0.25">
      <c r="A48" s="6">
        <v>8</v>
      </c>
      <c r="B48" s="7">
        <v>43131</v>
      </c>
      <c r="C48" s="17"/>
      <c r="D48" s="14"/>
      <c r="E48" s="15"/>
      <c r="F48" s="10" t="s">
        <v>10</v>
      </c>
      <c r="G48" s="11" t="s">
        <v>147</v>
      </c>
      <c r="H48" s="48">
        <v>0</v>
      </c>
      <c r="I48" s="48">
        <v>173930</v>
      </c>
      <c r="J48" s="48">
        <f>SUM(H43:I48)</f>
        <v>314752280</v>
      </c>
      <c r="K48" s="13" t="s">
        <v>11</v>
      </c>
    </row>
    <row r="49" spans="1:11" s="2" customFormat="1" ht="17.25" customHeight="1" x14ac:dyDescent="0.25">
      <c r="A49" s="6"/>
      <c r="B49" s="7">
        <v>40393</v>
      </c>
      <c r="C49" s="8" t="s">
        <v>159</v>
      </c>
      <c r="D49" s="8" t="s">
        <v>160</v>
      </c>
      <c r="E49" s="9" t="s">
        <v>161</v>
      </c>
      <c r="F49" s="10" t="s">
        <v>10</v>
      </c>
      <c r="G49" s="11" t="s">
        <v>147</v>
      </c>
      <c r="H49" s="49">
        <v>43000000</v>
      </c>
      <c r="I49" s="50">
        <v>0</v>
      </c>
      <c r="J49" s="18"/>
      <c r="K49" s="13" t="s">
        <v>11</v>
      </c>
    </row>
    <row r="50" spans="1:11" s="2" customFormat="1" ht="17.25" customHeight="1" x14ac:dyDescent="0.25">
      <c r="A50" s="6">
        <v>2</v>
      </c>
      <c r="B50" s="7">
        <v>40444</v>
      </c>
      <c r="C50" s="14"/>
      <c r="D50" s="14"/>
      <c r="E50" s="15"/>
      <c r="F50" s="10" t="s">
        <v>10</v>
      </c>
      <c r="G50" s="11" t="s">
        <v>147</v>
      </c>
      <c r="H50" s="48">
        <v>0</v>
      </c>
      <c r="I50" s="48">
        <v>13570770</v>
      </c>
      <c r="J50" s="16"/>
      <c r="K50" s="13" t="s">
        <v>11</v>
      </c>
    </row>
    <row r="51" spans="1:11" s="2" customFormat="1" ht="17.25" customHeight="1" x14ac:dyDescent="0.25">
      <c r="A51" s="6">
        <v>3</v>
      </c>
      <c r="B51" s="7">
        <v>40450</v>
      </c>
      <c r="C51" s="14"/>
      <c r="D51" s="14"/>
      <c r="E51" s="15"/>
      <c r="F51" s="10" t="s">
        <v>10</v>
      </c>
      <c r="G51" s="11" t="s">
        <v>147</v>
      </c>
      <c r="H51" s="48">
        <v>0</v>
      </c>
      <c r="I51" s="48">
        <v>22780803</v>
      </c>
      <c r="J51" s="16"/>
      <c r="K51" s="13" t="s">
        <v>11</v>
      </c>
    </row>
    <row r="52" spans="1:11" s="2" customFormat="1" ht="17.25" customHeight="1" x14ac:dyDescent="0.25">
      <c r="A52" s="6">
        <v>6</v>
      </c>
      <c r="B52" s="7">
        <v>42522</v>
      </c>
      <c r="C52" s="17"/>
      <c r="D52" s="14"/>
      <c r="E52" s="15"/>
      <c r="F52" s="10" t="s">
        <v>10</v>
      </c>
      <c r="G52" s="11" t="s">
        <v>147</v>
      </c>
      <c r="H52" s="48">
        <v>0</v>
      </c>
      <c r="I52" s="48">
        <v>36623730</v>
      </c>
      <c r="J52" s="16"/>
      <c r="K52" s="13" t="s">
        <v>11</v>
      </c>
    </row>
    <row r="53" spans="1:11" s="2" customFormat="1" ht="17.25" customHeight="1" x14ac:dyDescent="0.25">
      <c r="A53" s="6">
        <v>8</v>
      </c>
      <c r="B53" s="7">
        <v>43131</v>
      </c>
      <c r="C53" s="17"/>
      <c r="D53" s="14"/>
      <c r="E53" s="15"/>
      <c r="F53" s="10" t="s">
        <v>10</v>
      </c>
      <c r="G53" s="11" t="s">
        <v>147</v>
      </c>
      <c r="H53" s="48">
        <v>0</v>
      </c>
      <c r="I53" s="48">
        <v>44488</v>
      </c>
      <c r="J53" s="48">
        <f>SUM(H49:I53)</f>
        <v>116019791</v>
      </c>
      <c r="K53" s="13" t="s">
        <v>11</v>
      </c>
    </row>
    <row r="54" spans="1:11" s="2" customFormat="1" ht="17.25" customHeight="1" x14ac:dyDescent="0.25">
      <c r="A54" s="6"/>
      <c r="B54" s="7">
        <v>40393</v>
      </c>
      <c r="C54" s="8" t="s">
        <v>648</v>
      </c>
      <c r="D54" s="8" t="s">
        <v>12</v>
      </c>
      <c r="E54" s="9" t="s">
        <v>13</v>
      </c>
      <c r="F54" s="10" t="s">
        <v>10</v>
      </c>
      <c r="G54" s="11" t="s">
        <v>147</v>
      </c>
      <c r="H54" s="49">
        <v>138000000</v>
      </c>
      <c r="I54" s="50">
        <v>0</v>
      </c>
      <c r="J54" s="18"/>
      <c r="K54" s="13" t="s">
        <v>11</v>
      </c>
    </row>
    <row r="55" spans="1:11" s="2" customFormat="1" ht="17.25" customHeight="1" x14ac:dyDescent="0.25">
      <c r="A55" s="6">
        <v>2</v>
      </c>
      <c r="B55" s="7">
        <v>40444</v>
      </c>
      <c r="C55" s="14"/>
      <c r="D55" s="14"/>
      <c r="E55" s="15"/>
      <c r="F55" s="10" t="s">
        <v>10</v>
      </c>
      <c r="G55" s="11" t="s">
        <v>147</v>
      </c>
      <c r="H55" s="48">
        <v>0</v>
      </c>
      <c r="I55" s="50">
        <v>58772347</v>
      </c>
      <c r="J55" s="16"/>
      <c r="K55" s="13" t="s">
        <v>11</v>
      </c>
    </row>
    <row r="56" spans="1:11" s="2" customFormat="1" ht="17.25" customHeight="1" x14ac:dyDescent="0.25">
      <c r="A56" s="6">
        <v>3</v>
      </c>
      <c r="B56" s="7">
        <v>40450</v>
      </c>
      <c r="C56" s="17"/>
      <c r="D56" s="14"/>
      <c r="E56" s="15"/>
      <c r="F56" s="10" t="s">
        <v>10</v>
      </c>
      <c r="G56" s="11" t="s">
        <v>147</v>
      </c>
      <c r="H56" s="48">
        <v>0</v>
      </c>
      <c r="I56" s="48">
        <v>98659200</v>
      </c>
      <c r="J56" s="16"/>
      <c r="K56" s="13" t="s">
        <v>11</v>
      </c>
    </row>
    <row r="57" spans="1:11" s="2" customFormat="1" ht="17.25" customHeight="1" x14ac:dyDescent="0.25">
      <c r="A57" s="6">
        <v>5</v>
      </c>
      <c r="B57" s="7">
        <v>42493</v>
      </c>
      <c r="C57" s="17"/>
      <c r="D57" s="14"/>
      <c r="E57" s="15"/>
      <c r="F57" s="10" t="s">
        <v>10</v>
      </c>
      <c r="G57" s="11" t="s">
        <v>147</v>
      </c>
      <c r="H57" s="48">
        <v>0</v>
      </c>
      <c r="I57" s="48">
        <v>22030274</v>
      </c>
      <c r="J57" s="16"/>
      <c r="K57" s="13" t="s">
        <v>11</v>
      </c>
    </row>
    <row r="58" spans="1:11" s="2" customFormat="1" ht="17.25" customHeight="1" x14ac:dyDescent="0.25">
      <c r="A58" s="6">
        <v>8</v>
      </c>
      <c r="B58" s="7">
        <v>43131</v>
      </c>
      <c r="C58" s="17"/>
      <c r="D58" s="14"/>
      <c r="E58" s="15"/>
      <c r="F58" s="10" t="s">
        <v>10</v>
      </c>
      <c r="G58" s="11" t="s">
        <v>147</v>
      </c>
      <c r="H58" s="48">
        <v>0</v>
      </c>
      <c r="I58" s="48">
        <v>210942</v>
      </c>
      <c r="J58" s="48">
        <f>SUM(H54:I58)</f>
        <v>317672763</v>
      </c>
      <c r="K58" s="13" t="s">
        <v>11</v>
      </c>
    </row>
    <row r="59" spans="1:11" s="2" customFormat="1" ht="17.25" customHeight="1" x14ac:dyDescent="0.25">
      <c r="A59" s="6"/>
      <c r="B59" s="7">
        <v>40444</v>
      </c>
      <c r="C59" s="8" t="s">
        <v>162</v>
      </c>
      <c r="D59" s="8" t="s">
        <v>163</v>
      </c>
      <c r="E59" s="9" t="s">
        <v>164</v>
      </c>
      <c r="F59" s="10" t="s">
        <v>10</v>
      </c>
      <c r="G59" s="11" t="s">
        <v>147</v>
      </c>
      <c r="H59" s="49">
        <v>60672471</v>
      </c>
      <c r="I59" s="49">
        <v>0</v>
      </c>
      <c r="J59" s="19"/>
      <c r="K59" s="13" t="s">
        <v>11</v>
      </c>
    </row>
    <row r="60" spans="1:11" s="2" customFormat="1" ht="17.25" customHeight="1" x14ac:dyDescent="0.25">
      <c r="A60" s="6">
        <v>3</v>
      </c>
      <c r="B60" s="7">
        <v>40450</v>
      </c>
      <c r="C60" s="17"/>
      <c r="D60" s="14"/>
      <c r="E60" s="15"/>
      <c r="F60" s="10" t="s">
        <v>10</v>
      </c>
      <c r="G60" s="11" t="s">
        <v>147</v>
      </c>
      <c r="H60" s="48">
        <v>0</v>
      </c>
      <c r="I60" s="48">
        <v>101848874</v>
      </c>
      <c r="J60" s="16">
        <f>SUM(H59:I60)</f>
        <v>162521345</v>
      </c>
      <c r="K60" s="13" t="s">
        <v>11</v>
      </c>
    </row>
    <row r="61" spans="1:11" s="2" customFormat="1" ht="17.25" customHeight="1" x14ac:dyDescent="0.25">
      <c r="A61" s="6"/>
      <c r="B61" s="7">
        <v>40444</v>
      </c>
      <c r="C61" s="8" t="s">
        <v>165</v>
      </c>
      <c r="D61" s="8" t="s">
        <v>166</v>
      </c>
      <c r="E61" s="9" t="s">
        <v>101</v>
      </c>
      <c r="F61" s="10" t="s">
        <v>10</v>
      </c>
      <c r="G61" s="11" t="s">
        <v>147</v>
      </c>
      <c r="H61" s="49">
        <v>55588050</v>
      </c>
      <c r="I61" s="49">
        <v>0</v>
      </c>
      <c r="J61" s="19"/>
      <c r="K61" s="13" t="s">
        <v>11</v>
      </c>
    </row>
    <row r="62" spans="1:11" s="2" customFormat="1" ht="17.25" customHeight="1" x14ac:dyDescent="0.25">
      <c r="A62" s="6">
        <v>3</v>
      </c>
      <c r="B62" s="7">
        <v>40450</v>
      </c>
      <c r="C62" s="17"/>
      <c r="D62" s="14"/>
      <c r="E62" s="15"/>
      <c r="F62" s="10" t="s">
        <v>10</v>
      </c>
      <c r="G62" s="11" t="s">
        <v>147</v>
      </c>
      <c r="H62" s="48">
        <v>0</v>
      </c>
      <c r="I62" s="48">
        <v>93313825</v>
      </c>
      <c r="J62" s="16"/>
      <c r="K62" s="13" t="s">
        <v>11</v>
      </c>
    </row>
    <row r="63" spans="1:11" s="2" customFormat="1" ht="17.25" customHeight="1" x14ac:dyDescent="0.25">
      <c r="A63" s="6">
        <v>4</v>
      </c>
      <c r="B63" s="7">
        <v>42461</v>
      </c>
      <c r="C63" s="17"/>
      <c r="D63" s="14"/>
      <c r="E63" s="15"/>
      <c r="F63" s="10" t="s">
        <v>10</v>
      </c>
      <c r="G63" s="11" t="s">
        <v>147</v>
      </c>
      <c r="H63" s="48">
        <v>0</v>
      </c>
      <c r="I63" s="48">
        <v>30148245</v>
      </c>
      <c r="J63" s="16"/>
      <c r="K63" s="13" t="s">
        <v>11</v>
      </c>
    </row>
    <row r="64" spans="1:11" s="2" customFormat="1" ht="17.25" customHeight="1" x14ac:dyDescent="0.25">
      <c r="A64" s="6">
        <v>6</v>
      </c>
      <c r="B64" s="7">
        <v>42522</v>
      </c>
      <c r="C64" s="17"/>
      <c r="D64" s="14"/>
      <c r="E64" s="15"/>
      <c r="F64" s="10" t="s">
        <v>10</v>
      </c>
      <c r="G64" s="11" t="s">
        <v>147</v>
      </c>
      <c r="H64" s="48">
        <v>0</v>
      </c>
      <c r="I64" s="48">
        <v>27955713</v>
      </c>
      <c r="J64" s="16"/>
      <c r="K64" s="13" t="s">
        <v>11</v>
      </c>
    </row>
    <row r="65" spans="1:11" s="2" customFormat="1" ht="17.25" customHeight="1" x14ac:dyDescent="0.25">
      <c r="A65" s="6">
        <v>8</v>
      </c>
      <c r="B65" s="7">
        <v>43131</v>
      </c>
      <c r="C65" s="17"/>
      <c r="D65" s="14"/>
      <c r="E65" s="15"/>
      <c r="F65" s="10" t="s">
        <v>10</v>
      </c>
      <c r="G65" s="11" t="s">
        <v>147</v>
      </c>
      <c r="H65" s="48">
        <v>0</v>
      </c>
      <c r="I65" s="48">
        <v>187004</v>
      </c>
      <c r="J65" s="48">
        <f>SUM(H61:I65)</f>
        <v>207192837</v>
      </c>
      <c r="K65" s="13" t="s">
        <v>11</v>
      </c>
    </row>
    <row r="66" spans="1:11" s="2" customFormat="1" ht="17.25" customHeight="1" x14ac:dyDescent="0.25">
      <c r="A66" s="6"/>
      <c r="B66" s="7">
        <v>40444</v>
      </c>
      <c r="C66" s="8" t="s">
        <v>167</v>
      </c>
      <c r="D66" s="8" t="s">
        <v>168</v>
      </c>
      <c r="E66" s="9" t="s">
        <v>169</v>
      </c>
      <c r="F66" s="10" t="s">
        <v>10</v>
      </c>
      <c r="G66" s="11" t="s">
        <v>147</v>
      </c>
      <c r="H66" s="49">
        <v>38036950</v>
      </c>
      <c r="I66" s="49">
        <v>0</v>
      </c>
      <c r="J66" s="19"/>
      <c r="K66" s="13" t="s">
        <v>11</v>
      </c>
    </row>
    <row r="67" spans="1:11" s="2" customFormat="1" ht="17.25" customHeight="1" x14ac:dyDescent="0.25">
      <c r="A67" s="6">
        <v>3</v>
      </c>
      <c r="B67" s="7">
        <v>40450</v>
      </c>
      <c r="C67" s="17"/>
      <c r="D67" s="14"/>
      <c r="E67" s="15"/>
      <c r="F67" s="10" t="s">
        <v>10</v>
      </c>
      <c r="G67" s="11" t="s">
        <v>147</v>
      </c>
      <c r="H67" s="48">
        <v>0</v>
      </c>
      <c r="I67" s="48">
        <v>63851373</v>
      </c>
      <c r="J67" s="16"/>
      <c r="K67" s="13" t="s">
        <v>11</v>
      </c>
    </row>
    <row r="68" spans="1:11" s="2" customFormat="1" ht="17.25" customHeight="1" x14ac:dyDescent="0.25">
      <c r="A68" s="6">
        <v>5</v>
      </c>
      <c r="B68" s="7">
        <v>42493</v>
      </c>
      <c r="C68" s="17"/>
      <c r="D68" s="14"/>
      <c r="E68" s="15"/>
      <c r="F68" s="10" t="s">
        <v>10</v>
      </c>
      <c r="G68" s="11" t="s">
        <v>147</v>
      </c>
      <c r="H68" s="48">
        <v>0</v>
      </c>
      <c r="I68" s="48">
        <v>19340040</v>
      </c>
      <c r="J68" s="16"/>
      <c r="K68" s="13" t="s">
        <v>11</v>
      </c>
    </row>
    <row r="69" spans="1:11" s="2" customFormat="1" ht="17.25" customHeight="1" x14ac:dyDescent="0.25">
      <c r="A69" s="6">
        <v>7</v>
      </c>
      <c r="B69" s="7">
        <v>42549</v>
      </c>
      <c r="C69" s="17"/>
      <c r="D69" s="14"/>
      <c r="E69" s="15"/>
      <c r="F69" s="10" t="s">
        <v>10</v>
      </c>
      <c r="G69" s="11" t="s">
        <v>147</v>
      </c>
      <c r="H69" s="48">
        <v>0</v>
      </c>
      <c r="I69" s="48">
        <v>23063338</v>
      </c>
      <c r="J69" s="16"/>
      <c r="K69" s="13" t="s">
        <v>11</v>
      </c>
    </row>
    <row r="70" spans="1:11" s="2" customFormat="1" ht="17.25" customHeight="1" x14ac:dyDescent="0.25">
      <c r="A70" s="6">
        <v>8</v>
      </c>
      <c r="B70" s="7">
        <v>43131</v>
      </c>
      <c r="C70" s="17"/>
      <c r="D70" s="14"/>
      <c r="E70" s="15"/>
      <c r="F70" s="10" t="s">
        <v>10</v>
      </c>
      <c r="G70" s="11" t="s">
        <v>147</v>
      </c>
      <c r="H70" s="48">
        <v>0</v>
      </c>
      <c r="I70" s="48">
        <v>125284</v>
      </c>
      <c r="J70" s="48">
        <f>SUM(H66:I70)</f>
        <v>144416985</v>
      </c>
      <c r="K70" s="13" t="s">
        <v>11</v>
      </c>
    </row>
    <row r="71" spans="1:11" s="2" customFormat="1" ht="17.25" customHeight="1" x14ac:dyDescent="0.25">
      <c r="A71" s="6"/>
      <c r="B71" s="7">
        <v>40444</v>
      </c>
      <c r="C71" s="8" t="s">
        <v>170</v>
      </c>
      <c r="D71" s="8" t="s">
        <v>171</v>
      </c>
      <c r="E71" s="9" t="s">
        <v>103</v>
      </c>
      <c r="F71" s="10" t="s">
        <v>10</v>
      </c>
      <c r="G71" s="11" t="s">
        <v>147</v>
      </c>
      <c r="H71" s="49">
        <v>126650987</v>
      </c>
      <c r="I71" s="49">
        <v>0</v>
      </c>
      <c r="J71" s="19"/>
      <c r="K71" s="13" t="s">
        <v>11</v>
      </c>
    </row>
    <row r="72" spans="1:11" s="2" customFormat="1" ht="17.25" customHeight="1" x14ac:dyDescent="0.25">
      <c r="A72" s="6">
        <v>3</v>
      </c>
      <c r="B72" s="7">
        <v>40450</v>
      </c>
      <c r="C72" s="17"/>
      <c r="D72" s="14"/>
      <c r="E72" s="15"/>
      <c r="F72" s="10" t="s">
        <v>10</v>
      </c>
      <c r="G72" s="11" t="s">
        <v>147</v>
      </c>
      <c r="H72" s="48">
        <v>0</v>
      </c>
      <c r="I72" s="48">
        <v>212604832</v>
      </c>
      <c r="J72" s="16"/>
      <c r="K72" s="13" t="s">
        <v>11</v>
      </c>
    </row>
    <row r="73" spans="1:11" s="2" customFormat="1" ht="17.25" customHeight="1" x14ac:dyDescent="0.25">
      <c r="A73" s="6">
        <v>5</v>
      </c>
      <c r="B73" s="7">
        <v>42493</v>
      </c>
      <c r="C73" s="17"/>
      <c r="D73" s="14"/>
      <c r="E73" s="15"/>
      <c r="F73" s="10" t="s">
        <v>10</v>
      </c>
      <c r="G73" s="11" t="s">
        <v>147</v>
      </c>
      <c r="H73" s="48">
        <v>0</v>
      </c>
      <c r="I73" s="48">
        <v>30880575</v>
      </c>
      <c r="J73" s="16"/>
      <c r="K73" s="13" t="s">
        <v>11</v>
      </c>
    </row>
    <row r="74" spans="1:11" s="2" customFormat="1" ht="17.25" customHeight="1" x14ac:dyDescent="0.25">
      <c r="A74" s="6">
        <v>8</v>
      </c>
      <c r="B74" s="7">
        <v>43131</v>
      </c>
      <c r="C74" s="17"/>
      <c r="D74" s="14"/>
      <c r="E74" s="15"/>
      <c r="F74" s="10" t="s">
        <v>10</v>
      </c>
      <c r="G74" s="11" t="s">
        <v>147</v>
      </c>
      <c r="H74" s="48">
        <v>0</v>
      </c>
      <c r="I74" s="48">
        <v>437866</v>
      </c>
      <c r="J74" s="48">
        <f>SUM(H71:I74)</f>
        <v>370574260</v>
      </c>
      <c r="K74" s="13" t="s">
        <v>11</v>
      </c>
    </row>
    <row r="75" spans="1:11" s="2" customFormat="1" ht="17.25" customHeight="1" x14ac:dyDescent="0.25">
      <c r="A75" s="6"/>
      <c r="B75" s="7">
        <v>40444</v>
      </c>
      <c r="C75" s="8" t="s">
        <v>172</v>
      </c>
      <c r="D75" s="8" t="s">
        <v>173</v>
      </c>
      <c r="E75" s="9" t="s">
        <v>55</v>
      </c>
      <c r="F75" s="10" t="s">
        <v>10</v>
      </c>
      <c r="G75" s="11" t="s">
        <v>147</v>
      </c>
      <c r="H75" s="49">
        <v>82762859</v>
      </c>
      <c r="I75" s="49">
        <v>0</v>
      </c>
      <c r="J75" s="19"/>
      <c r="K75" s="13" t="s">
        <v>11</v>
      </c>
    </row>
    <row r="76" spans="1:11" s="2" customFormat="1" ht="17.25" customHeight="1" x14ac:dyDescent="0.25">
      <c r="A76" s="6">
        <v>3</v>
      </c>
      <c r="B76" s="7">
        <v>40450</v>
      </c>
      <c r="C76" s="17"/>
      <c r="D76" s="14"/>
      <c r="E76" s="15"/>
      <c r="F76" s="10" t="s">
        <v>10</v>
      </c>
      <c r="G76" s="11" t="s">
        <v>147</v>
      </c>
      <c r="H76" s="48">
        <v>0</v>
      </c>
      <c r="I76" s="48">
        <v>138931280</v>
      </c>
      <c r="J76" s="16"/>
      <c r="K76" s="13" t="s">
        <v>11</v>
      </c>
    </row>
    <row r="77" spans="1:11" s="2" customFormat="1" ht="17.25" customHeight="1" x14ac:dyDescent="0.25">
      <c r="A77" s="6">
        <v>4</v>
      </c>
      <c r="B77" s="7">
        <v>42461</v>
      </c>
      <c r="C77" s="17"/>
      <c r="D77" s="14"/>
      <c r="E77" s="15"/>
      <c r="F77" s="10" t="s">
        <v>10</v>
      </c>
      <c r="G77" s="11" t="s">
        <v>147</v>
      </c>
      <c r="H77" s="48">
        <v>0</v>
      </c>
      <c r="I77" s="48">
        <v>28565323</v>
      </c>
      <c r="J77" s="16"/>
      <c r="K77" s="13" t="s">
        <v>11</v>
      </c>
    </row>
    <row r="78" spans="1:11" s="2" customFormat="1" ht="17.25" customHeight="1" x14ac:dyDescent="0.25">
      <c r="A78" s="6">
        <v>7</v>
      </c>
      <c r="B78" s="7">
        <v>42549</v>
      </c>
      <c r="C78" s="17"/>
      <c r="D78" s="14"/>
      <c r="E78" s="15"/>
      <c r="F78" s="10" t="s">
        <v>10</v>
      </c>
      <c r="G78" s="11" t="s">
        <v>147</v>
      </c>
      <c r="H78" s="48">
        <v>0</v>
      </c>
      <c r="I78" s="48">
        <v>33454975</v>
      </c>
      <c r="J78" s="16"/>
      <c r="K78" s="13" t="s">
        <v>11</v>
      </c>
    </row>
    <row r="79" spans="1:11" s="2" customFormat="1" ht="17.25" customHeight="1" x14ac:dyDescent="0.25">
      <c r="A79" s="6">
        <v>8</v>
      </c>
      <c r="B79" s="7">
        <v>43131</v>
      </c>
      <c r="C79" s="17"/>
      <c r="D79" s="14"/>
      <c r="E79" s="15"/>
      <c r="F79" s="10" t="s">
        <v>10</v>
      </c>
      <c r="G79" s="11" t="s">
        <v>147</v>
      </c>
      <c r="H79" s="48">
        <v>0</v>
      </c>
      <c r="I79" s="48">
        <v>279899</v>
      </c>
      <c r="J79" s="48">
        <f>SUM(H75:I79)</f>
        <v>283994336</v>
      </c>
      <c r="K79" s="13" t="s">
        <v>11</v>
      </c>
    </row>
    <row r="80" spans="1:11" s="2" customFormat="1" ht="17.25" customHeight="1" x14ac:dyDescent="0.25">
      <c r="A80" s="6"/>
      <c r="B80" s="7">
        <v>40444</v>
      </c>
      <c r="C80" s="8" t="s">
        <v>174</v>
      </c>
      <c r="D80" s="8" t="s">
        <v>20</v>
      </c>
      <c r="E80" s="9" t="s">
        <v>21</v>
      </c>
      <c r="F80" s="10" t="s">
        <v>10</v>
      </c>
      <c r="G80" s="11" t="s">
        <v>147</v>
      </c>
      <c r="H80" s="49">
        <v>166352726</v>
      </c>
      <c r="I80" s="49">
        <v>0</v>
      </c>
      <c r="J80" s="19"/>
      <c r="K80" s="13" t="s">
        <v>11</v>
      </c>
    </row>
    <row r="81" spans="1:11" s="2" customFormat="1" ht="17.25" customHeight="1" x14ac:dyDescent="0.25">
      <c r="A81" s="6">
        <v>3</v>
      </c>
      <c r="B81" s="7">
        <v>40450</v>
      </c>
      <c r="C81" s="17"/>
      <c r="D81" s="14"/>
      <c r="E81" s="15"/>
      <c r="F81" s="10" t="s">
        <v>10</v>
      </c>
      <c r="G81" s="11" t="s">
        <v>147</v>
      </c>
      <c r="H81" s="48">
        <v>0</v>
      </c>
      <c r="I81" s="48">
        <v>279250831</v>
      </c>
      <c r="J81" s="16"/>
      <c r="K81" s="13" t="s">
        <v>11</v>
      </c>
    </row>
    <row r="82" spans="1:11" s="2" customFormat="1" ht="17.25" customHeight="1" x14ac:dyDescent="0.25">
      <c r="A82" s="6">
        <v>6</v>
      </c>
      <c r="B82" s="7">
        <v>42522</v>
      </c>
      <c r="C82" s="17"/>
      <c r="D82" s="14"/>
      <c r="E82" s="15"/>
      <c r="F82" s="10" t="s">
        <v>10</v>
      </c>
      <c r="G82" s="11" t="s">
        <v>147</v>
      </c>
      <c r="H82" s="48">
        <v>0</v>
      </c>
      <c r="I82" s="48">
        <v>269474060</v>
      </c>
      <c r="J82" s="16"/>
      <c r="K82" s="13" t="s">
        <v>11</v>
      </c>
    </row>
    <row r="83" spans="1:11" s="2" customFormat="1" ht="17.25" customHeight="1" x14ac:dyDescent="0.25">
      <c r="A83" s="6">
        <v>8</v>
      </c>
      <c r="B83" s="7">
        <v>43131</v>
      </c>
      <c r="C83" s="17"/>
      <c r="D83" s="14"/>
      <c r="E83" s="15"/>
      <c r="F83" s="10" t="s">
        <v>10</v>
      </c>
      <c r="G83" s="11" t="s">
        <v>147</v>
      </c>
      <c r="H83" s="48">
        <v>0</v>
      </c>
      <c r="I83" s="48">
        <v>537478</v>
      </c>
      <c r="J83" s="48">
        <f>SUM(H80:I83)</f>
        <v>715615095</v>
      </c>
      <c r="K83" s="13" t="s">
        <v>11</v>
      </c>
    </row>
    <row r="84" spans="1:11" s="2" customFormat="1" ht="17.25" customHeight="1" x14ac:dyDescent="0.25">
      <c r="A84" s="6"/>
      <c r="B84" s="7">
        <v>40444</v>
      </c>
      <c r="C84" s="8" t="s">
        <v>175</v>
      </c>
      <c r="D84" s="8" t="s">
        <v>176</v>
      </c>
      <c r="E84" s="9" t="s">
        <v>16</v>
      </c>
      <c r="F84" s="10" t="s">
        <v>10</v>
      </c>
      <c r="G84" s="11" t="s">
        <v>147</v>
      </c>
      <c r="H84" s="49">
        <v>112200637</v>
      </c>
      <c r="I84" s="49">
        <v>0</v>
      </c>
      <c r="J84" s="19"/>
      <c r="K84" s="13" t="s">
        <v>11</v>
      </c>
    </row>
    <row r="85" spans="1:11" s="2" customFormat="1" ht="17.25" customHeight="1" x14ac:dyDescent="0.25">
      <c r="A85" s="6">
        <v>3</v>
      </c>
      <c r="B85" s="7">
        <v>40450</v>
      </c>
      <c r="C85" s="17"/>
      <c r="D85" s="14"/>
      <c r="E85" s="15"/>
      <c r="F85" s="10" t="s">
        <v>10</v>
      </c>
      <c r="G85" s="11" t="s">
        <v>147</v>
      </c>
      <c r="H85" s="48">
        <v>0</v>
      </c>
      <c r="I85" s="48">
        <v>188347507</v>
      </c>
      <c r="J85" s="16"/>
      <c r="K85" s="13" t="s">
        <v>11</v>
      </c>
    </row>
    <row r="86" spans="1:11" s="2" customFormat="1" ht="17.25" customHeight="1" x14ac:dyDescent="0.25">
      <c r="A86" s="6">
        <v>7</v>
      </c>
      <c r="B86" s="7">
        <v>42549</v>
      </c>
      <c r="C86" s="17"/>
      <c r="D86" s="14"/>
      <c r="E86" s="15"/>
      <c r="F86" s="10" t="s">
        <v>10</v>
      </c>
      <c r="G86" s="11" t="s">
        <v>147</v>
      </c>
      <c r="H86" s="48">
        <v>0</v>
      </c>
      <c r="I86" s="48">
        <v>114585818</v>
      </c>
      <c r="J86" s="16"/>
      <c r="K86" s="13" t="s">
        <v>11</v>
      </c>
    </row>
    <row r="87" spans="1:11" s="2" customFormat="1" ht="17.25" customHeight="1" x14ac:dyDescent="0.25">
      <c r="A87" s="6">
        <v>8</v>
      </c>
      <c r="B87" s="7">
        <v>43131</v>
      </c>
      <c r="C87" s="17"/>
      <c r="D87" s="14"/>
      <c r="E87" s="15"/>
      <c r="F87" s="10" t="s">
        <v>10</v>
      </c>
      <c r="G87" s="11" t="s">
        <v>147</v>
      </c>
      <c r="H87" s="48">
        <v>0</v>
      </c>
      <c r="I87" s="48">
        <v>378092</v>
      </c>
      <c r="J87" s="48">
        <f>SUM(H84:I87)</f>
        <v>415512054</v>
      </c>
      <c r="K87" s="13" t="s">
        <v>11</v>
      </c>
    </row>
    <row r="88" spans="1:11" s="2" customFormat="1" ht="17.25" customHeight="1" x14ac:dyDescent="0.25">
      <c r="A88" s="6"/>
      <c r="B88" s="7">
        <v>40444</v>
      </c>
      <c r="C88" s="8" t="s">
        <v>177</v>
      </c>
      <c r="D88" s="8" t="s">
        <v>178</v>
      </c>
      <c r="E88" s="9" t="s">
        <v>179</v>
      </c>
      <c r="F88" s="10" t="s">
        <v>10</v>
      </c>
      <c r="G88" s="11" t="s">
        <v>147</v>
      </c>
      <c r="H88" s="21">
        <v>7726678</v>
      </c>
      <c r="I88" s="49">
        <v>0</v>
      </c>
      <c r="J88" s="19"/>
      <c r="K88" s="13" t="s">
        <v>11</v>
      </c>
    </row>
    <row r="89" spans="1:11" s="2" customFormat="1" ht="17.25" customHeight="1" x14ac:dyDescent="0.25">
      <c r="A89" s="6">
        <v>3</v>
      </c>
      <c r="B89" s="7">
        <v>40450</v>
      </c>
      <c r="C89" s="17"/>
      <c r="D89" s="14"/>
      <c r="E89" s="15"/>
      <c r="F89" s="10" t="s">
        <v>10</v>
      </c>
      <c r="G89" s="11" t="s">
        <v>147</v>
      </c>
      <c r="H89" s="48">
        <v>0</v>
      </c>
      <c r="I89" s="48">
        <v>12970520</v>
      </c>
      <c r="J89" s="16"/>
      <c r="K89" s="13" t="s">
        <v>11</v>
      </c>
    </row>
    <row r="90" spans="1:11" s="2" customFormat="1" ht="17.25" customHeight="1" x14ac:dyDescent="0.25">
      <c r="A90" s="6">
        <v>6</v>
      </c>
      <c r="B90" s="7">
        <v>42522</v>
      </c>
      <c r="C90" s="17"/>
      <c r="D90" s="14"/>
      <c r="E90" s="15"/>
      <c r="F90" s="10" t="s">
        <v>10</v>
      </c>
      <c r="G90" s="11" t="s">
        <v>147</v>
      </c>
      <c r="H90" s="48">
        <v>0</v>
      </c>
      <c r="I90" s="48">
        <v>8047933</v>
      </c>
      <c r="J90" s="16"/>
      <c r="K90" s="13" t="s">
        <v>11</v>
      </c>
    </row>
    <row r="91" spans="1:11" s="2" customFormat="1" ht="17.25" customHeight="1" x14ac:dyDescent="0.25">
      <c r="A91" s="6">
        <v>8</v>
      </c>
      <c r="B91" s="7">
        <v>43131</v>
      </c>
      <c r="C91" s="17"/>
      <c r="D91" s="14"/>
      <c r="E91" s="15"/>
      <c r="F91" s="10" t="s">
        <v>10</v>
      </c>
      <c r="G91" s="11" t="s">
        <v>147</v>
      </c>
      <c r="H91" s="48">
        <v>0</v>
      </c>
      <c r="I91" s="48">
        <v>29136</v>
      </c>
      <c r="J91" s="48">
        <f>SUM(H88:I91)</f>
        <v>28774267</v>
      </c>
      <c r="K91" s="13" t="s">
        <v>11</v>
      </c>
    </row>
    <row r="92" spans="1:11" s="2" customFormat="1" ht="17.25" customHeight="1" x14ac:dyDescent="0.25">
      <c r="A92" s="6"/>
      <c r="B92" s="7">
        <v>40444</v>
      </c>
      <c r="C92" s="8" t="s">
        <v>180</v>
      </c>
      <c r="D92" s="8" t="s">
        <v>181</v>
      </c>
      <c r="E92" s="9" t="s">
        <v>9</v>
      </c>
      <c r="F92" s="10" t="s">
        <v>10</v>
      </c>
      <c r="G92" s="11" t="s">
        <v>147</v>
      </c>
      <c r="H92" s="49">
        <v>81128260</v>
      </c>
      <c r="I92" s="49">
        <v>0</v>
      </c>
      <c r="J92" s="19"/>
      <c r="K92" s="13" t="s">
        <v>11</v>
      </c>
    </row>
    <row r="93" spans="1:11" s="2" customFormat="1" ht="17.25" customHeight="1" x14ac:dyDescent="0.25">
      <c r="A93" s="6">
        <v>3</v>
      </c>
      <c r="B93" s="7">
        <v>40450</v>
      </c>
      <c r="C93" s="17"/>
      <c r="D93" s="14"/>
      <c r="E93" s="15"/>
      <c r="F93" s="10" t="s">
        <v>10</v>
      </c>
      <c r="G93" s="11" t="s">
        <v>147</v>
      </c>
      <c r="H93" s="48">
        <v>0</v>
      </c>
      <c r="I93" s="48">
        <v>136187333</v>
      </c>
      <c r="J93" s="16"/>
      <c r="K93" s="13" t="s">
        <v>11</v>
      </c>
    </row>
    <row r="94" spans="1:11" s="2" customFormat="1" ht="17.25" customHeight="1" x14ac:dyDescent="0.25">
      <c r="A94" s="6">
        <v>4</v>
      </c>
      <c r="B94" s="7">
        <v>42461</v>
      </c>
      <c r="C94" s="17"/>
      <c r="D94" s="14"/>
      <c r="E94" s="15"/>
      <c r="F94" s="10" t="s">
        <v>10</v>
      </c>
      <c r="G94" s="11" t="s">
        <v>147</v>
      </c>
      <c r="H94" s="48">
        <v>0</v>
      </c>
      <c r="I94" s="48">
        <v>51945211</v>
      </c>
      <c r="J94" s="16"/>
      <c r="K94" s="13" t="s">
        <v>11</v>
      </c>
    </row>
    <row r="95" spans="1:11" s="2" customFormat="1" ht="17.25" customHeight="1" x14ac:dyDescent="0.25">
      <c r="A95" s="6">
        <v>7</v>
      </c>
      <c r="B95" s="7">
        <v>42549</v>
      </c>
      <c r="C95" s="17"/>
      <c r="D95" s="14"/>
      <c r="E95" s="15"/>
      <c r="F95" s="10" t="s">
        <v>10</v>
      </c>
      <c r="G95" s="11" t="s">
        <v>147</v>
      </c>
      <c r="H95" s="48">
        <v>0</v>
      </c>
      <c r="I95" s="48">
        <v>32794226</v>
      </c>
      <c r="J95" s="16"/>
      <c r="K95" s="13" t="s">
        <v>11</v>
      </c>
    </row>
    <row r="96" spans="1:11" s="2" customFormat="1" ht="17.25" customHeight="1" x14ac:dyDescent="0.25">
      <c r="A96" s="6">
        <v>8</v>
      </c>
      <c r="B96" s="7">
        <v>43131</v>
      </c>
      <c r="C96" s="20"/>
      <c r="D96" s="20"/>
      <c r="E96" s="78"/>
      <c r="F96" s="10" t="s">
        <v>10</v>
      </c>
      <c r="G96" s="11" t="s">
        <v>147</v>
      </c>
      <c r="H96" s="48">
        <v>0</v>
      </c>
      <c r="I96" s="48">
        <v>281963</v>
      </c>
      <c r="J96" s="48">
        <f>SUM(H92:I96)</f>
        <v>302336993</v>
      </c>
      <c r="K96" s="13" t="s">
        <v>11</v>
      </c>
    </row>
    <row r="97" spans="1:11" s="2" customFormat="1" ht="13.8" x14ac:dyDescent="0.25">
      <c r="A97" s="22"/>
      <c r="B97" s="123"/>
      <c r="C97" s="123"/>
      <c r="D97" s="123"/>
      <c r="E97" s="123"/>
      <c r="F97" s="123"/>
      <c r="G97" s="123"/>
      <c r="H97" s="123"/>
      <c r="I97" s="123"/>
      <c r="J97" s="123"/>
      <c r="K97" s="123"/>
    </row>
    <row r="98" spans="1:11" s="2" customFormat="1" ht="15" customHeight="1" thickBot="1" x14ac:dyDescent="0.3">
      <c r="A98" s="22"/>
      <c r="B98" s="124"/>
      <c r="C98" s="124"/>
      <c r="D98" s="124"/>
      <c r="E98" s="124"/>
      <c r="F98" s="124"/>
      <c r="G98" s="125" t="s">
        <v>182</v>
      </c>
      <c r="H98" s="125"/>
      <c r="I98" s="125"/>
      <c r="J98" s="47">
        <f>SUM(J6:J96)</f>
        <v>9600000000</v>
      </c>
      <c r="K98" s="22"/>
    </row>
    <row r="99" spans="1:11" s="2" customFormat="1" ht="14.4" thickTop="1" x14ac:dyDescent="0.25">
      <c r="A99" s="22"/>
      <c r="B99" s="124"/>
      <c r="C99" s="124"/>
      <c r="D99" s="124"/>
      <c r="E99" s="124"/>
      <c r="F99" s="124"/>
      <c r="G99" s="124"/>
      <c r="H99" s="124"/>
      <c r="I99" s="124"/>
      <c r="J99" s="124"/>
      <c r="K99" s="124"/>
    </row>
    <row r="100" spans="1:11" ht="12.75" customHeight="1" x14ac:dyDescent="0.25">
      <c r="A100" s="127" t="s">
        <v>641</v>
      </c>
      <c r="B100" s="127"/>
      <c r="C100" s="127"/>
      <c r="D100" s="127"/>
      <c r="E100" s="127"/>
      <c r="F100" s="127"/>
      <c r="G100" s="127"/>
      <c r="H100" s="127"/>
      <c r="I100" s="127"/>
      <c r="J100" s="127"/>
      <c r="K100" s="127"/>
    </row>
    <row r="101" spans="1:11" ht="14.25" customHeight="1" x14ac:dyDescent="0.25">
      <c r="A101" s="126" t="s">
        <v>642</v>
      </c>
      <c r="B101" s="126"/>
      <c r="C101" s="126"/>
      <c r="D101" s="126"/>
      <c r="E101" s="126"/>
      <c r="F101" s="126"/>
      <c r="G101" s="126"/>
      <c r="H101" s="126"/>
      <c r="I101" s="126"/>
      <c r="J101" s="126"/>
      <c r="K101" s="126"/>
    </row>
    <row r="102" spans="1:11" ht="13.8" x14ac:dyDescent="0.25">
      <c r="A102" s="126" t="s">
        <v>643</v>
      </c>
      <c r="B102" s="126"/>
      <c r="C102" s="126"/>
      <c r="D102" s="126"/>
      <c r="E102" s="126"/>
      <c r="F102" s="126"/>
      <c r="G102" s="126"/>
      <c r="H102" s="126"/>
      <c r="I102" s="126"/>
      <c r="J102" s="126"/>
      <c r="K102" s="126"/>
    </row>
    <row r="103" spans="1:11" ht="13.8" x14ac:dyDescent="0.25">
      <c r="A103" s="126" t="s">
        <v>644</v>
      </c>
      <c r="B103" s="126"/>
      <c r="C103" s="126"/>
      <c r="D103" s="126"/>
      <c r="E103" s="126"/>
      <c r="F103" s="126"/>
      <c r="G103" s="126"/>
      <c r="H103" s="126"/>
      <c r="I103" s="126"/>
      <c r="J103" s="126"/>
      <c r="K103" s="126"/>
    </row>
    <row r="104" spans="1:11" ht="13.8" x14ac:dyDescent="0.25">
      <c r="A104" s="126" t="s">
        <v>645</v>
      </c>
      <c r="B104" s="126"/>
      <c r="C104" s="126"/>
      <c r="D104" s="126"/>
      <c r="E104" s="126"/>
      <c r="F104" s="126"/>
      <c r="G104" s="126"/>
      <c r="H104" s="126"/>
      <c r="I104" s="126"/>
      <c r="J104" s="126"/>
      <c r="K104" s="126"/>
    </row>
    <row r="105" spans="1:11" ht="13.8" x14ac:dyDescent="0.25">
      <c r="A105" s="126" t="s">
        <v>646</v>
      </c>
      <c r="B105" s="126"/>
      <c r="C105" s="126"/>
      <c r="D105" s="126"/>
      <c r="E105" s="126"/>
      <c r="F105" s="126"/>
      <c r="G105" s="126"/>
      <c r="H105" s="126"/>
      <c r="I105" s="126"/>
      <c r="J105" s="126"/>
      <c r="K105" s="126"/>
    </row>
    <row r="106" spans="1:11" ht="13.8" x14ac:dyDescent="0.25">
      <c r="A106" s="126" t="s">
        <v>647</v>
      </c>
      <c r="B106" s="126"/>
      <c r="C106" s="126"/>
      <c r="D106" s="126"/>
      <c r="E106" s="126"/>
      <c r="F106" s="126"/>
      <c r="G106" s="126"/>
      <c r="H106" s="126"/>
      <c r="I106" s="126"/>
      <c r="J106" s="126"/>
      <c r="K106" s="126"/>
    </row>
    <row r="107" spans="1:11" ht="13.8" x14ac:dyDescent="0.25">
      <c r="A107" s="126" t="s">
        <v>649</v>
      </c>
      <c r="B107" s="126"/>
      <c r="C107" s="126"/>
      <c r="D107" s="126"/>
      <c r="E107" s="126"/>
      <c r="F107" s="126"/>
      <c r="G107" s="126"/>
      <c r="H107" s="126"/>
      <c r="I107" s="126"/>
      <c r="J107" s="126"/>
      <c r="K107" s="126"/>
    </row>
    <row r="816" spans="6:6" x14ac:dyDescent="0.25">
      <c r="F816" s="52" t="s">
        <v>183</v>
      </c>
    </row>
  </sheetData>
  <mergeCells count="24">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 ref="B97:K97"/>
    <mergeCell ref="B98:F98"/>
    <mergeCell ref="G98:I98"/>
    <mergeCell ref="A104:K104"/>
    <mergeCell ref="A100:K100"/>
    <mergeCell ref="A101:K101"/>
    <mergeCell ref="A102:K102"/>
    <mergeCell ref="A103:K103"/>
  </mergeCells>
  <pageMargins left="0.25" right="0.25" top="0.75" bottom="0.75" header="0.3" footer="0.3"/>
  <pageSetup scale="40"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80" zoomScaleNormal="80" zoomScalePageLayoutView="25" workbookViewId="0">
      <selection activeCell="A3" sqref="A3:A4"/>
    </sheetView>
  </sheetViews>
  <sheetFormatPr defaultColWidth="9.109375" defaultRowHeight="13.8" x14ac:dyDescent="0.25"/>
  <cols>
    <col min="1" max="1" width="13" style="2" customWidth="1"/>
    <col min="2" max="2" width="11.33203125" style="2" bestFit="1" customWidth="1"/>
    <col min="3" max="3" width="28.33203125" style="2" bestFit="1" customWidth="1"/>
    <col min="4" max="4" width="18.109375" style="2" bestFit="1" customWidth="1"/>
    <col min="5" max="5" width="9.109375" style="2" customWidth="1"/>
    <col min="6" max="6" width="16.33203125" style="43" customWidth="1"/>
    <col min="7" max="7" width="34.6640625" style="2" customWidth="1"/>
    <col min="8" max="8" width="24.44140625" style="2" customWidth="1"/>
    <col min="9" max="9" width="24.5546875" style="2" customWidth="1"/>
    <col min="10" max="10" width="25.109375" style="2" bestFit="1" customWidth="1"/>
    <col min="11" max="11" width="20.33203125" style="22" customWidth="1"/>
    <col min="12" max="12" width="2" style="22" customWidth="1"/>
    <col min="13" max="13" width="4.44140625" style="2" customWidth="1"/>
    <col min="14" max="14" width="17.5546875" style="2" customWidth="1"/>
    <col min="15" max="15" width="13.109375" style="2" customWidth="1"/>
    <col min="16" max="16" width="18.44140625" style="2" bestFit="1" customWidth="1"/>
    <col min="17" max="16384" width="9.109375" style="2"/>
  </cols>
  <sheetData>
    <row r="1" spans="1:14" ht="18" customHeight="1" x14ac:dyDescent="0.25">
      <c r="A1" s="145" t="s">
        <v>184</v>
      </c>
      <c r="B1" s="145"/>
      <c r="C1" s="145"/>
      <c r="D1" s="145"/>
      <c r="E1" s="145"/>
      <c r="F1" s="145"/>
      <c r="G1" s="145"/>
      <c r="H1" s="145"/>
      <c r="I1" s="145"/>
      <c r="J1" s="145"/>
      <c r="K1" s="145"/>
      <c r="L1" s="145"/>
    </row>
    <row r="2" spans="1:14" ht="14.4" thickBot="1" x14ac:dyDescent="0.3">
      <c r="B2" s="23"/>
      <c r="C2" s="23"/>
      <c r="D2" s="23"/>
      <c r="E2" s="23"/>
      <c r="F2" s="24"/>
      <c r="G2" s="23"/>
      <c r="H2" s="23"/>
      <c r="I2" s="23"/>
      <c r="J2" s="23"/>
      <c r="K2" s="25"/>
      <c r="L2" s="25"/>
    </row>
    <row r="3" spans="1:14" x14ac:dyDescent="0.25">
      <c r="A3" s="146" t="s">
        <v>185</v>
      </c>
      <c r="B3" s="148" t="s">
        <v>0</v>
      </c>
      <c r="C3" s="150" t="s">
        <v>141</v>
      </c>
      <c r="D3" s="150"/>
      <c r="E3" s="151"/>
      <c r="F3" s="152" t="s">
        <v>4</v>
      </c>
      <c r="G3" s="154" t="s">
        <v>186</v>
      </c>
      <c r="H3" s="156" t="s">
        <v>142</v>
      </c>
      <c r="I3" s="156" t="s">
        <v>187</v>
      </c>
      <c r="J3" s="148" t="s">
        <v>188</v>
      </c>
      <c r="K3" s="158" t="s">
        <v>6</v>
      </c>
      <c r="L3" s="159"/>
    </row>
    <row r="4" spans="1:14" ht="14.4" thickBot="1" x14ac:dyDescent="0.3">
      <c r="A4" s="147"/>
      <c r="B4" s="149"/>
      <c r="C4" s="26" t="s">
        <v>189</v>
      </c>
      <c r="D4" s="4" t="s">
        <v>2</v>
      </c>
      <c r="E4" s="4" t="s">
        <v>3</v>
      </c>
      <c r="F4" s="153"/>
      <c r="G4" s="155"/>
      <c r="H4" s="157"/>
      <c r="I4" s="157"/>
      <c r="J4" s="149"/>
      <c r="K4" s="160"/>
      <c r="L4" s="161"/>
      <c r="M4" s="27"/>
    </row>
    <row r="5" spans="1:14" ht="19.5" customHeight="1" x14ac:dyDescent="0.3">
      <c r="A5" s="28">
        <v>1</v>
      </c>
      <c r="B5" s="29">
        <v>40424</v>
      </c>
      <c r="C5" s="30" t="s">
        <v>190</v>
      </c>
      <c r="D5" s="31" t="s">
        <v>191</v>
      </c>
      <c r="E5" s="32" t="s">
        <v>17</v>
      </c>
      <c r="F5" s="33" t="s">
        <v>10</v>
      </c>
      <c r="G5" s="34" t="s">
        <v>192</v>
      </c>
      <c r="H5" s="35">
        <v>8117000000</v>
      </c>
      <c r="I5" s="12">
        <v>0</v>
      </c>
      <c r="J5" s="74">
        <f>H5+I5</f>
        <v>8117000000</v>
      </c>
      <c r="K5" s="162" t="s">
        <v>11</v>
      </c>
      <c r="L5" s="163"/>
      <c r="M5" s="36"/>
    </row>
    <row r="6" spans="1:14" ht="19.5" customHeight="1" x14ac:dyDescent="0.3">
      <c r="A6" s="28">
        <v>2</v>
      </c>
      <c r="B6" s="29">
        <v>41337</v>
      </c>
      <c r="C6" s="30"/>
      <c r="D6" s="31"/>
      <c r="E6" s="32"/>
      <c r="F6" s="33"/>
      <c r="G6" s="34"/>
      <c r="H6" s="12"/>
      <c r="I6" s="12">
        <v>-7092000000</v>
      </c>
      <c r="J6" s="75">
        <f>J5+I6</f>
        <v>1025000000</v>
      </c>
      <c r="K6" s="162" t="s">
        <v>11</v>
      </c>
      <c r="L6" s="163"/>
      <c r="M6" s="36"/>
    </row>
    <row r="7" spans="1:14" ht="19.5" customHeight="1" x14ac:dyDescent="0.3">
      <c r="A7" s="28">
        <v>3</v>
      </c>
      <c r="B7" s="29">
        <v>42094</v>
      </c>
      <c r="C7" s="30"/>
      <c r="D7" s="31"/>
      <c r="E7" s="32"/>
      <c r="F7" s="33"/>
      <c r="G7" s="34"/>
      <c r="H7" s="12"/>
      <c r="I7" s="12">
        <v>-900000000</v>
      </c>
      <c r="J7" s="75">
        <f>J6+I7</f>
        <v>125000000</v>
      </c>
      <c r="K7" s="162" t="s">
        <v>11</v>
      </c>
      <c r="L7" s="163"/>
      <c r="M7" s="36"/>
    </row>
    <row r="8" spans="1:14" ht="21.75" customHeight="1" thickBot="1" x14ac:dyDescent="0.35">
      <c r="A8" s="66">
        <v>4</v>
      </c>
      <c r="B8" s="67">
        <v>43006</v>
      </c>
      <c r="C8" s="68"/>
      <c r="D8" s="69"/>
      <c r="E8" s="65"/>
      <c r="F8" s="70"/>
      <c r="G8" s="71"/>
      <c r="H8" s="72"/>
      <c r="I8" s="73">
        <v>-80000000</v>
      </c>
      <c r="J8" s="76">
        <f>J7+I8</f>
        <v>45000000</v>
      </c>
      <c r="K8" s="143" t="s">
        <v>11</v>
      </c>
      <c r="L8" s="144"/>
      <c r="M8" s="36"/>
    </row>
    <row r="9" spans="1:14" x14ac:dyDescent="0.25">
      <c r="B9" s="37"/>
      <c r="C9" s="30"/>
      <c r="D9" s="31"/>
      <c r="E9" s="31"/>
      <c r="F9" s="33"/>
      <c r="G9" s="38"/>
      <c r="H9" s="39"/>
      <c r="I9" s="39"/>
      <c r="J9" s="39"/>
      <c r="K9" s="32"/>
      <c r="L9" s="32"/>
      <c r="N9" s="45"/>
    </row>
    <row r="10" spans="1:14" ht="14.4" thickBot="1" x14ac:dyDescent="0.3">
      <c r="B10" s="40"/>
      <c r="C10" s="30"/>
      <c r="D10" s="40"/>
      <c r="E10" s="40"/>
      <c r="F10" s="33"/>
      <c r="G10" s="41"/>
      <c r="H10" s="145" t="s">
        <v>193</v>
      </c>
      <c r="I10" s="145"/>
      <c r="J10" s="42">
        <f>J8</f>
        <v>45000000</v>
      </c>
    </row>
    <row r="11" spans="1:14" ht="14.4" thickTop="1" x14ac:dyDescent="0.25"/>
    <row r="12" spans="1:14" x14ac:dyDescent="0.25">
      <c r="A12" s="44"/>
      <c r="B12" s="44"/>
      <c r="C12" s="44"/>
      <c r="D12" s="44"/>
      <c r="E12" s="44"/>
      <c r="F12" s="44"/>
      <c r="G12" s="44"/>
      <c r="H12" s="44"/>
      <c r="I12" s="44"/>
      <c r="J12" s="44"/>
      <c r="K12" s="44"/>
      <c r="L12" s="44"/>
    </row>
    <row r="13" spans="1:14" ht="14.25" customHeight="1" x14ac:dyDescent="0.25">
      <c r="A13" s="142" t="s">
        <v>242</v>
      </c>
      <c r="B13" s="142"/>
      <c r="C13" s="142"/>
      <c r="D13" s="142"/>
      <c r="E13" s="142"/>
      <c r="F13" s="142"/>
      <c r="G13" s="142"/>
      <c r="H13" s="142"/>
      <c r="I13" s="142"/>
      <c r="J13" s="142"/>
      <c r="K13" s="142"/>
      <c r="L13" s="142"/>
    </row>
    <row r="14" spans="1:14" x14ac:dyDescent="0.25">
      <c r="A14" s="142"/>
      <c r="B14" s="142"/>
      <c r="C14" s="142"/>
      <c r="D14" s="142"/>
      <c r="E14" s="142"/>
      <c r="F14" s="142"/>
      <c r="G14" s="142"/>
      <c r="H14" s="142"/>
      <c r="I14" s="142"/>
      <c r="J14" s="142"/>
      <c r="K14" s="142"/>
      <c r="L14" s="142"/>
    </row>
    <row r="15" spans="1:14" x14ac:dyDescent="0.25">
      <c r="A15" s="142"/>
      <c r="B15" s="142"/>
      <c r="C15" s="142"/>
      <c r="D15" s="142"/>
      <c r="E15" s="142"/>
      <c r="F15" s="142"/>
      <c r="G15" s="142"/>
      <c r="H15" s="142"/>
      <c r="I15" s="142"/>
      <c r="J15" s="142"/>
      <c r="K15" s="142"/>
      <c r="L15" s="142"/>
    </row>
    <row r="16" spans="1:14" x14ac:dyDescent="0.25">
      <c r="A16" s="142"/>
      <c r="B16" s="142"/>
      <c r="C16" s="142"/>
      <c r="D16" s="142"/>
      <c r="E16" s="142"/>
      <c r="F16" s="142"/>
      <c r="G16" s="142"/>
      <c r="H16" s="142"/>
      <c r="I16" s="142"/>
      <c r="J16" s="142"/>
      <c r="K16" s="142"/>
      <c r="L16" s="142"/>
    </row>
    <row r="17" spans="1:12" x14ac:dyDescent="0.25">
      <c r="A17" s="142" t="s">
        <v>243</v>
      </c>
      <c r="B17" s="142"/>
      <c r="C17" s="142"/>
      <c r="D17" s="142"/>
      <c r="E17" s="142"/>
      <c r="F17" s="142"/>
      <c r="G17" s="142"/>
      <c r="H17" s="142"/>
      <c r="I17" s="142"/>
      <c r="J17" s="142"/>
      <c r="K17" s="142"/>
      <c r="L17" s="142"/>
    </row>
    <row r="18" spans="1:12" x14ac:dyDescent="0.25">
      <c r="A18" s="142"/>
      <c r="B18" s="142"/>
      <c r="C18" s="142"/>
      <c r="D18" s="142"/>
      <c r="E18" s="142"/>
      <c r="F18" s="142"/>
      <c r="G18" s="142"/>
      <c r="H18" s="142"/>
      <c r="I18" s="142"/>
      <c r="J18" s="142"/>
      <c r="K18" s="142"/>
      <c r="L18" s="142"/>
    </row>
    <row r="19" spans="1:12" x14ac:dyDescent="0.25">
      <c r="A19" s="142"/>
      <c r="B19" s="142"/>
      <c r="C19" s="142"/>
      <c r="D19" s="142"/>
      <c r="E19" s="142"/>
      <c r="F19" s="142"/>
      <c r="G19" s="142"/>
      <c r="H19" s="142"/>
      <c r="I19" s="142"/>
      <c r="J19" s="142"/>
      <c r="K19" s="142"/>
      <c r="L19" s="142"/>
    </row>
    <row r="20" spans="1:12" x14ac:dyDescent="0.25">
      <c r="A20" s="142"/>
      <c r="B20" s="142"/>
      <c r="C20" s="142"/>
      <c r="D20" s="142"/>
      <c r="E20" s="142"/>
      <c r="F20" s="142"/>
      <c r="G20" s="142"/>
      <c r="H20" s="142"/>
      <c r="I20" s="142"/>
      <c r="J20" s="142"/>
      <c r="K20" s="142"/>
      <c r="L20" s="142"/>
    </row>
    <row r="21" spans="1:12" x14ac:dyDescent="0.25">
      <c r="A21" s="142" t="s">
        <v>244</v>
      </c>
      <c r="B21" s="142"/>
      <c r="C21" s="142"/>
      <c r="D21" s="142"/>
      <c r="E21" s="142"/>
      <c r="F21" s="142"/>
      <c r="G21" s="142"/>
      <c r="H21" s="142"/>
      <c r="I21" s="142"/>
      <c r="J21" s="142"/>
      <c r="K21" s="142"/>
      <c r="L21" s="142"/>
    </row>
    <row r="22" spans="1:12" x14ac:dyDescent="0.25">
      <c r="A22" s="142"/>
      <c r="B22" s="142"/>
      <c r="C22" s="142"/>
      <c r="D22" s="142"/>
      <c r="E22" s="142"/>
      <c r="F22" s="142"/>
      <c r="G22" s="142"/>
      <c r="H22" s="142"/>
      <c r="I22" s="142"/>
      <c r="J22" s="142"/>
      <c r="K22" s="142"/>
      <c r="L22" s="142"/>
    </row>
    <row r="23" spans="1:12" x14ac:dyDescent="0.25">
      <c r="A23" s="142"/>
      <c r="B23" s="142"/>
      <c r="C23" s="142"/>
      <c r="D23" s="142"/>
      <c r="E23" s="142"/>
      <c r="F23" s="142"/>
      <c r="G23" s="142"/>
      <c r="H23" s="142"/>
      <c r="I23" s="142"/>
      <c r="J23" s="142"/>
      <c r="K23" s="142"/>
      <c r="L23" s="142"/>
    </row>
    <row r="24" spans="1:12" x14ac:dyDescent="0.25">
      <c r="A24" s="142"/>
      <c r="B24" s="142"/>
      <c r="C24" s="142"/>
      <c r="D24" s="142"/>
      <c r="E24" s="142"/>
      <c r="F24" s="142"/>
      <c r="G24" s="142"/>
      <c r="H24" s="142"/>
      <c r="I24" s="142"/>
      <c r="J24" s="142"/>
      <c r="K24" s="142"/>
      <c r="L24" s="142"/>
    </row>
    <row r="25" spans="1:12" x14ac:dyDescent="0.25">
      <c r="A25" s="142" t="s">
        <v>245</v>
      </c>
      <c r="B25" s="142"/>
      <c r="C25" s="142"/>
      <c r="D25" s="142"/>
      <c r="E25" s="142"/>
      <c r="F25" s="142"/>
      <c r="G25" s="142"/>
      <c r="H25" s="142"/>
      <c r="I25" s="142"/>
      <c r="J25" s="142"/>
      <c r="K25" s="142"/>
      <c r="L25" s="142"/>
    </row>
    <row r="26" spans="1:12" x14ac:dyDescent="0.25">
      <c r="A26" s="142"/>
      <c r="B26" s="142"/>
      <c r="C26" s="142"/>
      <c r="D26" s="142"/>
      <c r="E26" s="142"/>
      <c r="F26" s="142"/>
      <c r="G26" s="142"/>
      <c r="H26" s="142"/>
      <c r="I26" s="142"/>
      <c r="J26" s="142"/>
      <c r="K26" s="142"/>
      <c r="L26" s="142"/>
    </row>
    <row r="27" spans="1:12" x14ac:dyDescent="0.25">
      <c r="A27" s="142"/>
      <c r="B27" s="142"/>
      <c r="C27" s="142"/>
      <c r="D27" s="142"/>
      <c r="E27" s="142"/>
      <c r="F27" s="142"/>
      <c r="G27" s="142"/>
      <c r="H27" s="142"/>
      <c r="I27" s="142"/>
      <c r="J27" s="142"/>
      <c r="K27" s="142"/>
      <c r="L27" s="142"/>
    </row>
    <row r="28" spans="1:12" x14ac:dyDescent="0.25">
      <c r="A28" s="142"/>
      <c r="B28" s="142"/>
      <c r="C28" s="142"/>
      <c r="D28" s="142"/>
      <c r="E28" s="142"/>
      <c r="F28" s="142"/>
      <c r="G28" s="142"/>
      <c r="H28" s="142"/>
      <c r="I28" s="142"/>
      <c r="J28" s="142"/>
      <c r="K28" s="142"/>
      <c r="L28" s="142"/>
    </row>
    <row r="749" spans="6:6" ht="27.6" x14ac:dyDescent="0.25">
      <c r="F749" s="43" t="s">
        <v>183</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2018-03-22T04:00:00+00:00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CE825E11-B4BF-4C44-A494-C2BCFBCD491F}"/>
</file>

<file path=customXml/itemProps2.xml><?xml version="1.0" encoding="utf-8"?>
<ds:datastoreItem xmlns:ds="http://schemas.openxmlformats.org/officeDocument/2006/customXml" ds:itemID="{11612901-E781-4863-AAB3-52617670157E}"/>
</file>

<file path=customXml/itemProps3.xml><?xml version="1.0" encoding="utf-8"?>
<ds:datastoreItem xmlns:ds="http://schemas.openxmlformats.org/officeDocument/2006/customXml" ds:itemID="{C4EEFAE4-6242-423B-8C0D-02B520F4CB6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2018-03-26T15:34:54Z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427500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