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streasury-my.sharepoint.us/personal/vanessa_megaw_treasury_gov/Documents/MEGAW - April 2021 to 22/Draft materials/"/>
    </mc:Choice>
  </mc:AlternateContent>
  <xr:revisionPtr revIDLastSave="0" documentId="8_{8E67115B-8F42-4B75-90B9-776CE963B858}" xr6:coauthVersionLast="47" xr6:coauthVersionMax="47" xr10:uidLastSave="{00000000-0000-0000-0000-000000000000}"/>
  <bookViews>
    <workbookView xWindow="-110" yWindow="-110" windowWidth="19420" windowHeight="10300" tabRatio="756" xr2:uid="{00000000-000D-0000-FFFF-FFFF00000000}"/>
  </bookViews>
  <sheets>
    <sheet name="Summary" sheetId="10" r:id="rId1"/>
    <sheet name="Demographics by Type" sheetId="19" r:id="rId2"/>
    <sheet name="Assistance by Participant" sheetId="14" r:id="rId3"/>
    <sheet name="Applications by Participant" sheetId="29" r:id="rId4"/>
    <sheet name="Disaggregated Demographics" sheetId="35" r:id="rId5"/>
  </sheets>
  <definedNames>
    <definedName name="_xlnm._FilterDatabase" localSheetId="3" hidden="1">'Applications by Participant'!$B$8:$V$8</definedName>
    <definedName name="_xlnm._FilterDatabase" localSheetId="2" hidden="1">'Assistance by Participant'!$B$8:$K$8</definedName>
    <definedName name="_xlnm._FilterDatabase" localSheetId="4" hidden="1">'Disaggregated Demographics'!$A$8:$H$65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<sst xmlns="http://schemas.openxmlformats.org/spreadsheetml/2006/main" count="544" uniqueCount="234">
  <si>
    <t>Recipient Type</t>
  </si>
  <si>
    <t>Number of Recipients</t>
  </si>
  <si>
    <t>Recipients Submitted</t>
  </si>
  <si>
    <t>Submission Rate</t>
  </si>
  <si>
    <t>Total Allocations</t>
  </si>
  <si>
    <t xml:space="preserve">Program Obligations </t>
  </si>
  <si>
    <t xml:space="preserve">Program Expenditures </t>
  </si>
  <si>
    <t>Admin Obligations</t>
  </si>
  <si>
    <t>Admin Expenditures</t>
  </si>
  <si>
    <t>Total Obligations</t>
  </si>
  <si>
    <t>Total Expenditures</t>
  </si>
  <si>
    <t>State/DC</t>
  </si>
  <si>
    <t>Territorial Government</t>
  </si>
  <si>
    <t>Tribal Government or Tribally Designated Housing Entity</t>
  </si>
  <si>
    <t>Grand Total</t>
  </si>
  <si>
    <t>Percent Change</t>
  </si>
  <si>
    <t xml:space="preserve">Homeowners Assisted </t>
  </si>
  <si>
    <t>Total Applications</t>
  </si>
  <si>
    <t>Completed Applications</t>
  </si>
  <si>
    <t>Applications Approved</t>
  </si>
  <si>
    <t>Applications Denied</t>
  </si>
  <si>
    <t>Applications Withdrawn</t>
  </si>
  <si>
    <t>SDI Homeowners Assisted</t>
  </si>
  <si>
    <t>Homeowners Assisted &lt;100% AMI</t>
  </si>
  <si>
    <t>Percent Increase</t>
  </si>
  <si>
    <r>
      <rPr>
        <b/>
        <sz val="11"/>
        <color theme="1"/>
        <rFont val="Calibri"/>
        <family val="2"/>
        <scheme val="minor"/>
      </rPr>
      <t>Note</t>
    </r>
    <r>
      <rPr>
        <sz val="11"/>
        <color theme="1"/>
        <rFont val="Calibri"/>
        <family val="2"/>
        <scheme val="minor"/>
      </rPr>
      <t>: Homeowners Assisted includes those who receive HAF assistance through housing counseling and other means.</t>
    </r>
  </si>
  <si>
    <t>Demographic Data Tables</t>
  </si>
  <si>
    <t>Area Median Income</t>
  </si>
  <si>
    <t>Below or equal to 50%</t>
  </si>
  <si>
    <t>Greater than 50% and less than or equal 80%</t>
  </si>
  <si>
    <t>Greater than 80% and less than or equal to 100%</t>
  </si>
  <si>
    <t>Greater than 100% and less than or equal to 150%</t>
  </si>
  <si>
    <t>Greater than 150%</t>
  </si>
  <si>
    <t>Data Not Collected</t>
  </si>
  <si>
    <t>Total</t>
  </si>
  <si>
    <t>Ethnicity</t>
  </si>
  <si>
    <t>Hispanic or Latino/a</t>
  </si>
  <si>
    <t>Not Hispanic or Latino/a</t>
  </si>
  <si>
    <t>Declined to Answer</t>
  </si>
  <si>
    <t>Race</t>
  </si>
  <si>
    <t>American Indian or Alaska Native</t>
  </si>
  <si>
    <t>Asian</t>
  </si>
  <si>
    <t>Asian - Chinese</t>
  </si>
  <si>
    <t>Asian - Filipino</t>
  </si>
  <si>
    <t>Asian - Indian</t>
  </si>
  <si>
    <t>Asian - Japanese</t>
  </si>
  <si>
    <t>Asian - Korean</t>
  </si>
  <si>
    <t>Asian - Other</t>
  </si>
  <si>
    <t>Asian – sub-category data not collected</t>
  </si>
  <si>
    <t>Asian - Vietnamese</t>
  </si>
  <si>
    <t>Black or African American</t>
  </si>
  <si>
    <t>Pacific Islander</t>
  </si>
  <si>
    <t>Pacific Islander - Guamanian or Chamorro</t>
  </si>
  <si>
    <t>Pacific Islander - Native Hawaiian</t>
  </si>
  <si>
    <t>Pacific Islander - Other</t>
  </si>
  <si>
    <t>Pacific Islander - Samoan</t>
  </si>
  <si>
    <t>Pacific Islander – sub-category data not collected</t>
  </si>
  <si>
    <t>White</t>
  </si>
  <si>
    <t>Female</t>
  </si>
  <si>
    <t>Male</t>
  </si>
  <si>
    <t>Reason for Denial</t>
  </si>
  <si>
    <t>Application Not Completed Within Program Timeframe</t>
  </si>
  <si>
    <t>Income Eligibility</t>
  </si>
  <si>
    <t>Lack of COVID Related Financial Hardship</t>
  </si>
  <si>
    <t>Principal Balance Exceeded Conforming Loan Limit</t>
  </si>
  <si>
    <t>Delinquency amount exceeds program cap</t>
  </si>
  <si>
    <t>Property Not Primary Residence</t>
  </si>
  <si>
    <t>Servicer(s) not participating</t>
  </si>
  <si>
    <t>Other</t>
  </si>
  <si>
    <t>Note: Applications Submitted and Applications Completed may include applications pending a funding decision.</t>
  </si>
  <si>
    <t>Applications Completed</t>
  </si>
  <si>
    <t>Homeowners Approved</t>
  </si>
  <si>
    <t>Applications Submitted</t>
  </si>
  <si>
    <t>State/Territory</t>
  </si>
  <si>
    <t>Total Allocation</t>
  </si>
  <si>
    <t>Total Program Expenditures
(Excludes Admin)</t>
  </si>
  <si>
    <t>Total Admin Expenditures</t>
  </si>
  <si>
    <t>Total Program Obligations 
(Excludes Admin)</t>
  </si>
  <si>
    <t>Total Admin Obligations</t>
  </si>
  <si>
    <t>Amount</t>
  </si>
  <si>
    <t>Percent of Allocation</t>
  </si>
  <si>
    <t>Alaska</t>
  </si>
  <si>
    <t>American Samoa</t>
  </si>
  <si>
    <t>Arkansas</t>
  </si>
  <si>
    <t>Colorado</t>
  </si>
  <si>
    <t>Connecticut</t>
  </si>
  <si>
    <t>District of Columbia</t>
  </si>
  <si>
    <t>Florida</t>
  </si>
  <si>
    <t>Georgia</t>
  </si>
  <si>
    <t>Hawaii</t>
  </si>
  <si>
    <t>Idaho</t>
  </si>
  <si>
    <t>Illinois</t>
  </si>
  <si>
    <t>Iowa</t>
  </si>
  <si>
    <t>Kentucky</t>
  </si>
  <si>
    <t>Louisiana</t>
  </si>
  <si>
    <t>Maine</t>
  </si>
  <si>
    <t>Maryland</t>
  </si>
  <si>
    <t>Montana</t>
  </si>
  <si>
    <t>Nevada</t>
  </si>
  <si>
    <t>New Jersey</t>
  </si>
  <si>
    <t>New Mexico</t>
  </si>
  <si>
    <t>North Dakota</t>
  </si>
  <si>
    <t>Northern Mariana Islands</t>
  </si>
  <si>
    <t>Ohio</t>
  </si>
  <si>
    <t>Oklahoma</t>
  </si>
  <si>
    <t>Oregon</t>
  </si>
  <si>
    <t>Pennsylvania</t>
  </si>
  <si>
    <t>South Carolina</t>
  </si>
  <si>
    <t>South Dakota</t>
  </si>
  <si>
    <t>Tennessee</t>
  </si>
  <si>
    <t>Texas</t>
  </si>
  <si>
    <t>Utah</t>
  </si>
  <si>
    <t>Virgin Islands</t>
  </si>
  <si>
    <t>Washington</t>
  </si>
  <si>
    <t>West Virginia</t>
  </si>
  <si>
    <t>Wisconsin</t>
  </si>
  <si>
    <t>Wyoming</t>
  </si>
  <si>
    <t>Fact Specific Proxy</t>
  </si>
  <si>
    <t>Homeowner Not Delinquent (if required by state)</t>
  </si>
  <si>
    <t>American Indian</t>
  </si>
  <si>
    <t>Black</t>
  </si>
  <si>
    <t>Hispanic</t>
  </si>
  <si>
    <t>Not Hispanic</t>
  </si>
  <si>
    <t>Less than 50%</t>
  </si>
  <si>
    <t>50 - 80%</t>
  </si>
  <si>
    <t>80 - 100%</t>
  </si>
  <si>
    <t>100 - 150%</t>
  </si>
  <si>
    <t>Amount Exceeds Program Cap</t>
  </si>
  <si>
    <t>Not Delinquent</t>
  </si>
  <si>
    <t>Loan Exceeds Loan Limit</t>
  </si>
  <si>
    <t>Not Income Eligibile</t>
  </si>
  <si>
    <t>No COVID Hardship</t>
  </si>
  <si>
    <t>Application Not Completed</t>
  </si>
  <si>
    <t>Not Primary Residence</t>
  </si>
  <si>
    <t>Non Participating Servicer</t>
  </si>
  <si>
    <t>Applications</t>
  </si>
  <si>
    <t>Homeowners Assisted &lt; 100% AMI</t>
  </si>
  <si>
    <r>
      <rPr>
        <vertAlign val="superscript"/>
        <sz val="11"/>
        <color rgb="FF000000"/>
        <rFont val="Calibri"/>
        <family val="2"/>
        <scheme val="minor"/>
      </rPr>
      <t>1</t>
    </r>
    <r>
      <rPr>
        <sz val="11"/>
        <color indexed="8"/>
        <rFont val="Calibri"/>
        <family val="2"/>
        <scheme val="minor"/>
      </rPr>
      <t xml:space="preserve"> Homeowners Assisted includes those who receive HAF assistance through housing counseling and other means.</t>
    </r>
  </si>
  <si>
    <r>
      <rPr>
        <vertAlign val="superscript"/>
        <sz val="11"/>
        <color rgb="FF000000"/>
        <rFont val="Calibri"/>
        <family val="2"/>
        <scheme val="minor"/>
      </rPr>
      <t>2</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</si>
  <si>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r>
      <rPr>
        <vertAlign val="superscript"/>
        <sz val="11"/>
        <color rgb="FF000000"/>
        <rFont val="Calibri"/>
        <family val="2"/>
        <scheme val="minor"/>
      </rPr>
      <t>1</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</si>
  <si>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t xml:space="preserve"> </t>
  </si>
  <si>
    <r>
      <t>1</t>
    </r>
    <r>
      <rPr>
        <sz val="11"/>
        <color rgb="FF000000"/>
        <rFont val="Calibri"/>
        <family val="2"/>
        <scheme val="minor"/>
      </rPr>
      <t xml:space="preserve"> Homeowners Assisted includes those who receive HAF assistance through housing counseling and other means.</t>
    </r>
  </si>
  <si>
    <r>
      <t>2</t>
    </r>
    <r>
      <rPr>
        <sz val="11"/>
        <color rgb="FF000000"/>
        <rFont val="Calibri"/>
        <family val="2"/>
        <scheme val="minor"/>
      </rPr>
      <t xml:space="preserve"> To protect the privacy of HAF-assisted households, Treasury limits disclosure of information that could be used to deduce the identity of an individual or household. Specifically, the Rule of Eleven stipulates that no information describing any group of less than eleven households is disclosed. Percentages pertaining to a group of less than eleven, herein, have been replaced with an asterisk (*). For more, see https://www.huduser.gov/portal/portal/sites/default/files/pdf/PDR-Privacy-Rule-of-Eleven.pdf</t>
    </r>
  </si>
  <si>
    <r>
      <t>3</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</si>
  <si>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r>
      <t>4</t>
    </r>
    <r>
      <rPr>
        <sz val="11"/>
        <color rgb="FF000000"/>
        <rFont val="Calibri"/>
        <family val="2"/>
        <scheme val="minor"/>
      </rPr>
      <t xml:space="preserve"> Reason for Denial Percentage equal Number of Denied Applications for each group divided by Total Number of Denied Applications.</t>
    </r>
  </si>
  <si>
    <t>State Subtotal</t>
  </si>
  <si>
    <t>States, Territories, and Tribes &gt;$5M</t>
  </si>
  <si>
    <t>States, Territories, and Tribes &gt;$5M - Applications</t>
  </si>
  <si>
    <r>
      <t>Arizona</t>
    </r>
    <r>
      <rPr>
        <vertAlign val="superscript"/>
        <sz val="11"/>
        <color rgb="FF000000"/>
        <rFont val="Calibri"/>
        <family val="2"/>
        <scheme val="minor"/>
      </rPr>
      <t>3</t>
    </r>
  </si>
  <si>
    <r>
      <t>Arizona</t>
    </r>
    <r>
      <rPr>
        <vertAlign val="superscript"/>
        <sz val="11"/>
        <color rgb="FF000000"/>
        <rFont val="Calibri"/>
        <family val="2"/>
        <scheme val="minor"/>
      </rPr>
      <t>6</t>
    </r>
  </si>
  <si>
    <r>
      <t>Kansas</t>
    </r>
    <r>
      <rPr>
        <vertAlign val="superscript"/>
        <sz val="11"/>
        <color rgb="FF000000"/>
        <rFont val="Calibri"/>
        <family val="2"/>
        <scheme val="minor"/>
      </rPr>
      <t>3</t>
    </r>
  </si>
  <si>
    <r>
      <t>Minnesota</t>
    </r>
    <r>
      <rPr>
        <vertAlign val="superscript"/>
        <sz val="11"/>
        <color rgb="FF000000"/>
        <rFont val="Calibri"/>
        <family val="2"/>
        <scheme val="minor"/>
      </rPr>
      <t>3</t>
    </r>
  </si>
  <si>
    <r>
      <t>Puerto Rico</t>
    </r>
    <r>
      <rPr>
        <vertAlign val="superscript"/>
        <sz val="11"/>
        <color rgb="FF000000"/>
        <rFont val="Calibri"/>
        <family val="2"/>
        <scheme val="minor"/>
      </rPr>
      <t>3</t>
    </r>
  </si>
  <si>
    <r>
      <t>Kansas</t>
    </r>
    <r>
      <rPr>
        <vertAlign val="superscript"/>
        <sz val="11"/>
        <color rgb="FF000000"/>
        <rFont val="Calibri"/>
        <family val="2"/>
        <scheme val="minor"/>
      </rPr>
      <t>6</t>
    </r>
  </si>
  <si>
    <r>
      <t>Minnesota</t>
    </r>
    <r>
      <rPr>
        <vertAlign val="superscript"/>
        <sz val="11"/>
        <color rgb="FF000000"/>
        <rFont val="Calibri"/>
        <family val="2"/>
        <scheme val="minor"/>
      </rPr>
      <t>6</t>
    </r>
  </si>
  <si>
    <r>
      <t>Puerto Rico</t>
    </r>
    <r>
      <rPr>
        <vertAlign val="superscript"/>
        <sz val="11"/>
        <color rgb="FF000000"/>
        <rFont val="Calibri"/>
        <family val="2"/>
        <scheme val="minor"/>
      </rPr>
      <t>6</t>
    </r>
  </si>
  <si>
    <r>
      <t>Massachusetts</t>
    </r>
    <r>
      <rPr>
        <vertAlign val="superscript"/>
        <sz val="11"/>
        <color rgb="FF000000"/>
        <rFont val="Calibri"/>
        <family val="2"/>
        <scheme val="minor"/>
      </rPr>
      <t>3</t>
    </r>
  </si>
  <si>
    <t>Sex</t>
  </si>
  <si>
    <r>
      <t>Guam</t>
    </r>
    <r>
      <rPr>
        <vertAlign val="superscript"/>
        <sz val="11"/>
        <color rgb="FF000000"/>
        <rFont val="Calibri"/>
        <family val="2"/>
        <scheme val="minor"/>
      </rPr>
      <t>3</t>
    </r>
  </si>
  <si>
    <r>
      <t>Virginia</t>
    </r>
    <r>
      <rPr>
        <vertAlign val="superscript"/>
        <sz val="11"/>
        <color rgb="FF000000"/>
        <rFont val="Calibri"/>
        <family val="2"/>
        <scheme val="minor"/>
      </rPr>
      <t>3</t>
    </r>
  </si>
  <si>
    <r>
      <t>Guam</t>
    </r>
    <r>
      <rPr>
        <vertAlign val="superscript"/>
        <sz val="11"/>
        <color rgb="FF000000"/>
        <rFont val="Calibri"/>
        <family val="2"/>
        <scheme val="minor"/>
      </rPr>
      <t>6</t>
    </r>
  </si>
  <si>
    <t>Data Not Collected/Reported</t>
  </si>
  <si>
    <t>Q4 2025</t>
  </si>
  <si>
    <t>Q4 2025 - 
Percent of Total</t>
  </si>
  <si>
    <r>
      <rPr>
        <vertAlign val="superscript"/>
        <sz val="11"/>
        <color theme="1"/>
        <rFont val="Calibri"/>
        <family val="2"/>
        <scheme val="minor"/>
      </rPr>
      <t>5</t>
    </r>
    <r>
      <rPr>
        <sz val="11"/>
        <color theme="1"/>
        <rFont val="Calibri"/>
        <family val="2"/>
        <scheme val="minor"/>
      </rPr>
      <t xml:space="preserve"> Recipients reported on households assisted by “gender” in accordance with Treasury’s reporting guidance in effect at the time that they submitted their last quarterly reports, which is the basis for this report.  For purposes of this report, the responses reported under “gender” are reported under “sex” and responses other than “male” or “female” were omitted in accordance with the President’s January 20, 2025 Executive Order titled, “Defending Women From Gender Ideology Extremism and Restoring Biological Truth to the Federal Government." This reporting represents 99% of the total data submitted.</t>
    </r>
  </si>
  <si>
    <r>
      <rPr>
        <vertAlign val="superscript"/>
        <sz val="11"/>
        <color theme="1"/>
        <rFont val="Calibri"/>
        <family val="2"/>
        <scheme val="minor"/>
      </rPr>
      <t>4</t>
    </r>
    <r>
      <rPr>
        <sz val="11"/>
        <color theme="1"/>
        <rFont val="Calibri"/>
        <family val="2"/>
        <scheme val="minor"/>
      </rPr>
      <t xml:space="preserve"> Recipients reported on households assisted by “gender” in accordance with Treasury’s reporting guidance in effect at the time that they submitted their last quarterly reports, which is the basis for this report.  For purposes of this report, the responses reported under “gender” are reported under “sex” and responses other than “male” or “female” were omitted in accordance with the President’s January 20, 2025 Executive Order titled, “Defending Women From Gender Ideology Extremism and Restoring Biological Truth to the Federal Government." This reporting represents 99% of the total data submitted.</t>
    </r>
  </si>
  <si>
    <r>
      <rPr>
        <vertAlign val="superscript"/>
        <sz val="11"/>
        <color rgb="FF000000"/>
        <rFont val="Calibri"/>
        <family val="2"/>
        <scheme val="minor"/>
      </rPr>
      <t>3</t>
    </r>
    <r>
      <rPr>
        <sz val="11"/>
        <color rgb="FF000000"/>
        <rFont val="Calibri"/>
        <family val="2"/>
        <scheme val="minor"/>
      </rPr>
      <t xml:space="preserve"> Percentages displayed equal Number of Approved Applications for each group divided by Total Number of Approved Applications, excluding the categories 'Data Not Collected' and 'Declined to Answer'.</t>
    </r>
  </si>
  <si>
    <r>
      <t>California</t>
    </r>
    <r>
      <rPr>
        <vertAlign val="superscript"/>
        <sz val="11"/>
        <color rgb="FF000000"/>
        <rFont val="Calibri"/>
        <family val="2"/>
        <scheme val="minor"/>
      </rPr>
      <t>3</t>
    </r>
  </si>
  <si>
    <r>
      <t>Indiana</t>
    </r>
    <r>
      <rPr>
        <vertAlign val="superscript"/>
        <sz val="11"/>
        <color rgb="FF000000"/>
        <rFont val="Calibri"/>
        <family val="2"/>
        <scheme val="minor"/>
      </rPr>
      <t>3</t>
    </r>
  </si>
  <si>
    <r>
      <t>Alabama</t>
    </r>
    <r>
      <rPr>
        <vertAlign val="superscript"/>
        <sz val="11"/>
        <color rgb="FF000000"/>
        <rFont val="Calibri"/>
        <family val="2"/>
        <scheme val="minor"/>
      </rPr>
      <t>3</t>
    </r>
  </si>
  <si>
    <r>
      <t>Mississippi</t>
    </r>
    <r>
      <rPr>
        <vertAlign val="superscript"/>
        <sz val="11"/>
        <color rgb="FF000000"/>
        <rFont val="Calibri"/>
        <family val="2"/>
        <scheme val="minor"/>
      </rPr>
      <t>3</t>
    </r>
  </si>
  <si>
    <r>
      <t>New Hampshire</t>
    </r>
    <r>
      <rPr>
        <vertAlign val="superscript"/>
        <sz val="11"/>
        <color rgb="FF000000"/>
        <rFont val="Calibri"/>
        <family val="2"/>
        <scheme val="minor"/>
      </rPr>
      <t>3</t>
    </r>
  </si>
  <si>
    <r>
      <t>New York</t>
    </r>
    <r>
      <rPr>
        <vertAlign val="superscript"/>
        <sz val="11"/>
        <color rgb="FF000000"/>
        <rFont val="Calibri"/>
        <family val="2"/>
        <scheme val="minor"/>
      </rPr>
      <t>3</t>
    </r>
  </si>
  <si>
    <r>
      <t>North Carolina</t>
    </r>
    <r>
      <rPr>
        <vertAlign val="superscript"/>
        <sz val="11"/>
        <color rgb="FF000000"/>
        <rFont val="Calibri"/>
        <family val="2"/>
        <scheme val="minor"/>
      </rPr>
      <t>3</t>
    </r>
  </si>
  <si>
    <r>
      <t>Rhode Island</t>
    </r>
    <r>
      <rPr>
        <vertAlign val="superscript"/>
        <sz val="11"/>
        <color rgb="FF000000"/>
        <rFont val="Calibri"/>
        <family val="2"/>
        <scheme val="minor"/>
      </rPr>
      <t>3</t>
    </r>
  </si>
  <si>
    <r>
      <t>Vermont</t>
    </r>
    <r>
      <rPr>
        <vertAlign val="superscript"/>
        <sz val="11"/>
        <color rgb="FF000000"/>
        <rFont val="Calibri"/>
        <family val="2"/>
        <scheme val="minor"/>
      </rPr>
      <t>3</t>
    </r>
  </si>
  <si>
    <r>
      <t>California</t>
    </r>
    <r>
      <rPr>
        <vertAlign val="superscript"/>
        <sz val="11"/>
        <color rgb="FF000000"/>
        <rFont val="Calibri"/>
        <family val="2"/>
        <scheme val="minor"/>
      </rPr>
      <t>6</t>
    </r>
  </si>
  <si>
    <r>
      <t>Massachusetts</t>
    </r>
    <r>
      <rPr>
        <vertAlign val="superscript"/>
        <sz val="11"/>
        <color rgb="FF000000"/>
        <rFont val="Calibri"/>
        <family val="2"/>
        <scheme val="minor"/>
      </rPr>
      <t>6</t>
    </r>
  </si>
  <si>
    <r>
      <t>Indiana</t>
    </r>
    <r>
      <rPr>
        <vertAlign val="superscript"/>
        <sz val="11"/>
        <color rgb="FF000000"/>
        <rFont val="Calibri"/>
        <family val="2"/>
        <scheme val="minor"/>
      </rPr>
      <t>6</t>
    </r>
  </si>
  <si>
    <r>
      <t>Alabama</t>
    </r>
    <r>
      <rPr>
        <vertAlign val="superscript"/>
        <sz val="11"/>
        <color rgb="FF000000"/>
        <rFont val="Calibri"/>
        <family val="2"/>
        <scheme val="minor"/>
      </rPr>
      <t>6</t>
    </r>
  </si>
  <si>
    <r>
      <t>Mississippi</t>
    </r>
    <r>
      <rPr>
        <vertAlign val="superscript"/>
        <sz val="11"/>
        <color rgb="FF000000"/>
        <rFont val="Calibri"/>
        <family val="2"/>
        <scheme val="minor"/>
      </rPr>
      <t>6</t>
    </r>
  </si>
  <si>
    <r>
      <t>New Hampshire</t>
    </r>
    <r>
      <rPr>
        <vertAlign val="superscript"/>
        <sz val="11"/>
        <color rgb="FF000000"/>
        <rFont val="Calibri"/>
        <family val="2"/>
        <scheme val="minor"/>
      </rPr>
      <t>6</t>
    </r>
  </si>
  <si>
    <r>
      <t>New York</t>
    </r>
    <r>
      <rPr>
        <vertAlign val="superscript"/>
        <sz val="11"/>
        <color rgb="FF000000"/>
        <rFont val="Calibri"/>
        <family val="2"/>
        <scheme val="minor"/>
      </rPr>
      <t>6</t>
    </r>
  </si>
  <si>
    <r>
      <t>North Carolina</t>
    </r>
    <r>
      <rPr>
        <vertAlign val="superscript"/>
        <sz val="11"/>
        <color rgb="FF000000"/>
        <rFont val="Calibri"/>
        <family val="2"/>
        <scheme val="minor"/>
      </rPr>
      <t>6</t>
    </r>
  </si>
  <si>
    <r>
      <t>Rhode Island</t>
    </r>
    <r>
      <rPr>
        <vertAlign val="superscript"/>
        <sz val="11"/>
        <color rgb="FF000000"/>
        <rFont val="Calibri"/>
        <family val="2"/>
        <scheme val="minor"/>
      </rPr>
      <t>6</t>
    </r>
  </si>
  <si>
    <r>
      <t>Vermont</t>
    </r>
    <r>
      <rPr>
        <vertAlign val="superscript"/>
        <sz val="11"/>
        <color rgb="FF000000"/>
        <rFont val="Calibri"/>
        <family val="2"/>
        <scheme val="minor"/>
      </rPr>
      <t>6</t>
    </r>
  </si>
  <si>
    <r>
      <t>Virginia</t>
    </r>
    <r>
      <rPr>
        <vertAlign val="superscript"/>
        <sz val="11"/>
        <color rgb="FF000000"/>
        <rFont val="Calibri"/>
        <family val="2"/>
        <scheme val="minor"/>
      </rPr>
      <t>6</t>
    </r>
  </si>
  <si>
    <r>
      <t>Tribal Subtotal</t>
    </r>
    <r>
      <rPr>
        <b/>
        <vertAlign val="superscript"/>
        <sz val="11"/>
        <color theme="1"/>
        <rFont val="Calibri"/>
        <family val="2"/>
        <scheme val="minor"/>
      </rPr>
      <t>7</t>
    </r>
  </si>
  <si>
    <t>*</t>
  </si>
  <si>
    <r>
      <t>Alabama</t>
    </r>
    <r>
      <rPr>
        <vertAlign val="superscript"/>
        <sz val="11"/>
        <color rgb="FF000000"/>
        <rFont val="Calibri"/>
        <family val="2"/>
        <scheme val="minor"/>
      </rPr>
      <t>5</t>
    </r>
  </si>
  <si>
    <r>
      <t>Arizona</t>
    </r>
    <r>
      <rPr>
        <vertAlign val="superscript"/>
        <sz val="11"/>
        <color rgb="FF000000"/>
        <rFont val="Calibri"/>
        <family val="2"/>
        <scheme val="minor"/>
      </rPr>
      <t>5</t>
    </r>
  </si>
  <si>
    <r>
      <t>California</t>
    </r>
    <r>
      <rPr>
        <vertAlign val="superscript"/>
        <sz val="11"/>
        <color rgb="FF000000"/>
        <rFont val="Calibri"/>
        <family val="2"/>
        <scheme val="minor"/>
      </rPr>
      <t>5</t>
    </r>
  </si>
  <si>
    <r>
      <t>Guam</t>
    </r>
    <r>
      <rPr>
        <vertAlign val="superscript"/>
        <sz val="11"/>
        <color rgb="FF000000"/>
        <rFont val="Calibri"/>
        <family val="2"/>
        <scheme val="minor"/>
      </rPr>
      <t>5</t>
    </r>
  </si>
  <si>
    <r>
      <t>Indiana</t>
    </r>
    <r>
      <rPr>
        <vertAlign val="superscript"/>
        <sz val="11"/>
        <color rgb="FF000000"/>
        <rFont val="Calibri"/>
        <family val="2"/>
        <scheme val="minor"/>
      </rPr>
      <t>5</t>
    </r>
  </si>
  <si>
    <r>
      <t>Kansas</t>
    </r>
    <r>
      <rPr>
        <vertAlign val="superscript"/>
        <sz val="11"/>
        <color rgb="FF000000"/>
        <rFont val="Calibri"/>
        <family val="2"/>
        <scheme val="minor"/>
      </rPr>
      <t>5</t>
    </r>
  </si>
  <si>
    <r>
      <t>Massachusetts</t>
    </r>
    <r>
      <rPr>
        <vertAlign val="superscript"/>
        <sz val="11"/>
        <color rgb="FF000000"/>
        <rFont val="Calibri"/>
        <family val="2"/>
        <scheme val="minor"/>
      </rPr>
      <t>5</t>
    </r>
  </si>
  <si>
    <r>
      <t>Minnesota</t>
    </r>
    <r>
      <rPr>
        <vertAlign val="superscript"/>
        <sz val="11"/>
        <color rgb="FF000000"/>
        <rFont val="Calibri"/>
        <family val="2"/>
        <scheme val="minor"/>
      </rPr>
      <t>5</t>
    </r>
  </si>
  <si>
    <r>
      <t>Mississippi</t>
    </r>
    <r>
      <rPr>
        <vertAlign val="superscript"/>
        <sz val="11"/>
        <color rgb="FF000000"/>
        <rFont val="Calibri"/>
        <family val="2"/>
        <scheme val="minor"/>
      </rPr>
      <t>5</t>
    </r>
  </si>
  <si>
    <r>
      <t>New Hampshire</t>
    </r>
    <r>
      <rPr>
        <vertAlign val="superscript"/>
        <sz val="11"/>
        <color rgb="FF000000"/>
        <rFont val="Calibri"/>
        <family val="2"/>
        <scheme val="minor"/>
      </rPr>
      <t>5</t>
    </r>
  </si>
  <si>
    <r>
      <t>New York</t>
    </r>
    <r>
      <rPr>
        <vertAlign val="superscript"/>
        <sz val="11"/>
        <color rgb="FF000000"/>
        <rFont val="Calibri"/>
        <family val="2"/>
        <scheme val="minor"/>
      </rPr>
      <t>5</t>
    </r>
  </si>
  <si>
    <r>
      <t>North Carolina</t>
    </r>
    <r>
      <rPr>
        <vertAlign val="superscript"/>
        <sz val="11"/>
        <color rgb="FF000000"/>
        <rFont val="Calibri"/>
        <family val="2"/>
        <scheme val="minor"/>
      </rPr>
      <t>5</t>
    </r>
  </si>
  <si>
    <r>
      <t>Puerto Rico</t>
    </r>
    <r>
      <rPr>
        <vertAlign val="superscript"/>
        <sz val="11"/>
        <color rgb="FF000000"/>
        <rFont val="Calibri"/>
        <family val="2"/>
        <scheme val="minor"/>
      </rPr>
      <t>5</t>
    </r>
  </si>
  <si>
    <r>
      <t>Rhode Island</t>
    </r>
    <r>
      <rPr>
        <vertAlign val="superscript"/>
        <sz val="11"/>
        <color rgb="FF000000"/>
        <rFont val="Calibri"/>
        <family val="2"/>
        <scheme val="minor"/>
      </rPr>
      <t>5</t>
    </r>
  </si>
  <si>
    <r>
      <t>Vermont</t>
    </r>
    <r>
      <rPr>
        <vertAlign val="superscript"/>
        <sz val="11"/>
        <color rgb="FF000000"/>
        <rFont val="Calibri"/>
        <family val="2"/>
        <scheme val="minor"/>
      </rPr>
      <t>5</t>
    </r>
  </si>
  <si>
    <r>
      <t>Virginia</t>
    </r>
    <r>
      <rPr>
        <vertAlign val="superscript"/>
        <sz val="11"/>
        <color rgb="FF000000"/>
        <rFont val="Calibri"/>
        <family val="2"/>
        <scheme val="minor"/>
      </rPr>
      <t>5</t>
    </r>
  </si>
  <si>
    <t>Note: Data reflects all Q1 reports that have been submitted. Data from final reports are included for HAF Participants that did not submit a HAF Q1 2026 compliance report because a HAF final quarterly report has already been submitted for closeout.</t>
  </si>
  <si>
    <r>
      <rPr>
        <vertAlign val="superscript"/>
        <sz val="11"/>
        <rFont val="Calibri"/>
        <family val="2"/>
        <scheme val="minor"/>
      </rPr>
      <t xml:space="preserve">4 </t>
    </r>
    <r>
      <rPr>
        <sz val="11"/>
        <rFont val="Calibri"/>
        <family val="2"/>
        <scheme val="minor"/>
      </rPr>
      <t>Data from final reports are included for HAF Participants that did not submit a HAF Q1 2026 compliance report because a HAF final quarterly report has already been submitted for closeout. For any other Participant that did not submit a Q1 2026 report, data from the last submitted report is reflected in this report.</t>
    </r>
  </si>
  <si>
    <t>Q4 Reported Amounts:</t>
  </si>
  <si>
    <t>Q1 2026</t>
  </si>
  <si>
    <t>Q1 2026 - 
Percent of Total</t>
  </si>
  <si>
    <r>
      <rPr>
        <vertAlign val="superscript"/>
        <sz val="11"/>
        <rFont val="Calibri"/>
        <family val="2"/>
        <scheme val="minor"/>
      </rPr>
      <t xml:space="preserve">3 </t>
    </r>
    <r>
      <rPr>
        <sz val="11"/>
        <rFont val="Calibri"/>
        <family val="2"/>
        <scheme val="minor"/>
      </rPr>
      <t>Data from final reports are included for HAF Participants that did not submit a HAF Q1 2026 compliance report because a HAF final quarterly report has already been submitted for closeout. For any other Participant that did not submit a Q1 2026 report, data from the last submitted report is reflected in this report.</t>
    </r>
  </si>
  <si>
    <r>
      <rPr>
        <vertAlign val="superscript"/>
        <sz val="11"/>
        <rFont val="Calibri"/>
        <family val="2"/>
        <scheme val="minor"/>
      </rPr>
      <t xml:space="preserve">6 </t>
    </r>
    <r>
      <rPr>
        <sz val="11"/>
        <rFont val="Calibri"/>
        <family val="2"/>
        <scheme val="minor"/>
      </rPr>
      <t xml:space="preserve">Data from final reports are included for HAF Participants that did not submit a HAF Q1 2026 compliance report because a HAF final quarterly report has already been submitted for closeout. For any other Participant that did not submit a Q1 2026 report, data from the last submitted report is reflected in this report. </t>
    </r>
  </si>
  <si>
    <r>
      <rPr>
        <vertAlign val="superscript"/>
        <sz val="11"/>
        <color rgb="FF000000"/>
        <rFont val="Calibri"/>
        <family val="2"/>
        <scheme val="minor"/>
      </rPr>
      <t>7</t>
    </r>
    <r>
      <rPr>
        <sz val="11"/>
        <color indexed="8"/>
        <rFont val="Calibri"/>
        <family val="2"/>
        <scheme val="minor"/>
      </rPr>
      <t xml:space="preserve"> Data from final reports are included in Tribal Subtotal for HAF Tribal Participants that did not submit a HAF Q1 2026 compliance report because a HAF final quarterly report has already been submitted for closeout. </t>
    </r>
  </si>
  <si>
    <r>
      <rPr>
        <vertAlign val="superscript"/>
        <sz val="11"/>
        <rFont val="Calibri"/>
        <family val="2"/>
        <scheme val="minor"/>
      </rPr>
      <t xml:space="preserve">5 </t>
    </r>
    <r>
      <rPr>
        <sz val="11"/>
        <rFont val="Calibri"/>
        <family val="2"/>
        <scheme val="minor"/>
      </rPr>
      <t xml:space="preserve">Data from final reports are included for HAF Participants that did not submit a HAF Q1 2026 compliance report because a HAF final quarterly report has already been submitted for closeout. For any other Participant that did not submit a Q1 2026 report, data from the last submitted report is reflected in this report. </t>
    </r>
  </si>
  <si>
    <t>Data as of 7/8/2026</t>
  </si>
  <si>
    <r>
      <t>Delaware</t>
    </r>
    <r>
      <rPr>
        <vertAlign val="superscript"/>
        <sz val="11"/>
        <color rgb="FF000000"/>
        <rFont val="Calibri"/>
        <family val="2"/>
        <scheme val="minor"/>
      </rPr>
      <t>3</t>
    </r>
  </si>
  <si>
    <r>
      <t>Missouri</t>
    </r>
    <r>
      <rPr>
        <vertAlign val="superscript"/>
        <sz val="11"/>
        <color rgb="FF000000"/>
        <rFont val="Calibri"/>
        <family val="2"/>
        <scheme val="minor"/>
      </rPr>
      <t>3</t>
    </r>
  </si>
  <si>
    <r>
      <t>Nebraska</t>
    </r>
    <r>
      <rPr>
        <vertAlign val="superscript"/>
        <sz val="11"/>
        <color rgb="FF000000"/>
        <rFont val="Calibri"/>
        <family val="2"/>
        <scheme val="minor"/>
      </rPr>
      <t>3</t>
    </r>
  </si>
  <si>
    <r>
      <t>Delaware</t>
    </r>
    <r>
      <rPr>
        <vertAlign val="superscript"/>
        <sz val="11"/>
        <color rgb="FF000000"/>
        <rFont val="Calibri"/>
        <family val="2"/>
        <scheme val="minor"/>
      </rPr>
      <t>6</t>
    </r>
  </si>
  <si>
    <r>
      <t>Michigan</t>
    </r>
    <r>
      <rPr>
        <vertAlign val="superscript"/>
        <sz val="11"/>
        <color rgb="FF000000"/>
        <rFont val="Calibri"/>
        <family val="2"/>
        <scheme val="minor"/>
      </rPr>
      <t>6</t>
    </r>
  </si>
  <si>
    <r>
      <t>Missouri</t>
    </r>
    <r>
      <rPr>
        <vertAlign val="superscript"/>
        <sz val="11"/>
        <color rgb="FF000000"/>
        <rFont val="Calibri"/>
        <family val="2"/>
        <scheme val="minor"/>
      </rPr>
      <t>6</t>
    </r>
  </si>
  <si>
    <r>
      <t>Nebraska</t>
    </r>
    <r>
      <rPr>
        <vertAlign val="superscript"/>
        <sz val="11"/>
        <color rgb="FF000000"/>
        <rFont val="Calibri"/>
        <family val="2"/>
        <scheme val="minor"/>
      </rPr>
      <t>6</t>
    </r>
  </si>
  <si>
    <r>
      <t>Michigan</t>
    </r>
    <r>
      <rPr>
        <vertAlign val="superscript"/>
        <sz val="11"/>
        <color rgb="FF000000"/>
        <rFont val="Calibri"/>
        <family val="2"/>
        <scheme val="minor"/>
      </rPr>
      <t>3</t>
    </r>
  </si>
  <si>
    <r>
      <rPr>
        <vertAlign val="superscript"/>
        <sz val="11"/>
        <rFont val="Calibri"/>
        <family val="2"/>
        <scheme val="minor"/>
      </rPr>
      <t xml:space="preserve">3 </t>
    </r>
    <r>
      <rPr>
        <sz val="11"/>
        <rFont val="Calibri"/>
        <family val="2"/>
        <scheme val="minor"/>
      </rPr>
      <t>Based on cumulative data covering the period through March 31, 2026, as submitted by HAF Participants on their HAF Q1 2026 compliance report as of July 8, 2026.</t>
    </r>
  </si>
  <si>
    <r>
      <rPr>
        <vertAlign val="superscript"/>
        <sz val="11"/>
        <rFont val="Calibri"/>
        <family val="2"/>
        <scheme val="minor"/>
      </rPr>
      <t xml:space="preserve">2 </t>
    </r>
    <r>
      <rPr>
        <sz val="11"/>
        <rFont val="Calibri"/>
        <family val="2"/>
        <scheme val="minor"/>
      </rPr>
      <t>Based on cumulative data covering the period through March 31, 2026, as submitted by HAF Participants on their HAF Q1 2026 compliance report as of July 8, 2026.</t>
    </r>
  </si>
  <si>
    <r>
      <rPr>
        <vertAlign val="superscript"/>
        <sz val="11"/>
        <color rgb="FF000000"/>
        <rFont val="Calibri"/>
        <family val="2"/>
        <scheme val="minor"/>
      </rPr>
      <t>4</t>
    </r>
    <r>
      <rPr>
        <sz val="11"/>
        <color indexed="8"/>
        <rFont val="Calibri"/>
        <family val="2"/>
        <scheme val="minor"/>
      </rPr>
      <t xml:space="preserve"> Data from final reports are included in Tribal Subtotal for HAF Tribal Participants that did not submit a HAF Q1 2026 compliance report because a HAF final quarterly report has already been submitted for closeout. </t>
    </r>
  </si>
  <si>
    <r>
      <t>Tribal Subtotal</t>
    </r>
    <r>
      <rPr>
        <b/>
        <vertAlign val="superscript"/>
        <sz val="11"/>
        <color theme="1"/>
        <rFont val="Calibri"/>
        <family val="2"/>
        <scheme val="minor"/>
      </rPr>
      <t>4</t>
    </r>
  </si>
  <si>
    <r>
      <t xml:space="preserve">5 </t>
    </r>
    <r>
      <rPr>
        <sz val="11"/>
        <rFont val="Calibri"/>
        <family val="2"/>
        <scheme val="minor"/>
      </rPr>
      <t>Based on cumulative data covering the period through March 31, 2026, as submitted by HAF Participants on their HAF Q1 2026 compliance report as of July 8, 2026.</t>
    </r>
  </si>
  <si>
    <r>
      <t xml:space="preserve">4 </t>
    </r>
    <r>
      <rPr>
        <sz val="11"/>
        <rFont val="Calibri"/>
        <family val="2"/>
        <scheme val="minor"/>
      </rPr>
      <t>Based on cumulative data covering the period through March 31, 2026, as submitted by HAF Participants on their HAF Q1 2026 compliance report as of July 8, 2026</t>
    </r>
  </si>
  <si>
    <r>
      <t>Delaware</t>
    </r>
    <r>
      <rPr>
        <vertAlign val="superscript"/>
        <sz val="11"/>
        <color rgb="FF000000"/>
        <rFont val="Calibri"/>
        <family val="2"/>
        <scheme val="minor"/>
      </rPr>
      <t>5</t>
    </r>
  </si>
  <si>
    <r>
      <t>Michigan</t>
    </r>
    <r>
      <rPr>
        <vertAlign val="superscript"/>
        <sz val="11"/>
        <color rgb="FF000000"/>
        <rFont val="Calibri"/>
        <family val="2"/>
        <scheme val="minor"/>
      </rPr>
      <t>5</t>
    </r>
  </si>
  <si>
    <r>
      <t>Missouri</t>
    </r>
    <r>
      <rPr>
        <vertAlign val="superscript"/>
        <sz val="11"/>
        <color rgb="FF000000"/>
        <rFont val="Calibri"/>
        <family val="2"/>
        <scheme val="minor"/>
      </rPr>
      <t>5</t>
    </r>
  </si>
  <si>
    <r>
      <t>Nebraska</t>
    </r>
    <r>
      <rPr>
        <vertAlign val="superscript"/>
        <sz val="11"/>
        <color rgb="FF000000"/>
        <rFont val="Calibri"/>
        <family val="2"/>
        <scheme val="minor"/>
      </rPr>
      <t>5</t>
    </r>
  </si>
  <si>
    <r>
      <rPr>
        <vertAlign val="superscript"/>
        <sz val="11"/>
        <color rgb="FF000000"/>
        <rFont val="Calibri"/>
        <family val="2"/>
        <scheme val="minor"/>
      </rPr>
      <t>5</t>
    </r>
    <r>
      <rPr>
        <sz val="11"/>
        <color indexed="8"/>
        <rFont val="Calibri"/>
        <family val="2"/>
        <scheme val="minor"/>
      </rPr>
      <t xml:space="preserve"> Total expenditures and total obligations may be greater than total allocation for some Participants due to inclusion of program income and/or earned interest in reported expenditures and obligations.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</si>
</sst>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quot;$&quot;#,##0.00"/>
    <numFmt numFmtId="165" formatCode="_(* #,##0_);_(* \(#,##0\);_(* &quot;-&quot;??_);_(@_)"/>
    <numFmt numFmtId="166" formatCode="_(&quot;$&quot;* #,##0_);_(&quot;$&quot;* \(#,##0\);_(&quot;$&quot;* &quot;-&quot;??_);_(@_)"/>
    <numFmt numFmtId="167" formatCode="&quot;$&quot;#,##0"/>
    <numFmt numFmtId="168" formatCode="0.00000000000000000000000"/>
    <numFmt numFmtId="169" formatCode="0.000000000000000000000000000000000000000000000000000000"/>
  </numFmts>
  <fonts count="3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b/>
      <sz val="11"/>
      <color indexed="8"/>
      <name val="Calibri"/>
      <family val="2"/>
      <scheme val="minor"/>
    </font>
    <font>
      <sz val="11"/>
      <color theme="0"/>
      <name val="Calibri"/>
      <family val="2"/>
      <scheme val="minor"/>
    </font>
    <font>
      <sz val="11"/>
      <color rgb="FFFF0000"/>
      <name val="Calibri"/>
      <family val="2"/>
      <scheme val="minor"/>
    </font>
    <font>
      <b/>
      <sz val="11"/>
      <color theme="0"/>
      <name val="Calibri"/>
      <family val="2"/>
      <scheme val="minor"/>
    </font>
    <font>
      <b/>
      <sz val="14"/>
      <color theme="0"/>
      <name val="Calibri"/>
      <family val="2"/>
      <scheme val="minor"/>
    </font>
    <font>
      <vertAlign val="superscript"/>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scheme val="minor"/>
    </font>
    <font>
      <b/>
      <sz val="11"/>
      <name val="Calibri"/>
      <family val="2"/>
      <scheme val="minor"/>
    </font>
    <font>
      <b/>
      <sz val="11"/>
      <color rgb="FF000000"/>
      <name val="Calibri"/>
      <family val="2"/>
      <scheme val="minor"/>
    </font>
    <font>
      <b/>
      <sz val="11"/>
      <color rgb="FFFF0000"/>
      <name val="Calibri"/>
      <family val="2"/>
      <scheme val="minor"/>
    </font>
    <font>
      <vertAlign val="superscript"/>
      <sz val="11"/>
      <color theme="1"/>
      <name val="Calibri"/>
      <family val="2"/>
      <scheme val="minor"/>
    </font>
    <font>
      <b/>
      <vertAlign val="superscript"/>
      <sz val="11"/>
      <color theme="1"/>
      <name val="Calibri"/>
      <family val="2"/>
      <scheme val="minor"/>
    </font>
  </fonts>
  <fills count="13">
    <fill>
      <patternFill patternType="none"/>
    </fill>
    <fill>
      <patternFill patternType="gray125"/>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4"/>
        <bgColor indexed="64"/>
      </patternFill>
    </fill>
    <fill>
      <patternFill patternType="solid">
        <fgColor theme="6" tint="0.59999389629810485"/>
        <bgColor indexed="64"/>
      </patternFill>
    </fill>
    <fill>
      <patternFill patternType="solid">
        <fgColor theme="3" tint="0.59999389629810485"/>
        <bgColor theme="4" tint="0.79998168889431442"/>
      </patternFill>
    </fill>
    <fill>
      <patternFill patternType="solid">
        <fgColor theme="4"/>
        <bgColor theme="4" tint="0.79998168889431442"/>
      </patternFill>
    </fill>
    <fill>
      <patternFill patternType="solid">
        <fgColor theme="2" tint="-9.9978637043366805E-2"/>
        <bgColor indexed="64"/>
      </patternFill>
    </fill>
    <fill>
      <patternFill patternType="solid">
        <fgColor theme="9" tint="0.39997558519241921"/>
        <bgColor theme="4" tint="0.79998168889431442"/>
      </patternFill>
    </fill>
    <fill>
      <patternFill patternType="solid">
        <fgColor rgb="FFD9E1F2"/>
        <bgColor rgb="FFD9E1F2"/>
      </patternFill>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bottom/>
      <diagonal/>
    </border>
  </borders>
  <cellStyleXfs count="11">
    <xf numFmtId="0" fontId="0"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9" fontId="15" fillId="0" borderId="0" applyFont="0" applyFill="0" applyBorder="0" applyAlignment="0" applyProtection="0"/>
    <xf numFmtId="43" fontId="15" fillId="0" borderId="0" applyFont="0" applyFill="0" applyBorder="0" applyAlignment="0" applyProtection="0"/>
    <xf numFmtId="44" fontId="16" fillId="0" borderId="0" applyFont="0" applyFill="0" applyBorder="0" applyAlignment="0" applyProtection="0"/>
    <xf numFmtId="0" fontId="14" fillId="0" borderId="0"/>
    <xf numFmtId="43" fontId="14" fillId="0" borderId="0" applyFont="0" applyFill="0" applyBorder="0" applyAlignment="0" applyProtection="0"/>
    <xf numFmtId="0" fontId="10" fillId="0" borderId="0"/>
    <xf numFmtId="0" fontId="9" fillId="0" borderId="0"/>
  </cellStyleXfs>
  <cellXfs count="196">
    <xf numFmtId="0" fontId="0" fillId="0" borderId="0" xfId="0"/>
    <xf numFmtId="0" fontId="17" fillId="2" borderId="1" xfId="3" applyFont="1" applyFill="1" applyBorder="1"/>
    <xf numFmtId="0" fontId="15" fillId="0" borderId="0" xfId="3"/>
    <xf numFmtId="0" fontId="15" fillId="0" borderId="1" xfId="3" applyBorder="1" applyAlignment="1">
      <alignment horizontal="left"/>
    </xf>
    <xf numFmtId="0" fontId="15" fillId="0" borderId="1" xfId="3" applyBorder="1"/>
    <xf numFmtId="0" fontId="17" fillId="2" borderId="1" xfId="3" applyFont="1" applyFill="1" applyBorder="1" applyAlignment="1">
      <alignment horizontal="left"/>
    </xf>
    <xf numFmtId="9" fontId="0" fillId="0" borderId="1" xfId="4" applyFont="1" applyBorder="1"/>
    <xf numFmtId="9" fontId="17" fillId="2" borderId="1" xfId="4" applyFont="1" applyFill="1" applyBorder="1"/>
    <xf numFmtId="165" fontId="0" fillId="0" borderId="1" xfId="5" applyNumberFormat="1" applyFont="1" applyBorder="1" applyAlignment="1">
      <alignment horizontal="left"/>
    </xf>
    <xf numFmtId="165" fontId="17" fillId="2" borderId="1" xfId="5" applyNumberFormat="1" applyFont="1" applyFill="1" applyBorder="1" applyAlignment="1">
      <alignment horizontal="left"/>
    </xf>
    <xf numFmtId="0" fontId="15" fillId="3" borderId="1" xfId="3" applyFill="1" applyBorder="1"/>
    <xf numFmtId="0" fontId="18" fillId="3" borderId="1" xfId="3" applyFont="1" applyFill="1" applyBorder="1"/>
    <xf numFmtId="165" fontId="0" fillId="0" borderId="1" xfId="5" applyNumberFormat="1" applyFont="1" applyBorder="1"/>
    <xf numFmtId="0" fontId="17" fillId="4" borderId="1" xfId="3" applyFont="1" applyFill="1" applyBorder="1"/>
    <xf numFmtId="165" fontId="17" fillId="3" borderId="1" xfId="1" applyNumberFormat="1" applyFont="1" applyFill="1" applyBorder="1"/>
    <xf numFmtId="9" fontId="17" fillId="3" borderId="1" xfId="2" applyFont="1" applyFill="1" applyBorder="1"/>
    <xf numFmtId="0" fontId="17" fillId="2" borderId="1" xfId="0" applyFont="1" applyFill="1" applyBorder="1"/>
    <xf numFmtId="165" fontId="0" fillId="0" borderId="1" xfId="1" applyNumberFormat="1" applyFont="1" applyBorder="1"/>
    <xf numFmtId="0" fontId="0" fillId="0" borderId="1" xfId="0" applyBorder="1"/>
    <xf numFmtId="0" fontId="17" fillId="4" borderId="1" xfId="3" applyFont="1" applyFill="1" applyBorder="1" applyAlignment="1">
      <alignment horizontal="center"/>
    </xf>
    <xf numFmtId="165" fontId="0" fillId="0" borderId="0" xfId="1" applyNumberFormat="1" applyFont="1"/>
    <xf numFmtId="0" fontId="20" fillId="0" borderId="0" xfId="3" applyFont="1"/>
    <xf numFmtId="0" fontId="17" fillId="3" borderId="1" xfId="3" applyFont="1" applyFill="1" applyBorder="1"/>
    <xf numFmtId="165" fontId="17" fillId="3" borderId="1" xfId="3" applyNumberFormat="1" applyFont="1" applyFill="1" applyBorder="1"/>
    <xf numFmtId="0" fontId="15" fillId="6" borderId="1" xfId="3" applyFill="1" applyBorder="1" applyAlignment="1">
      <alignment horizontal="left" indent="1"/>
    </xf>
    <xf numFmtId="166" fontId="0" fillId="0" borderId="1" xfId="6" applyNumberFormat="1" applyFont="1" applyBorder="1"/>
    <xf numFmtId="166" fontId="17" fillId="2" borderId="1" xfId="6" applyNumberFormat="1" applyFont="1" applyFill="1" applyBorder="1"/>
    <xf numFmtId="166" fontId="0" fillId="0" borderId="0" xfId="6" applyNumberFormat="1" applyFont="1"/>
    <xf numFmtId="0" fontId="19" fillId="0" borderId="0" xfId="0" applyFont="1"/>
    <xf numFmtId="0" fontId="15" fillId="3" borderId="5" xfId="3" applyFill="1" applyBorder="1"/>
    <xf numFmtId="0" fontId="15" fillId="0" borderId="5" xfId="3" applyBorder="1"/>
    <xf numFmtId="0" fontId="17" fillId="2" borderId="1" xfId="0" applyFont="1" applyFill="1" applyBorder="1" applyAlignment="1">
      <alignment horizontal="center" wrapText="1"/>
    </xf>
    <xf numFmtId="0" fontId="17" fillId="0" borderId="0" xfId="3" applyFont="1"/>
    <xf numFmtId="10" fontId="17" fillId="2" borderId="1" xfId="2" applyNumberFormat="1" applyFont="1" applyFill="1" applyBorder="1" applyAlignment="1">
      <alignment horizontal="center" wrapText="1"/>
    </xf>
    <xf numFmtId="9" fontId="17" fillId="7" borderId="1" xfId="2" applyFont="1" applyFill="1" applyBorder="1"/>
    <xf numFmtId="166" fontId="17" fillId="2" borderId="1" xfId="6" applyNumberFormat="1" applyFont="1" applyFill="1" applyBorder="1" applyAlignment="1">
      <alignment horizontal="center" wrapText="1"/>
    </xf>
    <xf numFmtId="164" fontId="17" fillId="7" borderId="1" xfId="3" applyNumberFormat="1" applyFont="1" applyFill="1" applyBorder="1" applyAlignment="1">
      <alignment horizontal="right"/>
    </xf>
    <xf numFmtId="10" fontId="0" fillId="0" borderId="0" xfId="2" applyNumberFormat="1" applyFont="1" applyAlignment="1">
      <alignment horizontal="right"/>
    </xf>
    <xf numFmtId="165" fontId="18" fillId="3" borderId="1" xfId="5" applyNumberFormat="1" applyFont="1" applyFill="1" applyBorder="1"/>
    <xf numFmtId="165" fontId="18" fillId="3" borderId="1" xfId="1" applyNumberFormat="1" applyFont="1" applyFill="1" applyBorder="1"/>
    <xf numFmtId="0" fontId="18" fillId="3" borderId="5" xfId="3" applyFont="1" applyFill="1" applyBorder="1"/>
    <xf numFmtId="0" fontId="15" fillId="3" borderId="1" xfId="3" applyFill="1" applyBorder="1" applyAlignment="1">
      <alignment horizontal="center"/>
    </xf>
    <xf numFmtId="0" fontId="18" fillId="3" borderId="1" xfId="3" applyFont="1" applyFill="1" applyBorder="1" applyAlignment="1">
      <alignment horizontal="center"/>
    </xf>
    <xf numFmtId="0" fontId="17" fillId="2" borderId="1" xfId="3" applyFont="1" applyFill="1" applyBorder="1" applyAlignment="1">
      <alignment horizontal="center" wrapText="1"/>
    </xf>
    <xf numFmtId="167" fontId="15" fillId="0" borderId="1" xfId="3" applyNumberFormat="1" applyBorder="1"/>
    <xf numFmtId="167" fontId="15" fillId="0" borderId="1" xfId="3" applyNumberFormat="1" applyBorder="1" applyAlignment="1">
      <alignment horizontal="right"/>
    </xf>
    <xf numFmtId="167" fontId="17" fillId="2" borderId="1" xfId="3" applyNumberFormat="1" applyFont="1" applyFill="1" applyBorder="1"/>
    <xf numFmtId="0" fontId="15" fillId="9" borderId="5" xfId="3" applyFill="1" applyBorder="1" applyAlignment="1">
      <alignment horizontal="left" indent="2"/>
    </xf>
    <xf numFmtId="0" fontId="0" fillId="5" borderId="2" xfId="0" applyFill="1" applyBorder="1"/>
    <xf numFmtId="0" fontId="0" fillId="5" borderId="4" xfId="0" applyFill="1" applyBorder="1"/>
    <xf numFmtId="0" fontId="0" fillId="5" borderId="1" xfId="0" applyFill="1" applyBorder="1"/>
    <xf numFmtId="0" fontId="21" fillId="5" borderId="9" xfId="3" applyFont="1" applyFill="1" applyBorder="1"/>
    <xf numFmtId="10" fontId="0" fillId="5" borderId="2" xfId="2" applyNumberFormat="1" applyFont="1" applyFill="1" applyBorder="1"/>
    <xf numFmtId="10" fontId="0" fillId="0" borderId="0" xfId="2" applyNumberFormat="1" applyFont="1"/>
    <xf numFmtId="10" fontId="0" fillId="5" borderId="4" xfId="2" applyNumberFormat="1" applyFont="1" applyFill="1" applyBorder="1"/>
    <xf numFmtId="10" fontId="0" fillId="5" borderId="1" xfId="0" applyNumberFormat="1" applyFill="1" applyBorder="1"/>
    <xf numFmtId="165" fontId="0" fillId="5" borderId="2" xfId="1" applyNumberFormat="1" applyFont="1" applyFill="1" applyBorder="1"/>
    <xf numFmtId="165" fontId="17" fillId="2" borderId="1" xfId="1" applyNumberFormat="1" applyFont="1" applyFill="1" applyBorder="1" applyAlignment="1">
      <alignment horizontal="center" wrapText="1"/>
    </xf>
    <xf numFmtId="165" fontId="17" fillId="2" borderId="1" xfId="1" applyNumberFormat="1" applyFont="1" applyFill="1" applyBorder="1"/>
    <xf numFmtId="165" fontId="0" fillId="0" borderId="0" xfId="1" applyNumberFormat="1" applyFont="1" applyAlignment="1">
      <alignment horizontal="right"/>
    </xf>
    <xf numFmtId="0" fontId="17" fillId="10" borderId="1" xfId="0" applyFont="1" applyFill="1" applyBorder="1"/>
    <xf numFmtId="165" fontId="17" fillId="10" borderId="1" xfId="1" applyNumberFormat="1" applyFont="1" applyFill="1" applyBorder="1"/>
    <xf numFmtId="166" fontId="17" fillId="10" borderId="1" xfId="6" applyNumberFormat="1" applyFont="1" applyFill="1" applyBorder="1"/>
    <xf numFmtId="10" fontId="17" fillId="10" borderId="1" xfId="2" applyNumberFormat="1" applyFont="1" applyFill="1" applyBorder="1" applyAlignment="1">
      <alignment horizontal="right"/>
    </xf>
    <xf numFmtId="10" fontId="17" fillId="10" borderId="1" xfId="2" applyNumberFormat="1" applyFont="1" applyFill="1" applyBorder="1"/>
    <xf numFmtId="166" fontId="13" fillId="0" borderId="1" xfId="6" applyNumberFormat="1" applyFont="1" applyBorder="1"/>
    <xf numFmtId="0" fontId="13" fillId="0" borderId="1" xfId="3" applyFont="1" applyBorder="1" applyAlignment="1">
      <alignment horizontal="left"/>
    </xf>
    <xf numFmtId="165" fontId="13" fillId="0" borderId="1" xfId="3" applyNumberFormat="1" applyFont="1" applyBorder="1"/>
    <xf numFmtId="0" fontId="13" fillId="0" borderId="1" xfId="3" applyFont="1" applyBorder="1"/>
    <xf numFmtId="0" fontId="13" fillId="0" borderId="5" xfId="3" applyFont="1" applyBorder="1"/>
    <xf numFmtId="0" fontId="18" fillId="0" borderId="0" xfId="0" applyFont="1"/>
    <xf numFmtId="165" fontId="18" fillId="0" borderId="0" xfId="1" applyNumberFormat="1" applyFont="1"/>
    <xf numFmtId="168" fontId="0" fillId="0" borderId="0" xfId="1" applyNumberFormat="1" applyFont="1"/>
    <xf numFmtId="169" fontId="0" fillId="0" borderId="0" xfId="1" applyNumberFormat="1" applyFont="1"/>
    <xf numFmtId="9" fontId="0" fillId="0" borderId="0" xfId="2" applyFont="1"/>
    <xf numFmtId="2" fontId="0" fillId="0" borderId="0" xfId="2" applyNumberFormat="1" applyFont="1"/>
    <xf numFmtId="165" fontId="0" fillId="0" borderId="2" xfId="1" applyNumberFormat="1" applyFont="1" applyFill="1" applyBorder="1"/>
    <xf numFmtId="165" fontId="17" fillId="0" borderId="1" xfId="1" applyNumberFormat="1" applyFont="1" applyFill="1" applyBorder="1" applyAlignment="1">
      <alignment vertical="center" wrapText="1"/>
    </xf>
    <xf numFmtId="0" fontId="0" fillId="0" borderId="0" xfId="0" applyAlignment="1">
      <alignment vertical="center"/>
    </xf>
    <xf numFmtId="165" fontId="17" fillId="2" borderId="1" xfId="1" applyNumberFormat="1" applyFont="1" applyFill="1" applyBorder="1" applyAlignment="1">
      <alignment horizontal="center" vertical="center" wrapText="1"/>
    </xf>
    <xf numFmtId="9" fontId="17" fillId="2" borderId="1" xfId="2" applyFont="1" applyFill="1" applyBorder="1" applyAlignment="1">
      <alignment horizontal="right"/>
    </xf>
    <xf numFmtId="0" fontId="0" fillId="0" borderId="0" xfId="0" applyAlignment="1">
      <alignment horizontal="right"/>
    </xf>
    <xf numFmtId="0" fontId="25" fillId="0" borderId="0" xfId="0" applyFont="1" applyAlignment="1">
      <alignment horizontal="left"/>
    </xf>
    <xf numFmtId="0" fontId="12" fillId="0" borderId="0" xfId="3" applyFont="1"/>
    <xf numFmtId="167" fontId="17" fillId="7" borderId="1" xfId="3" applyNumberFormat="1" applyFont="1" applyFill="1" applyBorder="1"/>
    <xf numFmtId="165" fontId="17" fillId="7" borderId="1" xfId="5" applyNumberFormat="1" applyFont="1" applyFill="1" applyBorder="1" applyAlignment="1">
      <alignment horizontal="left"/>
    </xf>
    <xf numFmtId="166" fontId="0" fillId="0" borderId="0" xfId="0" applyNumberFormat="1"/>
    <xf numFmtId="165" fontId="25" fillId="0" borderId="1" xfId="3" applyNumberFormat="1" applyFont="1" applyBorder="1"/>
    <xf numFmtId="165" fontId="25" fillId="9" borderId="1" xfId="3" applyNumberFormat="1" applyFont="1" applyFill="1" applyBorder="1"/>
    <xf numFmtId="165" fontId="27" fillId="3" borderId="1" xfId="1" applyNumberFormat="1" applyFont="1" applyFill="1" applyBorder="1"/>
    <xf numFmtId="9" fontId="27" fillId="3" borderId="1" xfId="2" applyFont="1" applyFill="1" applyBorder="1"/>
    <xf numFmtId="9" fontId="25" fillId="0" borderId="1" xfId="2" applyFont="1" applyBorder="1"/>
    <xf numFmtId="0" fontId="23" fillId="0" borderId="0" xfId="0" applyFont="1"/>
    <xf numFmtId="0" fontId="24" fillId="0" borderId="0" xfId="0" applyFont="1"/>
    <xf numFmtId="0" fontId="26" fillId="0" borderId="0" xfId="0" applyFont="1" applyAlignment="1">
      <alignment horizontal="left"/>
    </xf>
    <xf numFmtId="0" fontId="17" fillId="4" borderId="1" xfId="3" applyFont="1" applyFill="1" applyBorder="1" applyAlignment="1">
      <alignment horizontal="center" wrapText="1"/>
    </xf>
    <xf numFmtId="0" fontId="26" fillId="0" borderId="0" xfId="0" applyFont="1"/>
    <xf numFmtId="0" fontId="17" fillId="2" borderId="12" xfId="0" applyFont="1" applyFill="1" applyBorder="1" applyAlignment="1">
      <alignment horizontal="center" wrapText="1"/>
    </xf>
    <xf numFmtId="0" fontId="17" fillId="2" borderId="13" xfId="0" applyFont="1" applyFill="1" applyBorder="1" applyAlignment="1">
      <alignment horizontal="center" wrapText="1"/>
    </xf>
    <xf numFmtId="0" fontId="17" fillId="2" borderId="13" xfId="0" applyFont="1" applyFill="1" applyBorder="1" applyAlignment="1">
      <alignment wrapText="1"/>
    </xf>
    <xf numFmtId="165" fontId="17" fillId="2" borderId="4" xfId="1" applyNumberFormat="1" applyFont="1" applyFill="1" applyBorder="1" applyAlignment="1">
      <alignment horizontal="center" vertical="center" wrapText="1"/>
    </xf>
    <xf numFmtId="0" fontId="28" fillId="11" borderId="12" xfId="0" applyFont="1" applyFill="1" applyBorder="1" applyAlignment="1">
      <alignment wrapText="1"/>
    </xf>
    <xf numFmtId="0" fontId="0" fillId="0" borderId="12" xfId="0" applyBorder="1"/>
    <xf numFmtId="0" fontId="28" fillId="11" borderId="17" xfId="0" applyFont="1" applyFill="1" applyBorder="1" applyAlignment="1">
      <alignment wrapText="1"/>
    </xf>
    <xf numFmtId="165" fontId="0" fillId="5" borderId="3" xfId="1" applyNumberFormat="1" applyFont="1" applyFill="1" applyBorder="1"/>
    <xf numFmtId="165" fontId="0" fillId="5" borderId="4" xfId="1" applyNumberFormat="1" applyFont="1" applyFill="1" applyBorder="1"/>
    <xf numFmtId="0" fontId="29" fillId="0" borderId="0" xfId="0" applyFont="1"/>
    <xf numFmtId="167" fontId="15" fillId="0" borderId="0" xfId="3" applyNumberFormat="1"/>
    <xf numFmtId="166" fontId="0" fillId="0" borderId="0" xfId="6" applyNumberFormat="1" applyFont="1" applyAlignment="1">
      <alignment horizontal="right"/>
    </xf>
    <xf numFmtId="166" fontId="0" fillId="0" borderId="0" xfId="2" applyNumberFormat="1" applyFont="1" applyAlignment="1">
      <alignment horizontal="right"/>
    </xf>
    <xf numFmtId="166" fontId="15" fillId="0" borderId="0" xfId="3" applyNumberFormat="1"/>
    <xf numFmtId="0" fontId="11" fillId="0" borderId="0" xfId="3" applyFont="1"/>
    <xf numFmtId="166" fontId="15" fillId="0" borderId="0" xfId="6" applyNumberFormat="1" applyFont="1"/>
    <xf numFmtId="165" fontId="15" fillId="0" borderId="0" xfId="3" applyNumberFormat="1"/>
    <xf numFmtId="165" fontId="0" fillId="0" borderId="0" xfId="0" applyNumberFormat="1"/>
    <xf numFmtId="165" fontId="0" fillId="0" borderId="0" xfId="1" applyNumberFormat="1" applyFont="1" applyFill="1" applyBorder="1"/>
    <xf numFmtId="165" fontId="17" fillId="0" borderId="0" xfId="1" applyNumberFormat="1" applyFont="1" applyFill="1" applyBorder="1" applyAlignment="1">
      <alignment wrapText="1"/>
    </xf>
    <xf numFmtId="165" fontId="0" fillId="0" borderId="1" xfId="1" applyNumberFormat="1" applyFont="1" applyFill="1" applyBorder="1"/>
    <xf numFmtId="165" fontId="0" fillId="0" borderId="1" xfId="5" applyNumberFormat="1" applyFont="1" applyFill="1" applyBorder="1" applyAlignment="1">
      <alignment horizontal="left"/>
    </xf>
    <xf numFmtId="165" fontId="13" fillId="12" borderId="1" xfId="3" applyNumberFormat="1" applyFont="1" applyFill="1" applyBorder="1"/>
    <xf numFmtId="9" fontId="13" fillId="0" borderId="1" xfId="2" applyFont="1" applyFill="1" applyBorder="1"/>
    <xf numFmtId="3" fontId="0" fillId="0" borderId="0" xfId="0" applyNumberFormat="1"/>
    <xf numFmtId="44" fontId="0" fillId="0" borderId="0" xfId="0" applyNumberFormat="1"/>
    <xf numFmtId="166" fontId="11" fillId="0" borderId="0" xfId="3" applyNumberFormat="1" applyFont="1"/>
    <xf numFmtId="6" fontId="0" fillId="0" borderId="0" xfId="0" applyNumberFormat="1"/>
    <xf numFmtId="4" fontId="0" fillId="0" borderId="0" xfId="0" applyNumberFormat="1"/>
    <xf numFmtId="44" fontId="15" fillId="0" borderId="0" xfId="6" applyFont="1"/>
    <xf numFmtId="165" fontId="0" fillId="0" borderId="1" xfId="1" applyNumberFormat="1" applyFont="1" applyFill="1" applyBorder="1" applyAlignment="1">
      <alignment horizontal="right"/>
    </xf>
    <xf numFmtId="165" fontId="0" fillId="9" borderId="1" xfId="1" applyNumberFormat="1" applyFont="1" applyFill="1" applyBorder="1"/>
    <xf numFmtId="0" fontId="8" fillId="0" borderId="0" xfId="3" applyFont="1"/>
    <xf numFmtId="166" fontId="8" fillId="0" borderId="0" xfId="6" applyNumberFormat="1" applyFont="1"/>
    <xf numFmtId="9" fontId="0" fillId="0" borderId="1" xfId="2" applyFont="1" applyFill="1" applyBorder="1" applyAlignment="1">
      <alignment horizontal="right"/>
    </xf>
    <xf numFmtId="9" fontId="16" fillId="0" borderId="1" xfId="2" applyFont="1" applyFill="1" applyBorder="1" applyAlignment="1">
      <alignment horizontal="right"/>
    </xf>
    <xf numFmtId="9" fontId="17" fillId="0" borderId="1" xfId="2" applyFont="1" applyFill="1" applyBorder="1" applyAlignment="1">
      <alignment horizontal="right"/>
    </xf>
    <xf numFmtId="0" fontId="7" fillId="6" borderId="1" xfId="3" applyFont="1" applyFill="1" applyBorder="1" applyAlignment="1">
      <alignment horizontal="left" indent="1"/>
    </xf>
    <xf numFmtId="9" fontId="15" fillId="0" borderId="0" xfId="2" applyFont="1"/>
    <xf numFmtId="0" fontId="19" fillId="0" borderId="0" xfId="3" applyFont="1"/>
    <xf numFmtId="0" fontId="6" fillId="0" borderId="1" xfId="3" applyFont="1" applyBorder="1"/>
    <xf numFmtId="0" fontId="5" fillId="0" borderId="1" xfId="3" applyFont="1" applyBorder="1"/>
    <xf numFmtId="165" fontId="11" fillId="0" borderId="0" xfId="3" applyNumberFormat="1" applyFont="1"/>
    <xf numFmtId="9" fontId="25" fillId="0" borderId="1" xfId="2" applyFont="1" applyFill="1" applyBorder="1"/>
    <xf numFmtId="9" fontId="25" fillId="6" borderId="1" xfId="2" applyFont="1" applyFill="1" applyBorder="1"/>
    <xf numFmtId="9" fontId="13" fillId="0" borderId="1" xfId="2" applyFont="1" applyBorder="1"/>
    <xf numFmtId="9" fontId="13" fillId="6" borderId="1" xfId="2" applyFont="1" applyFill="1" applyBorder="1"/>
    <xf numFmtId="9" fontId="13" fillId="12" borderId="1" xfId="2" applyFont="1" applyFill="1" applyBorder="1"/>
    <xf numFmtId="0" fontId="2" fillId="0" borderId="0" xfId="3" applyFont="1"/>
    <xf numFmtId="0" fontId="20" fillId="0" borderId="0" xfId="0" applyFont="1"/>
    <xf numFmtId="10" fontId="0" fillId="0" borderId="0" xfId="0" applyNumberFormat="1"/>
    <xf numFmtId="9" fontId="0" fillId="0" borderId="1" xfId="2" applyFont="1" applyBorder="1" applyAlignment="1">
      <alignment horizontal="right"/>
    </xf>
    <xf numFmtId="9" fontId="0" fillId="0" borderId="0" xfId="2" applyFont="1" applyAlignment="1">
      <alignment horizontal="right"/>
    </xf>
    <xf numFmtId="9" fontId="0" fillId="0" borderId="1" xfId="2" applyFont="1" applyBorder="1"/>
    <xf numFmtId="9" fontId="17" fillId="2" borderId="1" xfId="2" applyFont="1" applyFill="1" applyBorder="1"/>
    <xf numFmtId="0" fontId="3" fillId="0" borderId="0" xfId="3" applyFont="1" applyAlignment="1">
      <alignment wrapText="1"/>
    </xf>
    <xf numFmtId="0" fontId="0" fillId="0" borderId="0" xfId="0"/>
    <xf numFmtId="0" fontId="25" fillId="0" borderId="0" xfId="0" applyFont="1" applyAlignment="1">
      <alignment horizontal="left" wrapText="1"/>
    </xf>
    <xf numFmtId="0" fontId="24" fillId="0" borderId="0" xfId="0" applyFont="1" applyAlignment="1">
      <alignment horizontal="left" wrapText="1"/>
    </xf>
    <xf numFmtId="0" fontId="21" fillId="5" borderId="10" xfId="3" applyFont="1" applyFill="1" applyBorder="1" applyAlignment="1">
      <alignment horizontal="center"/>
    </xf>
    <xf numFmtId="0" fontId="21" fillId="5" borderId="9" xfId="3" applyFont="1" applyFill="1" applyBorder="1" applyAlignment="1">
      <alignment horizontal="center"/>
    </xf>
    <xf numFmtId="0" fontId="17" fillId="4" borderId="1" xfId="3" applyFont="1" applyFill="1" applyBorder="1" applyAlignment="1">
      <alignment horizontal="center"/>
    </xf>
    <xf numFmtId="0" fontId="21" fillId="8" borderId="1" xfId="3" applyFont="1" applyFill="1" applyBorder="1" applyAlignment="1">
      <alignment horizontal="center"/>
    </xf>
    <xf numFmtId="164" fontId="17" fillId="7" borderId="2" xfId="3" applyNumberFormat="1" applyFont="1" applyFill="1" applyBorder="1" applyAlignment="1">
      <alignment horizontal="left"/>
    </xf>
    <xf numFmtId="164" fontId="17" fillId="7" borderId="3" xfId="3" applyNumberFormat="1" applyFont="1" applyFill="1" applyBorder="1" applyAlignment="1">
      <alignment horizontal="left"/>
    </xf>
    <xf numFmtId="164" fontId="17" fillId="7" borderId="4" xfId="3" applyNumberFormat="1" applyFont="1" applyFill="1" applyBorder="1" applyAlignment="1">
      <alignment horizontal="left"/>
    </xf>
    <xf numFmtId="0" fontId="13" fillId="0" borderId="14" xfId="3" applyFont="1" applyBorder="1" applyAlignment="1">
      <alignment horizontal="left" wrapText="1"/>
    </xf>
    <xf numFmtId="0" fontId="13" fillId="0" borderId="15" xfId="3" applyFont="1" applyBorder="1" applyAlignment="1">
      <alignment horizontal="left" wrapText="1"/>
    </xf>
    <xf numFmtId="0" fontId="13" fillId="0" borderId="11" xfId="3" applyFont="1" applyBorder="1" applyAlignment="1">
      <alignment horizontal="left" wrapText="1"/>
    </xf>
    <xf numFmtId="0" fontId="13" fillId="0" borderId="10" xfId="3" applyFont="1" applyBorder="1" applyAlignment="1">
      <alignment horizontal="left" wrapText="1"/>
    </xf>
    <xf numFmtId="0" fontId="13" fillId="0" borderId="9" xfId="3" applyFont="1" applyBorder="1" applyAlignment="1">
      <alignment horizontal="left" wrapText="1"/>
    </xf>
    <xf numFmtId="0" fontId="13" fillId="0" borderId="16" xfId="3" applyFont="1" applyBorder="1" applyAlignment="1">
      <alignment horizontal="left" wrapText="1"/>
    </xf>
    <xf numFmtId="0" fontId="4" fillId="0" borderId="0" xfId="3" applyFont="1" applyAlignment="1">
      <alignment horizontal="left" wrapText="1"/>
    </xf>
    <xf numFmtId="0" fontId="15" fillId="0" borderId="0" xfId="3" applyAlignment="1">
      <alignment horizontal="left" wrapText="1"/>
    </xf>
    <xf numFmtId="0" fontId="22" fillId="5" borderId="1" xfId="3" applyFont="1" applyFill="1" applyBorder="1" applyAlignment="1">
      <alignment horizontal="center"/>
    </xf>
    <xf numFmtId="0" fontId="22" fillId="5" borderId="6" xfId="3" applyFont="1" applyFill="1" applyBorder="1" applyAlignment="1">
      <alignment horizontal="center"/>
    </xf>
    <xf numFmtId="0" fontId="22" fillId="5" borderId="7" xfId="3" applyFont="1" applyFill="1" applyBorder="1" applyAlignment="1">
      <alignment horizontal="center"/>
    </xf>
    <xf numFmtId="0" fontId="22" fillId="5" borderId="8" xfId="3" applyFont="1" applyFill="1" applyBorder="1" applyAlignment="1">
      <alignment horizontal="center"/>
    </xf>
    <xf numFmtId="0" fontId="0" fillId="0" borderId="0" xfId="0" applyAlignment="1">
      <alignment horizontal="left" wrapText="1"/>
    </xf>
    <xf numFmtId="10" fontId="17" fillId="2" borderId="2" xfId="2" applyNumberFormat="1" applyFont="1" applyFill="1" applyBorder="1" applyAlignment="1">
      <alignment horizontal="center" wrapText="1"/>
    </xf>
    <xf numFmtId="10" fontId="17" fillId="2" borderId="4" xfId="2" applyNumberFormat="1" applyFont="1" applyFill="1" applyBorder="1" applyAlignment="1">
      <alignment horizontal="center" wrapText="1"/>
    </xf>
    <xf numFmtId="166" fontId="17" fillId="2" borderId="2" xfId="6" applyNumberFormat="1" applyFont="1" applyFill="1" applyBorder="1" applyAlignment="1">
      <alignment horizontal="center" wrapText="1"/>
    </xf>
    <xf numFmtId="166" fontId="17" fillId="2" borderId="4" xfId="6" applyNumberFormat="1" applyFont="1" applyFill="1" applyBorder="1" applyAlignment="1">
      <alignment horizontal="center" wrapText="1"/>
    </xf>
    <xf numFmtId="164" fontId="17" fillId="2" borderId="2" xfId="0" applyNumberFormat="1" applyFont="1" applyFill="1" applyBorder="1" applyAlignment="1">
      <alignment horizontal="center" wrapText="1"/>
    </xf>
    <xf numFmtId="164" fontId="17" fillId="2" borderId="4" xfId="0" applyNumberFormat="1" applyFont="1" applyFill="1" applyBorder="1" applyAlignment="1">
      <alignment horizontal="center" wrapText="1"/>
    </xf>
    <xf numFmtId="165" fontId="0" fillId="5" borderId="2" xfId="1" applyNumberFormat="1" applyFont="1" applyFill="1" applyBorder="1" applyAlignment="1">
      <alignment horizontal="center"/>
    </xf>
    <xf numFmtId="165" fontId="0" fillId="5" borderId="3" xfId="1" applyNumberFormat="1" applyFont="1" applyFill="1" applyBorder="1" applyAlignment="1">
      <alignment horizontal="center"/>
    </xf>
    <xf numFmtId="165" fontId="0" fillId="5" borderId="4" xfId="1" applyNumberFormat="1" applyFont="1" applyFill="1" applyBorder="1" applyAlignment="1">
      <alignment horizontal="center"/>
    </xf>
    <xf numFmtId="0" fontId="23" fillId="0" borderId="0" xfId="0" applyFont="1" applyAlignment="1">
      <alignment horizontal="left" wrapText="1"/>
    </xf>
    <xf numFmtId="165" fontId="17" fillId="2" borderId="2" xfId="1" applyNumberFormat="1" applyFont="1" applyFill="1" applyBorder="1" applyAlignment="1">
      <alignment horizontal="center" vertical="center" wrapText="1"/>
    </xf>
    <xf numFmtId="165" fontId="17" fillId="2" borderId="3" xfId="1" applyNumberFormat="1" applyFont="1" applyFill="1" applyBorder="1" applyAlignment="1">
      <alignment horizontal="center" vertical="center" wrapText="1"/>
    </xf>
    <xf numFmtId="165" fontId="17" fillId="2" borderId="4" xfId="1" applyNumberFormat="1" applyFont="1" applyFill="1" applyBorder="1" applyAlignment="1">
      <alignment horizontal="center" vertical="center" wrapText="1"/>
    </xf>
    <xf numFmtId="165" fontId="17" fillId="2" borderId="10" xfId="1" applyNumberFormat="1" applyFont="1" applyFill="1" applyBorder="1" applyAlignment="1">
      <alignment horizontal="center" wrapText="1"/>
    </xf>
    <xf numFmtId="165" fontId="17" fillId="2" borderId="9" xfId="1" applyNumberFormat="1" applyFont="1" applyFill="1" applyBorder="1" applyAlignment="1">
      <alignment horizontal="center" wrapText="1"/>
    </xf>
    <xf numFmtId="165" fontId="17" fillId="2" borderId="16" xfId="1" applyNumberFormat="1" applyFont="1" applyFill="1" applyBorder="1" applyAlignment="1">
      <alignment horizontal="center" wrapText="1"/>
    </xf>
    <xf numFmtId="165" fontId="17" fillId="2" borderId="12" xfId="1" applyNumberFormat="1" applyFont="1" applyFill="1" applyBorder="1" applyAlignment="1">
      <alignment horizontal="center" wrapText="1"/>
    </xf>
    <xf numFmtId="165" fontId="17" fillId="2" borderId="2" xfId="1" applyNumberFormat="1" applyFont="1" applyFill="1" applyBorder="1" applyAlignment="1">
      <alignment horizontal="center" wrapText="1"/>
    </xf>
    <xf numFmtId="165" fontId="17" fillId="2" borderId="3" xfId="1" applyNumberFormat="1" applyFont="1" applyFill="1" applyBorder="1" applyAlignment="1">
      <alignment horizontal="center" wrapText="1"/>
    </xf>
    <xf numFmtId="165" fontId="17" fillId="2" borderId="4" xfId="1" applyNumberFormat="1" applyFont="1" applyFill="1" applyBorder="1" applyAlignment="1">
      <alignment horizontal="center" wrapText="1"/>
    </xf>
  </cellXfs>
  <cellStyles count="11">
    <cellStyle name="Comma" xfId="1" builtinId="3"/>
    <cellStyle name="Comma 2" xfId="5" xr:uid="{6E37AEC0-72A8-416B-84F3-1E586388A638}"/>
    <cellStyle name="Comma 2 2" xfId="8" xr:uid="{BD977E51-6AD7-4318-AD4F-0D746AF22E2F}"/>
    <cellStyle name="Currency" xfId="6" builtinId="4"/>
    <cellStyle name="Normal" xfId="0" builtinId="0"/>
    <cellStyle name="Normal 2" xfId="3" xr:uid="{A8FF1714-84F8-4F6E-A0B6-1D8F8E9FE9D4}"/>
    <cellStyle name="Normal 2 2" xfId="7" xr:uid="{C3D99E23-79FE-4EC4-B9E0-1D92B729E255}"/>
    <cellStyle name="Normal 3" xfId="9" xr:uid="{59E9264E-CB4F-46E4-8BEB-F04D981EDA93}"/>
    <cellStyle name="Normal 4" xfId="10" xr:uid="{2E64D684-0372-4BEA-BD6B-BCB9EF7B9C07}"/>
    <cellStyle name="Percent" xfId="2" builtinId="5"/>
    <cellStyle name="Percent 2" xfId="4" xr:uid="{243DD162-E14F-4DB0-A3E0-F39F1A0CB32D}"/>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133350</xdr:rowOff>
    </xdr:from>
    <xdr:to>
      <xdr:col>1</xdr:col>
      <xdr:colOff>122323</xdr:colOff>
      <xdr:row>3</xdr:row>
      <xdr:rowOff>162106</xdr:rowOff>
    </xdr:to>
    <xdr:pic>
      <xdr:nvPicPr>
        <xdr:cNvPr id="2" name="Picture 1">
          <a:extLst>
            <a:ext uri="{FF2B5EF4-FFF2-40B4-BE49-F238E27FC236}">
              <a16:creationId xmlns:a16="http://schemas.microsoft.com/office/drawing/2014/main" id="{D6BB21B2-50CF-490F-8344-3B7C91975E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20650" y="133350"/>
          <a:ext cx="574537" cy="579304"/>
        </a:xfrm>
        <a:prstGeom prst="rect">
          <a:avLst/>
        </a:prstGeom>
      </xdr:spPr>
    </xdr:pic>
    <xdr:clientData/>
  </xdr:twoCellAnchor>
  <xdr:oneCellAnchor>
    <xdr:from>
      <xdr:col>1</xdr:col>
      <xdr:colOff>79374</xdr:colOff>
      <xdr:row>0</xdr:row>
      <xdr:rowOff>114300</xdr:rowOff>
    </xdr:from>
    <xdr:ext cx="9064625" cy="446212"/>
    <xdr:sp macro="" textlink="">
      <xdr:nvSpPr>
        <xdr:cNvPr id="3" name="TextBox 2">
          <a:extLst>
            <a:ext uri="{FF2B5EF4-FFF2-40B4-BE49-F238E27FC236}">
              <a16:creationId xmlns:a16="http://schemas.microsoft.com/office/drawing/2014/main" id="{3E9FDA59-8D6D-40F6-962B-543FFC99EEE2}"/>
            </a:ext>
          </a:extLst>
        </xdr:cNvPr>
        <xdr:cNvSpPr txBox="1"/>
      </xdr:nvSpPr>
      <xdr:spPr>
        <a:xfrm>
          <a:off x="617256" y="114300"/>
          <a:ext cx="9064625"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a:latin typeface="Arial" panose="020B0604020202020204" pitchFamily="34" charset="0"/>
              <a:cs typeface="Arial" panose="020B0604020202020204" pitchFamily="34" charset="0"/>
            </a:rPr>
            <a:t>HAF Quarterly</a:t>
          </a:r>
          <a:r>
            <a:rPr lang="en-US" sz="2400" b="1" baseline="0">
              <a:latin typeface="Arial" panose="020B0604020202020204" pitchFamily="34" charset="0"/>
              <a:cs typeface="Arial" panose="020B0604020202020204" pitchFamily="34" charset="0"/>
            </a:rPr>
            <a:t> Report </a:t>
          </a:r>
          <a:r>
            <a:rPr lang="en-US" sz="2400" b="1">
              <a:latin typeface="Arial" panose="020B0604020202020204" pitchFamily="34" charset="0"/>
              <a:cs typeface="Arial" panose="020B0604020202020204" pitchFamily="34" charset="0"/>
            </a:rPr>
            <a:t>- Submissions Status - Q1 2026</a:t>
          </a:r>
          <a:r>
            <a:rPr lang="en-US" sz="2400" b="1" baseline="50000">
              <a:solidFill>
                <a:schemeClr val="tx1"/>
              </a:solidFill>
              <a:effectLst/>
              <a:latin typeface="Arial" panose="020B0604020202020204" pitchFamily="34" charset="0"/>
              <a:ea typeface="+mn-ea"/>
              <a:cs typeface="Arial" panose="020B0604020202020204" pitchFamily="34" charset="0"/>
            </a:rPr>
            <a:t>1,2,3,4,5</a:t>
          </a:r>
          <a:endParaRPr lang="en-US" sz="24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569843</xdr:colOff>
      <xdr:row>2</xdr:row>
      <xdr:rowOff>32164</xdr:rowOff>
    </xdr:to>
    <xdr:pic>
      <xdr:nvPicPr>
        <xdr:cNvPr id="2" name="Picture 1">
          <a:extLst>
            <a:ext uri="{FF2B5EF4-FFF2-40B4-BE49-F238E27FC236}">
              <a16:creationId xmlns:a16="http://schemas.microsoft.com/office/drawing/2014/main" id="{7CC46B12-4E0F-4431-96B6-BEF8BE083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569843" cy="610014"/>
        </a:xfrm>
        <a:prstGeom prst="rect">
          <a:avLst/>
        </a:prstGeom>
      </xdr:spPr>
    </xdr:pic>
    <xdr:clientData/>
  </xdr:twoCellAnchor>
  <xdr:oneCellAnchor>
    <xdr:from>
      <xdr:col>0</xdr:col>
      <xdr:colOff>536187</xdr:colOff>
      <xdr:row>1</xdr:row>
      <xdr:rowOff>82550</xdr:rowOff>
    </xdr:from>
    <xdr:ext cx="10400753" cy="387286"/>
    <xdr:sp macro="" textlink="">
      <xdr:nvSpPr>
        <xdr:cNvPr id="3" name="TextBox 2">
          <a:extLst>
            <a:ext uri="{FF2B5EF4-FFF2-40B4-BE49-F238E27FC236}">
              <a16:creationId xmlns:a16="http://schemas.microsoft.com/office/drawing/2014/main" id="{6385FE48-F03F-4415-967D-04BE0CC5D928}"/>
            </a:ext>
          </a:extLst>
        </xdr:cNvPr>
        <xdr:cNvSpPr txBox="1"/>
      </xdr:nvSpPr>
      <xdr:spPr>
        <a:xfrm>
          <a:off x="536187" y="273050"/>
          <a:ext cx="10400753"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Q1 2026 Quarterly</a:t>
          </a:r>
          <a:r>
            <a:rPr lang="en-US" sz="2000" b="1" baseline="0">
              <a:solidFill>
                <a:schemeClr val="tx1"/>
              </a:solidFill>
              <a:effectLst/>
              <a:latin typeface="Arial" panose="020B0604020202020204" pitchFamily="34" charset="0"/>
              <a:ea typeface="+mn-ea"/>
              <a:cs typeface="Arial" panose="020B0604020202020204" pitchFamily="34" charset="0"/>
            </a:rPr>
            <a:t> Report  - Application Data Breakdown</a:t>
          </a:r>
          <a:r>
            <a:rPr lang="en-US" sz="2000" b="1" baseline="50000">
              <a:solidFill>
                <a:schemeClr val="tx1"/>
              </a:solidFill>
              <a:effectLst/>
              <a:latin typeface="Arial" panose="020B0604020202020204" pitchFamily="34" charset="0"/>
              <a:ea typeface="+mn-ea"/>
              <a:cs typeface="Arial" panose="020B0604020202020204" pitchFamily="34" charset="0"/>
            </a:rPr>
            <a:t>1,2,3,4</a:t>
          </a:r>
          <a:endParaRPr lang="en-US" sz="2000">
            <a:effectLst/>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588258</xdr:colOff>
      <xdr:row>3</xdr:row>
      <xdr:rowOff>124874</xdr:rowOff>
    </xdr:to>
    <xdr:pic>
      <xdr:nvPicPr>
        <xdr:cNvPr id="2" name="Picture 1">
          <a:extLst>
            <a:ext uri="{FF2B5EF4-FFF2-40B4-BE49-F238E27FC236}">
              <a16:creationId xmlns:a16="http://schemas.microsoft.com/office/drawing/2014/main" id="{677E7815-AB21-452C-B1B8-081E2863E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2700" y="63500"/>
          <a:ext cx="569843" cy="610014"/>
        </a:xfrm>
        <a:prstGeom prst="rect">
          <a:avLst/>
        </a:prstGeom>
      </xdr:spPr>
    </xdr:pic>
    <xdr:clientData/>
  </xdr:twoCellAnchor>
  <xdr:oneCellAnchor>
    <xdr:from>
      <xdr:col>1</xdr:col>
      <xdr:colOff>590797</xdr:colOff>
      <xdr:row>1</xdr:row>
      <xdr:rowOff>15240</xdr:rowOff>
    </xdr:from>
    <xdr:ext cx="7305427" cy="682238"/>
    <xdr:sp macro="" textlink="">
      <xdr:nvSpPr>
        <xdr:cNvPr id="3" name="TextBox 2">
          <a:extLst>
            <a:ext uri="{FF2B5EF4-FFF2-40B4-BE49-F238E27FC236}">
              <a16:creationId xmlns:a16="http://schemas.microsoft.com/office/drawing/2014/main" id="{61D065C0-4747-4543-A1A8-026716543874}"/>
            </a:ext>
          </a:extLst>
        </xdr:cNvPr>
        <xdr:cNvSpPr txBox="1"/>
      </xdr:nvSpPr>
      <xdr:spPr>
        <a:xfrm>
          <a:off x="835726" y="205740"/>
          <a:ext cx="7305427" cy="68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Q1 2026 Quarterly</a:t>
          </a:r>
          <a:r>
            <a:rPr lang="en-US" sz="2000" b="1" baseline="0">
              <a:solidFill>
                <a:schemeClr val="tx1"/>
              </a:solidFill>
              <a:effectLst/>
              <a:latin typeface="Arial" panose="020B0604020202020204" pitchFamily="34" charset="0"/>
              <a:ea typeface="+mn-ea"/>
              <a:cs typeface="Arial" panose="020B0604020202020204" pitchFamily="34" charset="0"/>
            </a:rPr>
            <a:t> Report  - Breakdown of Participant Program Assistance to households</a:t>
          </a:r>
          <a:r>
            <a:rPr lang="en-US" sz="2000" b="1" baseline="50000">
              <a:solidFill>
                <a:schemeClr val="tx1"/>
              </a:solidFill>
              <a:effectLst/>
              <a:latin typeface="Arial" panose="020B0604020202020204" pitchFamily="34" charset="0"/>
              <a:ea typeface="+mn-ea"/>
              <a:cs typeface="Arial" panose="020B0604020202020204" pitchFamily="34" charset="0"/>
            </a:rPr>
            <a:t>1,2,3,4,5</a:t>
          </a:r>
          <a:endParaRPr lang="en-US" sz="2000">
            <a:effectLst/>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588258</xdr:colOff>
      <xdr:row>3</xdr:row>
      <xdr:rowOff>130589</xdr:rowOff>
    </xdr:to>
    <xdr:pic>
      <xdr:nvPicPr>
        <xdr:cNvPr id="2" name="Picture 1">
          <a:extLst>
            <a:ext uri="{FF2B5EF4-FFF2-40B4-BE49-F238E27FC236}">
              <a16:creationId xmlns:a16="http://schemas.microsoft.com/office/drawing/2014/main" id="{75C7145E-593A-483E-916A-BACA2D0341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79400" y="63500"/>
          <a:ext cx="575558" cy="613824"/>
        </a:xfrm>
        <a:prstGeom prst="rect">
          <a:avLst/>
        </a:prstGeom>
      </xdr:spPr>
    </xdr:pic>
    <xdr:clientData/>
  </xdr:twoCellAnchor>
  <xdr:oneCellAnchor>
    <xdr:from>
      <xdr:col>1</xdr:col>
      <xdr:colOff>590797</xdr:colOff>
      <xdr:row>1</xdr:row>
      <xdr:rowOff>15240</xdr:rowOff>
    </xdr:from>
    <xdr:ext cx="10311246" cy="387286"/>
    <xdr:sp macro="" textlink="">
      <xdr:nvSpPr>
        <xdr:cNvPr id="3" name="TextBox 2">
          <a:extLst>
            <a:ext uri="{FF2B5EF4-FFF2-40B4-BE49-F238E27FC236}">
              <a16:creationId xmlns:a16="http://schemas.microsoft.com/office/drawing/2014/main" id="{917F0FDF-0D1A-4CB8-B848-2712EEBB4FB3}"/>
            </a:ext>
          </a:extLst>
        </xdr:cNvPr>
        <xdr:cNvSpPr txBox="1"/>
      </xdr:nvSpPr>
      <xdr:spPr>
        <a:xfrm>
          <a:off x="852054" y="200297"/>
          <a:ext cx="1031124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ysClr val="windowText" lastClr="000000"/>
              </a:solidFill>
              <a:latin typeface="Arial" panose="020B0604020202020204" pitchFamily="34" charset="0"/>
              <a:cs typeface="Arial" panose="020B0604020202020204" pitchFamily="34" charset="0"/>
            </a:rPr>
            <a:t>HAF Q1 2026 Quarterly</a:t>
          </a:r>
          <a:r>
            <a:rPr lang="en-US" sz="2000" b="1" baseline="0">
              <a:solidFill>
                <a:sysClr val="windowText" lastClr="000000"/>
              </a:solidFill>
              <a:latin typeface="Arial" panose="020B0604020202020204" pitchFamily="34" charset="0"/>
              <a:cs typeface="Arial" panose="020B0604020202020204" pitchFamily="34" charset="0"/>
            </a:rPr>
            <a:t> Report  - Breakdown of Applications by </a:t>
          </a:r>
          <a:r>
            <a:rPr lang="en-US" sz="2000" b="1" baseline="0">
              <a:solidFill>
                <a:schemeClr val="tx1"/>
              </a:solidFill>
              <a:effectLst/>
              <a:latin typeface="Arial" panose="020B0604020202020204" pitchFamily="34" charset="0"/>
              <a:ea typeface="+mn-ea"/>
              <a:cs typeface="Arial" panose="020B0604020202020204" pitchFamily="34" charset="0"/>
            </a:rPr>
            <a:t>Participant</a:t>
          </a:r>
          <a:r>
            <a:rPr lang="en-US" sz="2000" b="1" baseline="50000">
              <a:solidFill>
                <a:schemeClr val="tx1"/>
              </a:solidFill>
              <a:effectLst/>
              <a:latin typeface="Arial" panose="020B0604020202020204" pitchFamily="34" charset="0"/>
              <a:ea typeface="+mn-ea"/>
              <a:cs typeface="Arial" panose="020B0604020202020204" pitchFamily="34" charset="0"/>
            </a:rPr>
            <a:t>1,2,3,4,5,6,7</a:t>
          </a:r>
          <a:endParaRPr lang="en-US" sz="2000" b="1" baseline="0">
            <a:solidFill>
              <a:sysClr val="windowText" lastClr="000000"/>
            </a:solidFill>
            <a:latin typeface="Arial" panose="020B0604020202020204" pitchFamily="34" charset="0"/>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601051</xdr:colOff>
      <xdr:row>3</xdr:row>
      <xdr:rowOff>143382</xdr:rowOff>
    </xdr:to>
    <xdr:pic>
      <xdr:nvPicPr>
        <xdr:cNvPr id="2" name="Picture 1">
          <a:extLst>
            <a:ext uri="{FF2B5EF4-FFF2-40B4-BE49-F238E27FC236}">
              <a16:creationId xmlns:a16="http://schemas.microsoft.com/office/drawing/2014/main" id="{D671053A-34D3-4CB3-8068-6435E5A633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73685" y="59690"/>
          <a:ext cx="575558" cy="610014"/>
        </a:xfrm>
        <a:prstGeom prst="rect">
          <a:avLst/>
        </a:prstGeom>
      </xdr:spPr>
    </xdr:pic>
    <xdr:clientData/>
  </xdr:twoCellAnchor>
  <xdr:oneCellAnchor>
    <xdr:from>
      <xdr:col>1</xdr:col>
      <xdr:colOff>590797</xdr:colOff>
      <xdr:row>1</xdr:row>
      <xdr:rowOff>15240</xdr:rowOff>
    </xdr:from>
    <xdr:ext cx="9309488" cy="682238"/>
    <xdr:sp macro="" textlink="">
      <xdr:nvSpPr>
        <xdr:cNvPr id="3" name="TextBox 2">
          <a:extLst>
            <a:ext uri="{FF2B5EF4-FFF2-40B4-BE49-F238E27FC236}">
              <a16:creationId xmlns:a16="http://schemas.microsoft.com/office/drawing/2014/main" id="{BBCB1C4B-6346-4DD0-BAA5-BD685D6EECA1}"/>
            </a:ext>
          </a:extLst>
        </xdr:cNvPr>
        <xdr:cNvSpPr txBox="1"/>
      </xdr:nvSpPr>
      <xdr:spPr>
        <a:xfrm>
          <a:off x="838447" y="205740"/>
          <a:ext cx="9309488" cy="68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Q1 2026 Quarterly</a:t>
          </a:r>
          <a:r>
            <a:rPr lang="en-US" sz="2000" b="1" baseline="0">
              <a:solidFill>
                <a:schemeClr val="tx1"/>
              </a:solidFill>
              <a:effectLst/>
              <a:latin typeface="Arial" panose="020B0604020202020204" pitchFamily="34" charset="0"/>
              <a:ea typeface="+mn-ea"/>
              <a:cs typeface="Arial" panose="020B0604020202020204" pitchFamily="34" charset="0"/>
            </a:rPr>
            <a:t> Report  - Approved Application Disaggregated Demographics by Participant</a:t>
          </a:r>
          <a:r>
            <a:rPr lang="en-US" sz="2000" b="1" baseline="50000">
              <a:solidFill>
                <a:schemeClr val="tx1"/>
              </a:solidFill>
              <a:effectLst/>
              <a:latin typeface="Arial" panose="020B0604020202020204" pitchFamily="34" charset="0"/>
              <a:ea typeface="+mn-ea"/>
              <a:cs typeface="Arial" panose="020B0604020202020204" pitchFamily="34" charset="0"/>
            </a:rPr>
            <a:t>1,2,3,4,5</a:t>
          </a:r>
          <a:endParaRPr lang="en-US" sz="2000">
            <a:effectLst/>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9D963-27A6-4BF7-BEA1-45678ADDB900}">
  <sheetPr>
    <tabColor theme="9" tint="0.39997558519241921"/>
  </sheetPr>
  <dimension ref="A5:N93"/>
  <sheetViews>
    <sheetView tabSelected="1" zoomScaleNormal="100" workbookViewId="0">
      <selection activeCell="H29" sqref="H29"/>
    </sheetView>
  </sheetViews>
  <sheetFormatPr defaultColWidth="8.7265625" defaultRowHeight="14.5" outlineLevelRow="1" x14ac:dyDescent="0.35"/>
  <cols>
    <col min="1" max="1" width="8" style="2" customWidth="1"/>
    <col min="2" max="2" width="50.26953125" style="2" bestFit="1" customWidth="1"/>
    <col min="3" max="6" width="19.54296875" style="2" customWidth="1"/>
    <col min="7" max="8" width="17.26953125" style="2" customWidth="1"/>
    <col min="9" max="11" width="18.26953125" style="2" customWidth="1"/>
    <col min="12" max="12" width="17.26953125" style="2" customWidth="1"/>
    <col min="13" max="13" width="11.7265625" style="2" bestFit="1" customWidth="1"/>
    <col min="14" max="14" width="13.81640625" style="2" bestFit="1" customWidth="1"/>
    <col min="15" max="16384" width="8.7265625" style="2"/>
  </cols>
  <sheetData>
    <row r="5" spans="2:14" ht="15" customHeight="1" x14ac:dyDescent="0.35">
      <c r="B5" s="32" t="s">
        <v>214</v>
      </c>
    </row>
    <row r="6" spans="2:14" x14ac:dyDescent="0.35">
      <c r="B6" s="145" t="s">
        <v>205</v>
      </c>
    </row>
    <row r="8" spans="2:14" x14ac:dyDescent="0.35">
      <c r="B8" s="156" t="s">
        <v>146</v>
      </c>
      <c r="C8" s="157"/>
      <c r="D8" s="157"/>
      <c r="E8" s="157"/>
      <c r="F8" s="157"/>
      <c r="G8" s="157"/>
      <c r="H8" s="157"/>
      <c r="I8" s="157"/>
      <c r="J8" s="157"/>
      <c r="K8" s="51"/>
      <c r="L8" s="51"/>
    </row>
    <row r="9" spans="2:14" ht="29" x14ac:dyDescent="0.35">
      <c r="B9" s="1" t="s">
        <v>0</v>
      </c>
      <c r="C9" s="43" t="s">
        <v>1</v>
      </c>
      <c r="D9" s="43" t="s">
        <v>2</v>
      </c>
      <c r="E9" s="43" t="s">
        <v>3</v>
      </c>
      <c r="F9" s="43" t="s">
        <v>4</v>
      </c>
      <c r="G9" s="43" t="s">
        <v>5</v>
      </c>
      <c r="H9" s="43" t="s">
        <v>6</v>
      </c>
      <c r="I9" s="43" t="s">
        <v>7</v>
      </c>
      <c r="J9" s="43" t="s">
        <v>8</v>
      </c>
      <c r="K9" s="43" t="s">
        <v>9</v>
      </c>
      <c r="L9" s="43" t="s">
        <v>10</v>
      </c>
    </row>
    <row r="10" spans="2:14" x14ac:dyDescent="0.35">
      <c r="B10" s="3" t="s">
        <v>11</v>
      </c>
      <c r="C10" s="4">
        <v>51</v>
      </c>
      <c r="D10" s="4">
        <v>50</v>
      </c>
      <c r="E10" s="6">
        <v>0.98039215686274506</v>
      </c>
      <c r="F10" s="44">
        <v>9314712458</v>
      </c>
      <c r="G10" s="44">
        <v>7939434079.5899982</v>
      </c>
      <c r="H10" s="45">
        <v>7912052633.1199989</v>
      </c>
      <c r="I10" s="65">
        <v>1015367427.2000005</v>
      </c>
      <c r="J10" s="65">
        <v>1011151848.9700003</v>
      </c>
      <c r="K10" s="44">
        <v>8954801506.789999</v>
      </c>
      <c r="L10" s="44">
        <v>8923204482.0900002</v>
      </c>
      <c r="M10" s="107"/>
      <c r="N10" s="107"/>
    </row>
    <row r="11" spans="2:14" x14ac:dyDescent="0.35">
      <c r="B11" s="3" t="s">
        <v>12</v>
      </c>
      <c r="C11" s="4">
        <v>5</v>
      </c>
      <c r="D11" s="4">
        <v>4</v>
      </c>
      <c r="E11" s="6">
        <v>0.8</v>
      </c>
      <c r="F11" s="44">
        <v>105637542</v>
      </c>
      <c r="G11" s="44">
        <v>84880589.439999998</v>
      </c>
      <c r="H11" s="45">
        <v>84857869.00999999</v>
      </c>
      <c r="I11" s="65">
        <v>14931170.109999999</v>
      </c>
      <c r="J11" s="65">
        <v>14505142.550000001</v>
      </c>
      <c r="K11" s="44">
        <v>99811759.549999997</v>
      </c>
      <c r="L11" s="44">
        <v>99363011.559999987</v>
      </c>
      <c r="M11" s="107"/>
      <c r="N11" s="107"/>
    </row>
    <row r="12" spans="2:14" x14ac:dyDescent="0.35">
      <c r="B12" s="3" t="s">
        <v>13</v>
      </c>
      <c r="C12" s="4">
        <v>17</v>
      </c>
      <c r="D12" s="4">
        <v>17</v>
      </c>
      <c r="E12" s="6">
        <v>1</v>
      </c>
      <c r="F12" s="44">
        <v>202338703.78999999</v>
      </c>
      <c r="G12" s="44">
        <v>131477899.85999998</v>
      </c>
      <c r="H12" s="45">
        <v>122739199.08999999</v>
      </c>
      <c r="I12" s="65">
        <v>15487506.739999998</v>
      </c>
      <c r="J12" s="65">
        <v>14088468.800000003</v>
      </c>
      <c r="K12" s="44">
        <v>146965406.59999999</v>
      </c>
      <c r="L12" s="44">
        <v>136827667.88999999</v>
      </c>
      <c r="M12" s="107"/>
      <c r="N12" s="107"/>
    </row>
    <row r="13" spans="2:14" x14ac:dyDescent="0.35">
      <c r="B13" s="5" t="s">
        <v>14</v>
      </c>
      <c r="C13" s="1">
        <v>73</v>
      </c>
      <c r="D13" s="1">
        <v>71</v>
      </c>
      <c r="E13" s="7">
        <v>0.9726027397260274</v>
      </c>
      <c r="F13" s="46">
        <v>9622688703.7900009</v>
      </c>
      <c r="G13" s="46">
        <v>8155792568.8899975</v>
      </c>
      <c r="H13" s="46">
        <v>8119649701.2199993</v>
      </c>
      <c r="I13" s="46">
        <v>1045786104.0500005</v>
      </c>
      <c r="J13" s="46">
        <v>1039745460.3200002</v>
      </c>
      <c r="K13" s="46">
        <v>9201578672.9399986</v>
      </c>
      <c r="L13" s="46">
        <v>9159395161.539999</v>
      </c>
      <c r="M13" s="107"/>
      <c r="N13" s="107"/>
    </row>
    <row r="14" spans="2:14" x14ac:dyDescent="0.35">
      <c r="B14" s="160" t="s">
        <v>207</v>
      </c>
      <c r="C14" s="161"/>
      <c r="D14" s="161"/>
      <c r="E14" s="161"/>
      <c r="F14" s="162"/>
      <c r="G14" s="84">
        <v>8104953155.619997</v>
      </c>
      <c r="H14" s="84">
        <v>8066368294.5599966</v>
      </c>
      <c r="I14" s="84">
        <v>1039625878.1300005</v>
      </c>
      <c r="J14" s="84">
        <v>1032783808.3400004</v>
      </c>
      <c r="K14" s="84">
        <v>9144579033.7499962</v>
      </c>
      <c r="L14" s="84">
        <v>9099152102.8999958</v>
      </c>
      <c r="N14" s="107"/>
    </row>
    <row r="15" spans="2:14" x14ac:dyDescent="0.35">
      <c r="B15" s="160" t="s">
        <v>15</v>
      </c>
      <c r="C15" s="161"/>
      <c r="D15" s="161"/>
      <c r="E15" s="161"/>
      <c r="F15" s="162"/>
      <c r="G15" s="34">
        <v>6.2726350533868621E-3</v>
      </c>
      <c r="H15" s="34">
        <v>6.6053773785578309E-3</v>
      </c>
      <c r="I15" s="34">
        <v>5.9254257224537537E-3</v>
      </c>
      <c r="J15" s="34">
        <v>6.7406672372113249E-3</v>
      </c>
      <c r="K15" s="34">
        <v>6.2331616337540805E-3</v>
      </c>
      <c r="L15" s="34">
        <v>6.6207332242312015E-3</v>
      </c>
    </row>
    <row r="17" spans="2:12" x14ac:dyDescent="0.35">
      <c r="B17" s="156" t="s">
        <v>147</v>
      </c>
      <c r="C17" s="157"/>
      <c r="D17" s="157"/>
      <c r="E17" s="157"/>
      <c r="F17" s="157"/>
      <c r="G17" s="157"/>
      <c r="I17" s="157" t="s">
        <v>16</v>
      </c>
      <c r="J17" s="157"/>
      <c r="K17" s="157"/>
    </row>
    <row r="18" spans="2:12" ht="29" x14ac:dyDescent="0.35">
      <c r="B18" s="1" t="s">
        <v>0</v>
      </c>
      <c r="C18" s="43" t="s">
        <v>17</v>
      </c>
      <c r="D18" s="43" t="s">
        <v>18</v>
      </c>
      <c r="E18" s="43" t="s">
        <v>19</v>
      </c>
      <c r="F18" s="43" t="s">
        <v>20</v>
      </c>
      <c r="G18" s="43" t="s">
        <v>21</v>
      </c>
      <c r="I18" s="43" t="s">
        <v>16</v>
      </c>
      <c r="J18" s="43" t="s">
        <v>22</v>
      </c>
      <c r="K18" s="43" t="s">
        <v>23</v>
      </c>
    </row>
    <row r="19" spans="2:12" x14ac:dyDescent="0.35">
      <c r="B19" s="3" t="s">
        <v>11</v>
      </c>
      <c r="C19" s="8">
        <v>1208523</v>
      </c>
      <c r="D19" s="8">
        <v>845010</v>
      </c>
      <c r="E19" s="8">
        <v>500085</v>
      </c>
      <c r="F19" s="8">
        <v>339640</v>
      </c>
      <c r="G19" s="117">
        <v>61059</v>
      </c>
      <c r="I19" s="118">
        <v>567825</v>
      </c>
      <c r="J19" s="118">
        <v>294951</v>
      </c>
      <c r="K19" s="118">
        <v>510121</v>
      </c>
    </row>
    <row r="20" spans="2:12" x14ac:dyDescent="0.35">
      <c r="B20" s="3" t="s">
        <v>12</v>
      </c>
      <c r="C20" s="8">
        <v>15907</v>
      </c>
      <c r="D20" s="8">
        <v>12671</v>
      </c>
      <c r="E20" s="8">
        <v>11087</v>
      </c>
      <c r="F20" s="8">
        <v>777</v>
      </c>
      <c r="G20" s="117">
        <v>1799</v>
      </c>
      <c r="I20" s="118">
        <v>11335</v>
      </c>
      <c r="J20" s="118">
        <v>11335</v>
      </c>
      <c r="K20" s="118">
        <v>11103</v>
      </c>
    </row>
    <row r="21" spans="2:12" x14ac:dyDescent="0.35">
      <c r="B21" s="66" t="s">
        <v>13</v>
      </c>
      <c r="C21" s="8">
        <v>20288</v>
      </c>
      <c r="D21" s="8">
        <v>17983</v>
      </c>
      <c r="E21" s="8">
        <v>14709</v>
      </c>
      <c r="F21" s="8">
        <v>3076</v>
      </c>
      <c r="G21" s="117">
        <v>455</v>
      </c>
      <c r="I21" s="118">
        <v>15379</v>
      </c>
      <c r="J21" s="118">
        <v>0</v>
      </c>
      <c r="K21" s="118">
        <v>0</v>
      </c>
    </row>
    <row r="22" spans="2:12" x14ac:dyDescent="0.35">
      <c r="B22" s="5" t="s">
        <v>14</v>
      </c>
      <c r="C22" s="9">
        <v>1244718</v>
      </c>
      <c r="D22" s="9">
        <v>875664</v>
      </c>
      <c r="E22" s="9">
        <v>525881</v>
      </c>
      <c r="F22" s="9">
        <v>343493</v>
      </c>
      <c r="G22" s="9">
        <v>63313</v>
      </c>
      <c r="I22" s="9">
        <v>594539</v>
      </c>
      <c r="J22" s="9">
        <v>306286</v>
      </c>
      <c r="K22" s="9">
        <v>521224</v>
      </c>
    </row>
    <row r="23" spans="2:12" x14ac:dyDescent="0.35">
      <c r="B23" s="36" t="s">
        <v>207</v>
      </c>
      <c r="C23" s="85">
        <v>1240758</v>
      </c>
      <c r="D23" s="85">
        <v>873594</v>
      </c>
      <c r="E23" s="85">
        <v>524814</v>
      </c>
      <c r="F23" s="85">
        <v>341209</v>
      </c>
      <c r="G23" s="85">
        <v>63312</v>
      </c>
      <c r="I23" s="85">
        <v>592902</v>
      </c>
      <c r="J23" s="85">
        <v>305663</v>
      </c>
      <c r="K23" s="85">
        <v>522655</v>
      </c>
    </row>
    <row r="24" spans="2:12" x14ac:dyDescent="0.35">
      <c r="B24" s="36" t="s">
        <v>24</v>
      </c>
      <c r="C24" s="34">
        <v>3.191597394495945E-3</v>
      </c>
      <c r="D24" s="34">
        <v>2.3695217686934664E-3</v>
      </c>
      <c r="E24" s="34">
        <v>2.033101251109917E-3</v>
      </c>
      <c r="F24" s="34">
        <v>6.6938445351675951E-3</v>
      </c>
      <c r="G24" s="34">
        <v>1.5794794035885771E-5</v>
      </c>
      <c r="I24" s="34">
        <v>2.7609959150078764E-3</v>
      </c>
      <c r="J24" s="34">
        <v>2.0381923883492606E-3</v>
      </c>
      <c r="K24" s="34">
        <v>-2.7379437678774717E-3</v>
      </c>
      <c r="L24" s="83" t="s">
        <v>140</v>
      </c>
    </row>
    <row r="25" spans="2:12" x14ac:dyDescent="0.35">
      <c r="I25" s="163" t="s">
        <v>25</v>
      </c>
      <c r="J25" s="164"/>
      <c r="K25" s="165"/>
    </row>
    <row r="26" spans="2:12" x14ac:dyDescent="0.35">
      <c r="B26" s="159" t="s">
        <v>26</v>
      </c>
      <c r="C26" s="159"/>
      <c r="D26" s="159"/>
      <c r="E26" s="159"/>
      <c r="F26" s="159"/>
      <c r="G26" s="114"/>
      <c r="H26"/>
      <c r="I26" s="166"/>
      <c r="J26" s="167"/>
      <c r="K26" s="168"/>
    </row>
    <row r="27" spans="2:12" x14ac:dyDescent="0.35">
      <c r="B27" s="158" t="s">
        <v>19</v>
      </c>
      <c r="C27" s="158"/>
      <c r="D27" s="158"/>
      <c r="E27" s="158"/>
      <c r="F27" s="158"/>
      <c r="G27"/>
      <c r="H27"/>
    </row>
    <row r="28" spans="2:12" ht="29" x14ac:dyDescent="0.35">
      <c r="B28" s="13" t="s">
        <v>27</v>
      </c>
      <c r="C28" s="19" t="s">
        <v>208</v>
      </c>
      <c r="D28" s="95" t="s">
        <v>209</v>
      </c>
      <c r="E28" s="19" t="s">
        <v>162</v>
      </c>
      <c r="F28" s="95" t="s">
        <v>163</v>
      </c>
      <c r="G28"/>
      <c r="H28" s="129"/>
    </row>
    <row r="29" spans="2:12" x14ac:dyDescent="0.35">
      <c r="B29" s="4" t="s">
        <v>28</v>
      </c>
      <c r="C29" s="67">
        <v>250432</v>
      </c>
      <c r="D29" s="120">
        <v>0.48991728811437246</v>
      </c>
      <c r="E29" s="87">
        <v>250205</v>
      </c>
      <c r="F29" s="140">
        <v>0.49037496668182318</v>
      </c>
      <c r="G29"/>
      <c r="H29" s="107"/>
      <c r="J29" s="126"/>
    </row>
    <row r="30" spans="2:12" x14ac:dyDescent="0.35">
      <c r="B30" s="4" t="s">
        <v>29</v>
      </c>
      <c r="C30" s="67">
        <v>106440</v>
      </c>
      <c r="D30" s="120">
        <v>0.20822736769619618</v>
      </c>
      <c r="E30" s="87">
        <v>106105</v>
      </c>
      <c r="F30" s="140">
        <v>0.20795442073409742</v>
      </c>
      <c r="G30"/>
      <c r="H30" s="139"/>
      <c r="I30" s="111"/>
      <c r="J30" s="123"/>
      <c r="K30" s="111"/>
    </row>
    <row r="31" spans="2:12" x14ac:dyDescent="0.35">
      <c r="B31" s="4" t="s">
        <v>30</v>
      </c>
      <c r="C31" s="67">
        <v>82406</v>
      </c>
      <c r="D31" s="120">
        <v>0.1612099254262753</v>
      </c>
      <c r="E31" s="87">
        <v>82184</v>
      </c>
      <c r="F31" s="140">
        <v>0.16107182614967308</v>
      </c>
      <c r="G31"/>
      <c r="H31" s="130"/>
      <c r="I31" s="112"/>
      <c r="J31" s="126"/>
      <c r="K31" s="112"/>
    </row>
    <row r="32" spans="2:12" x14ac:dyDescent="0.35">
      <c r="B32" s="4" t="s">
        <v>31</v>
      </c>
      <c r="C32" s="67">
        <v>28611</v>
      </c>
      <c r="D32" s="120">
        <v>5.5971375583952175E-2</v>
      </c>
      <c r="E32" s="87">
        <v>28487</v>
      </c>
      <c r="F32" s="140">
        <v>5.583146490224055E-2</v>
      </c>
      <c r="G32"/>
      <c r="H32" s="135"/>
    </row>
    <row r="33" spans="2:14" x14ac:dyDescent="0.35">
      <c r="B33" s="4" t="s">
        <v>32</v>
      </c>
      <c r="C33" s="67">
        <v>477</v>
      </c>
      <c r="D33" s="120">
        <v>9.3314970303537751E-4</v>
      </c>
      <c r="E33" s="87">
        <v>471</v>
      </c>
      <c r="F33" s="140">
        <v>9.2310948744884678E-4</v>
      </c>
      <c r="G33"/>
      <c r="H33" s="107"/>
      <c r="J33" s="107"/>
      <c r="L33" s="107"/>
    </row>
    <row r="34" spans="2:14" x14ac:dyDescent="0.35">
      <c r="B34" s="4" t="s">
        <v>117</v>
      </c>
      <c r="C34" s="67">
        <v>25680</v>
      </c>
      <c r="D34" s="120">
        <v>5.0237493446432906E-2</v>
      </c>
      <c r="E34" s="87">
        <v>25661</v>
      </c>
      <c r="F34" s="140">
        <v>5.0292807977547468E-2</v>
      </c>
      <c r="G34"/>
      <c r="H34" s="107"/>
      <c r="I34" s="107"/>
      <c r="J34" s="107"/>
      <c r="K34" s="110"/>
      <c r="L34" s="107"/>
    </row>
    <row r="35" spans="2:14" x14ac:dyDescent="0.35">
      <c r="B35" s="4" t="s">
        <v>33</v>
      </c>
      <c r="C35" s="67">
        <v>17126</v>
      </c>
      <c r="D35" s="120">
        <v>3.3503400029735585E-2</v>
      </c>
      <c r="E35" s="87">
        <v>17119</v>
      </c>
      <c r="F35" s="140">
        <v>3.3551404067169444E-2</v>
      </c>
      <c r="G35"/>
      <c r="I35" s="113"/>
      <c r="J35" s="107"/>
      <c r="N35" s="107"/>
    </row>
    <row r="36" spans="2:14" x14ac:dyDescent="0.35">
      <c r="B36" s="22" t="s">
        <v>34</v>
      </c>
      <c r="C36" s="23">
        <v>511172</v>
      </c>
      <c r="D36" s="15">
        <v>1</v>
      </c>
      <c r="E36" s="23">
        <v>510232</v>
      </c>
      <c r="F36" s="15">
        <v>1</v>
      </c>
      <c r="G36"/>
      <c r="H36" s="107"/>
      <c r="J36" s="110"/>
    </row>
    <row r="37" spans="2:14" x14ac:dyDescent="0.35">
      <c r="G37"/>
      <c r="H37" s="107"/>
    </row>
    <row r="38" spans="2:14" ht="29" x14ac:dyDescent="0.35">
      <c r="B38" s="13" t="s">
        <v>35</v>
      </c>
      <c r="C38" s="19" t="s">
        <v>208</v>
      </c>
      <c r="D38" s="95" t="s">
        <v>209</v>
      </c>
      <c r="E38" s="19" t="s">
        <v>162</v>
      </c>
      <c r="F38" s="95" t="s">
        <v>163</v>
      </c>
      <c r="G38"/>
      <c r="H38" s="107"/>
    </row>
    <row r="39" spans="2:14" x14ac:dyDescent="0.35">
      <c r="B39" s="4" t="s">
        <v>36</v>
      </c>
      <c r="C39" s="67">
        <v>91704</v>
      </c>
      <c r="D39" s="120">
        <v>0.17939949762506555</v>
      </c>
      <c r="E39" s="87">
        <v>91568</v>
      </c>
      <c r="F39" s="140">
        <v>0.17946345975948197</v>
      </c>
      <c r="G39"/>
    </row>
    <row r="40" spans="2:14" x14ac:dyDescent="0.35">
      <c r="B40" s="4" t="s">
        <v>37</v>
      </c>
      <c r="C40" s="67">
        <v>384532</v>
      </c>
      <c r="D40" s="120">
        <v>0.75225560085450693</v>
      </c>
      <c r="E40" s="87">
        <v>383941</v>
      </c>
      <c r="F40" s="140">
        <v>0.75248318412016491</v>
      </c>
      <c r="G40"/>
    </row>
    <row r="41" spans="2:14" x14ac:dyDescent="0.35">
      <c r="B41" s="4" t="s">
        <v>38</v>
      </c>
      <c r="C41" s="67">
        <v>31095</v>
      </c>
      <c r="D41" s="120">
        <v>6.0830796679004324E-2</v>
      </c>
      <c r="E41" s="87">
        <v>30956</v>
      </c>
      <c r="F41" s="140">
        <v>6.0670440113516987E-2</v>
      </c>
      <c r="G41"/>
    </row>
    <row r="42" spans="2:14" x14ac:dyDescent="0.35">
      <c r="B42" s="4" t="s">
        <v>33</v>
      </c>
      <c r="C42" s="67">
        <v>3841</v>
      </c>
      <c r="D42" s="120">
        <v>7.514104841423239E-3</v>
      </c>
      <c r="E42" s="87">
        <v>3767</v>
      </c>
      <c r="F42" s="140">
        <v>7.3829160068361061E-3</v>
      </c>
      <c r="G42"/>
    </row>
    <row r="43" spans="2:14" x14ac:dyDescent="0.35">
      <c r="B43" s="22" t="s">
        <v>34</v>
      </c>
      <c r="C43" s="14">
        <v>511172</v>
      </c>
      <c r="D43" s="15">
        <v>1.0000000000000002</v>
      </c>
      <c r="E43" s="89">
        <v>510232</v>
      </c>
      <c r="F43" s="90">
        <v>1</v>
      </c>
      <c r="G43"/>
      <c r="H43" s="113"/>
    </row>
    <row r="44" spans="2:14" x14ac:dyDescent="0.35">
      <c r="G44"/>
    </row>
    <row r="45" spans="2:14" ht="29" x14ac:dyDescent="0.35">
      <c r="B45" s="13" t="s">
        <v>39</v>
      </c>
      <c r="C45" s="19" t="s">
        <v>208</v>
      </c>
      <c r="D45" s="95" t="s">
        <v>209</v>
      </c>
      <c r="E45" s="19" t="s">
        <v>162</v>
      </c>
      <c r="F45" s="95" t="s">
        <v>163</v>
      </c>
      <c r="G45"/>
    </row>
    <row r="46" spans="2:14" x14ac:dyDescent="0.35">
      <c r="B46" s="4" t="s">
        <v>40</v>
      </c>
      <c r="C46" s="67">
        <v>8695</v>
      </c>
      <c r="D46" s="142">
        <v>1.6856099892020155E-2</v>
      </c>
      <c r="E46" s="87">
        <v>8666</v>
      </c>
      <c r="F46" s="91">
        <v>1.6830125653026742E-2</v>
      </c>
      <c r="G46"/>
    </row>
    <row r="47" spans="2:14" x14ac:dyDescent="0.35">
      <c r="B47" s="68" t="s">
        <v>41</v>
      </c>
      <c r="C47" s="67">
        <v>15277</v>
      </c>
      <c r="D47" s="142">
        <v>2.961594457163794E-2</v>
      </c>
      <c r="E47" s="87">
        <v>15280</v>
      </c>
      <c r="F47" s="91">
        <v>2.9675088850478724E-2</v>
      </c>
      <c r="G47"/>
    </row>
    <row r="48" spans="2:14" outlineLevel="1" x14ac:dyDescent="0.35">
      <c r="B48" s="24" t="s">
        <v>42</v>
      </c>
      <c r="C48" s="119">
        <v>206</v>
      </c>
      <c r="D48" s="143">
        <v>3.9935095776378975E-4</v>
      </c>
      <c r="E48" s="88">
        <v>206</v>
      </c>
      <c r="F48" s="141">
        <v>4.0006991513079956E-4</v>
      </c>
      <c r="G48"/>
    </row>
    <row r="49" spans="2:7" outlineLevel="1" x14ac:dyDescent="0.35">
      <c r="B49" s="24" t="s">
        <v>43</v>
      </c>
      <c r="C49" s="119">
        <v>823</v>
      </c>
      <c r="D49" s="143">
        <v>1.5954652341728104E-3</v>
      </c>
      <c r="E49" s="88">
        <v>813</v>
      </c>
      <c r="F49" s="141">
        <v>1.5789167038900002E-3</v>
      </c>
      <c r="G49"/>
    </row>
    <row r="50" spans="2:7" outlineLevel="1" x14ac:dyDescent="0.35">
      <c r="B50" s="24" t="s">
        <v>44</v>
      </c>
      <c r="C50" s="119">
        <v>390</v>
      </c>
      <c r="D50" s="143">
        <v>7.5605278411591261E-4</v>
      </c>
      <c r="E50" s="88">
        <v>389</v>
      </c>
      <c r="F50" s="141">
        <v>7.5547183002854868E-4</v>
      </c>
      <c r="G50"/>
    </row>
    <row r="51" spans="2:7" outlineLevel="1" x14ac:dyDescent="0.35">
      <c r="B51" s="24" t="s">
        <v>45</v>
      </c>
      <c r="C51" s="119">
        <v>169</v>
      </c>
      <c r="D51" s="143">
        <v>3.2762287311689548E-4</v>
      </c>
      <c r="E51" s="88">
        <v>169</v>
      </c>
      <c r="F51" s="141">
        <v>3.2821269736458799E-4</v>
      </c>
      <c r="G51"/>
    </row>
    <row r="52" spans="2:7" outlineLevel="1" x14ac:dyDescent="0.35">
      <c r="B52" s="24" t="s">
        <v>46</v>
      </c>
      <c r="C52" s="119">
        <v>437</v>
      </c>
      <c r="D52" s="143">
        <v>8.4716683758629177E-4</v>
      </c>
      <c r="E52" s="88">
        <v>434</v>
      </c>
      <c r="F52" s="141">
        <v>8.4286574352799518E-4</v>
      </c>
      <c r="G52"/>
    </row>
    <row r="53" spans="2:7" outlineLevel="1" x14ac:dyDescent="0.35">
      <c r="B53" s="24" t="s">
        <v>47</v>
      </c>
      <c r="C53" s="119">
        <v>7241</v>
      </c>
      <c r="D53" s="143">
        <v>1.4037380025085444E-2</v>
      </c>
      <c r="E53" s="88">
        <v>7236</v>
      </c>
      <c r="F53" s="141">
        <v>1.4052941290710998E-2</v>
      </c>
      <c r="G53"/>
    </row>
    <row r="54" spans="2:7" outlineLevel="1" x14ac:dyDescent="0.35">
      <c r="B54" s="134" t="s">
        <v>48</v>
      </c>
      <c r="C54" s="119">
        <v>5835</v>
      </c>
      <c r="D54" s="143">
        <v>1.1311712808503462E-2</v>
      </c>
      <c r="E54" s="88">
        <v>5858</v>
      </c>
      <c r="F54" s="141">
        <v>1.1376745450661281E-2</v>
      </c>
      <c r="G54"/>
    </row>
    <row r="55" spans="2:7" outlineLevel="1" x14ac:dyDescent="0.35">
      <c r="B55" s="24" t="s">
        <v>49</v>
      </c>
      <c r="C55" s="119">
        <v>176</v>
      </c>
      <c r="D55" s="143">
        <v>3.4119305129333492E-4</v>
      </c>
      <c r="E55" s="88">
        <v>175</v>
      </c>
      <c r="F55" s="141">
        <v>3.3986521916451419E-4</v>
      </c>
      <c r="G55"/>
    </row>
    <row r="56" spans="2:7" x14ac:dyDescent="0.35">
      <c r="B56" s="4" t="s">
        <v>50</v>
      </c>
      <c r="C56" s="67">
        <v>175870</v>
      </c>
      <c r="D56" s="142">
        <v>0.3409410336986296</v>
      </c>
      <c r="E56" s="87">
        <v>175682</v>
      </c>
      <c r="F56" s="91">
        <v>0.34118972247577245</v>
      </c>
      <c r="G56"/>
    </row>
    <row r="57" spans="2:7" x14ac:dyDescent="0.35">
      <c r="B57" s="68" t="s">
        <v>51</v>
      </c>
      <c r="C57" s="67">
        <v>4100</v>
      </c>
      <c r="D57" s="142">
        <v>7.948247217628825E-3</v>
      </c>
      <c r="E57" s="87">
        <v>4081</v>
      </c>
      <c r="F57" s="91">
        <v>7.9256569109164704E-3</v>
      </c>
      <c r="G57"/>
    </row>
    <row r="58" spans="2:7" outlineLevel="1" x14ac:dyDescent="0.35">
      <c r="B58" s="24" t="s">
        <v>52</v>
      </c>
      <c r="C58" s="119">
        <v>524</v>
      </c>
      <c r="D58" s="144">
        <v>1.0158247663506108E-3</v>
      </c>
      <c r="E58" s="88">
        <v>524</v>
      </c>
      <c r="F58" s="141">
        <v>1.0176535705268882E-3</v>
      </c>
      <c r="G58"/>
    </row>
    <row r="59" spans="2:7" outlineLevel="1" x14ac:dyDescent="0.35">
      <c r="B59" s="24" t="s">
        <v>53</v>
      </c>
      <c r="C59" s="119">
        <v>838</v>
      </c>
      <c r="D59" s="144">
        <v>1.6245441874080378E-3</v>
      </c>
      <c r="E59" s="88">
        <v>849</v>
      </c>
      <c r="F59" s="141">
        <v>1.6488318346895574E-3</v>
      </c>
      <c r="G59"/>
    </row>
    <row r="60" spans="2:7" outlineLevel="1" x14ac:dyDescent="0.35">
      <c r="B60" s="24" t="s">
        <v>54</v>
      </c>
      <c r="C60" s="119">
        <v>782</v>
      </c>
      <c r="D60" s="144">
        <v>1.5159827619965222E-3</v>
      </c>
      <c r="E60" s="88">
        <v>779</v>
      </c>
      <c r="F60" s="141">
        <v>1.5128857470237517E-3</v>
      </c>
      <c r="G60"/>
    </row>
    <row r="61" spans="2:7" outlineLevel="1" x14ac:dyDescent="0.35">
      <c r="B61" s="24" t="s">
        <v>55</v>
      </c>
      <c r="C61" s="119">
        <v>79</v>
      </c>
      <c r="D61" s="144">
        <v>1.5314915370553102E-4</v>
      </c>
      <c r="E61" s="88">
        <v>77</v>
      </c>
      <c r="F61" s="141">
        <v>1.4954069643238624E-4</v>
      </c>
      <c r="G61"/>
    </row>
    <row r="62" spans="2:7" outlineLevel="1" x14ac:dyDescent="0.35">
      <c r="B62" s="24" t="s">
        <v>56</v>
      </c>
      <c r="C62" s="119">
        <v>1877</v>
      </c>
      <c r="D62" s="143">
        <v>3.6387463481681228E-3</v>
      </c>
      <c r="E62" s="88">
        <v>1852</v>
      </c>
      <c r="F62" s="141">
        <v>3.5967450622438873E-3</v>
      </c>
      <c r="G62"/>
    </row>
    <row r="63" spans="2:7" x14ac:dyDescent="0.35">
      <c r="B63" s="4" t="s">
        <v>57</v>
      </c>
      <c r="C63" s="67">
        <v>247494</v>
      </c>
      <c r="D63" s="142">
        <v>0.47979109679995813</v>
      </c>
      <c r="E63" s="87">
        <v>247015</v>
      </c>
      <c r="F63" s="91">
        <v>0.47972461206812839</v>
      </c>
      <c r="G63"/>
    </row>
    <row r="64" spans="2:7" x14ac:dyDescent="0.35">
      <c r="B64" s="4" t="s">
        <v>38</v>
      </c>
      <c r="C64" s="67">
        <v>33160</v>
      </c>
      <c r="D64" s="142">
        <v>6.4283872618676061E-2</v>
      </c>
      <c r="E64" s="87">
        <v>32826</v>
      </c>
      <c r="F64" s="91">
        <v>6.3750946767396247E-2</v>
      </c>
      <c r="G64"/>
    </row>
    <row r="65" spans="1:8" x14ac:dyDescent="0.35">
      <c r="B65" s="68" t="s">
        <v>33</v>
      </c>
      <c r="C65" s="67">
        <v>31241</v>
      </c>
      <c r="D65" s="142">
        <v>6.0563705201449297E-2</v>
      </c>
      <c r="E65" s="87">
        <v>31360</v>
      </c>
      <c r="F65" s="91">
        <v>6.0903847274280942E-2</v>
      </c>
      <c r="G65"/>
    </row>
    <row r="66" spans="1:8" x14ac:dyDescent="0.35">
      <c r="B66" s="22" t="s">
        <v>34</v>
      </c>
      <c r="C66" s="14">
        <v>515837</v>
      </c>
      <c r="D66" s="15">
        <v>1</v>
      </c>
      <c r="E66" s="89">
        <v>514910</v>
      </c>
      <c r="F66" s="90">
        <v>1</v>
      </c>
      <c r="G66"/>
    </row>
    <row r="67" spans="1:8" x14ac:dyDescent="0.35">
      <c r="G67"/>
    </row>
    <row r="68" spans="1:8" ht="29" x14ac:dyDescent="0.35">
      <c r="B68" s="13" t="s">
        <v>157</v>
      </c>
      <c r="C68" s="19" t="s">
        <v>208</v>
      </c>
      <c r="D68" s="95" t="s">
        <v>209</v>
      </c>
      <c r="E68" s="19" t="s">
        <v>162</v>
      </c>
      <c r="F68" s="95" t="s">
        <v>163</v>
      </c>
      <c r="G68"/>
    </row>
    <row r="69" spans="1:8" x14ac:dyDescent="0.35">
      <c r="B69" s="4" t="s">
        <v>58</v>
      </c>
      <c r="C69" s="67">
        <v>300238</v>
      </c>
      <c r="D69" s="120">
        <v>0.58735220238980224</v>
      </c>
      <c r="E69" s="87">
        <v>299747</v>
      </c>
      <c r="F69" s="91">
        <v>0.58747197353360825</v>
      </c>
      <c r="G69"/>
    </row>
    <row r="70" spans="1:8" x14ac:dyDescent="0.35">
      <c r="B70" s="4" t="s">
        <v>59</v>
      </c>
      <c r="C70" s="67">
        <v>180146</v>
      </c>
      <c r="D70" s="120">
        <v>0.35241758155767533</v>
      </c>
      <c r="E70" s="87">
        <v>179776</v>
      </c>
      <c r="F70" s="91">
        <v>0.35234167986327786</v>
      </c>
      <c r="G70" s="114"/>
    </row>
    <row r="71" spans="1:8" x14ac:dyDescent="0.35">
      <c r="A71" s="136"/>
      <c r="B71" s="4" t="s">
        <v>38</v>
      </c>
      <c r="C71" s="67">
        <v>4483</v>
      </c>
      <c r="D71" s="120">
        <v>8.7700421775840625E-3</v>
      </c>
      <c r="E71" s="87">
        <v>4520</v>
      </c>
      <c r="F71" s="91">
        <v>8.8587152511014605E-3</v>
      </c>
      <c r="G71"/>
      <c r="H71" s="135"/>
    </row>
    <row r="72" spans="1:8" x14ac:dyDescent="0.35">
      <c r="A72" s="136"/>
      <c r="B72" s="138" t="s">
        <v>161</v>
      </c>
      <c r="C72" s="67">
        <v>26305</v>
      </c>
      <c r="D72" s="120">
        <v>5.1460173874938377E-2</v>
      </c>
      <c r="E72" s="87">
        <v>26189</v>
      </c>
      <c r="F72" s="91">
        <v>5.1327631352012418E-2</v>
      </c>
      <c r="G72"/>
      <c r="H72" s="135"/>
    </row>
    <row r="73" spans="1:8" x14ac:dyDescent="0.35">
      <c r="A73" s="136"/>
      <c r="B73" s="22" t="s">
        <v>34</v>
      </c>
      <c r="C73" s="14">
        <v>511172</v>
      </c>
      <c r="D73" s="15">
        <v>1</v>
      </c>
      <c r="E73" s="89">
        <v>510232</v>
      </c>
      <c r="F73" s="90">
        <v>1</v>
      </c>
      <c r="G73"/>
      <c r="H73" s="113"/>
    </row>
    <row r="74" spans="1:8" x14ac:dyDescent="0.35">
      <c r="G74"/>
    </row>
    <row r="75" spans="1:8" ht="29" x14ac:dyDescent="0.35">
      <c r="B75" s="13" t="s">
        <v>60</v>
      </c>
      <c r="C75" s="19" t="s">
        <v>208</v>
      </c>
      <c r="D75" s="95" t="s">
        <v>209</v>
      </c>
      <c r="E75" s="19" t="s">
        <v>162</v>
      </c>
      <c r="F75" s="95" t="s">
        <v>163</v>
      </c>
      <c r="G75"/>
    </row>
    <row r="76" spans="1:8" x14ac:dyDescent="0.35">
      <c r="B76" s="4" t="s">
        <v>61</v>
      </c>
      <c r="C76" s="67">
        <v>128889</v>
      </c>
      <c r="D76" s="120">
        <v>0.37079262609175961</v>
      </c>
      <c r="E76" s="87">
        <v>128307</v>
      </c>
      <c r="F76" s="91">
        <v>0.37128768740613416</v>
      </c>
      <c r="G76"/>
    </row>
    <row r="77" spans="1:8" x14ac:dyDescent="0.35">
      <c r="B77" s="4" t="s">
        <v>62</v>
      </c>
      <c r="C77" s="67">
        <v>23619</v>
      </c>
      <c r="D77" s="120">
        <v>6.7948009804260023E-2</v>
      </c>
      <c r="E77" s="87">
        <v>23289</v>
      </c>
      <c r="F77" s="91">
        <v>6.7392417810419214E-2</v>
      </c>
      <c r="G77"/>
    </row>
    <row r="78" spans="1:8" x14ac:dyDescent="0.35">
      <c r="B78" s="4" t="s">
        <v>63</v>
      </c>
      <c r="C78" s="67">
        <v>32618</v>
      </c>
      <c r="D78" s="120">
        <v>9.38366647104176E-2</v>
      </c>
      <c r="E78" s="87">
        <v>35000</v>
      </c>
      <c r="F78" s="91">
        <v>0.10128106073101775</v>
      </c>
      <c r="G78"/>
    </row>
    <row r="79" spans="1:8" x14ac:dyDescent="0.35">
      <c r="B79" s="4" t="s">
        <v>64</v>
      </c>
      <c r="C79" s="67">
        <v>7569</v>
      </c>
      <c r="D79" s="120">
        <v>2.1774778195878069E-2</v>
      </c>
      <c r="E79" s="87">
        <v>4479</v>
      </c>
      <c r="F79" s="91">
        <v>1.2961082028977958E-2</v>
      </c>
      <c r="G79"/>
    </row>
    <row r="80" spans="1:8" x14ac:dyDescent="0.35">
      <c r="B80" s="4" t="s">
        <v>65</v>
      </c>
      <c r="C80" s="67">
        <v>8552</v>
      </c>
      <c r="D80" s="120">
        <v>2.4602708829587691E-2</v>
      </c>
      <c r="E80" s="87">
        <v>8528</v>
      </c>
      <c r="F80" s="91">
        <v>2.4677853883260555E-2</v>
      </c>
      <c r="G80"/>
    </row>
    <row r="81" spans="2:7" x14ac:dyDescent="0.35">
      <c r="B81" s="4" t="s">
        <v>66</v>
      </c>
      <c r="C81" s="67">
        <v>9560</v>
      </c>
      <c r="D81" s="120">
        <v>2.75025603848057E-2</v>
      </c>
      <c r="E81" s="87">
        <v>6456</v>
      </c>
      <c r="F81" s="91">
        <v>1.8682015087984304E-2</v>
      </c>
      <c r="G81"/>
    </row>
    <row r="82" spans="2:7" x14ac:dyDescent="0.35">
      <c r="B82" s="4" t="s">
        <v>67</v>
      </c>
      <c r="C82" s="67">
        <v>2856</v>
      </c>
      <c r="D82" s="120">
        <v>8.2162460731176855E-3</v>
      </c>
      <c r="E82" s="87">
        <v>2983</v>
      </c>
      <c r="F82" s="91">
        <v>8.6320401188750284E-3</v>
      </c>
      <c r="G82"/>
    </row>
    <row r="83" spans="2:7" x14ac:dyDescent="0.35">
      <c r="B83" s="4" t="s">
        <v>118</v>
      </c>
      <c r="C83" s="67">
        <v>33844</v>
      </c>
      <c r="D83" s="120">
        <v>9.7363666701188706E-2</v>
      </c>
      <c r="E83" s="87">
        <v>34104</v>
      </c>
      <c r="F83" s="91">
        <v>9.868826557630371E-2</v>
      </c>
      <c r="G83"/>
    </row>
    <row r="84" spans="2:7" x14ac:dyDescent="0.35">
      <c r="B84" s="4" t="s">
        <v>68</v>
      </c>
      <c r="C84" s="67">
        <v>100097</v>
      </c>
      <c r="D84" s="120">
        <v>0.28796273920898496</v>
      </c>
      <c r="E84" s="87">
        <v>102427</v>
      </c>
      <c r="F84" s="91">
        <v>0.29639757735702732</v>
      </c>
      <c r="G84"/>
    </row>
    <row r="85" spans="2:7" x14ac:dyDescent="0.35">
      <c r="B85" s="22" t="s">
        <v>34</v>
      </c>
      <c r="C85" s="14">
        <v>347604</v>
      </c>
      <c r="D85" s="15">
        <v>1</v>
      </c>
      <c r="E85" s="89">
        <v>345573</v>
      </c>
      <c r="F85" s="90">
        <v>1</v>
      </c>
      <c r="G85"/>
    </row>
    <row r="87" spans="2:7" ht="16.5" x14ac:dyDescent="0.35">
      <c r="B87" t="s">
        <v>137</v>
      </c>
      <c r="C87" s="20"/>
      <c r="D87" s="20"/>
      <c r="E87" s="59"/>
      <c r="F87" s="20"/>
      <c r="G87" s="20"/>
    </row>
    <row r="88" spans="2:7" ht="12" customHeight="1" x14ac:dyDescent="0.35">
      <c r="B88" s="155" t="s">
        <v>138</v>
      </c>
      <c r="C88" s="155"/>
      <c r="D88" s="155"/>
      <c r="E88" s="155"/>
      <c r="F88" s="155"/>
      <c r="G88" s="155"/>
    </row>
    <row r="89" spans="2:7" ht="17.75" customHeight="1" x14ac:dyDescent="0.35">
      <c r="B89" s="155"/>
      <c r="C89" s="155"/>
      <c r="D89" s="155"/>
      <c r="E89" s="155"/>
      <c r="F89" s="155"/>
      <c r="G89" s="155"/>
    </row>
    <row r="90" spans="2:7" x14ac:dyDescent="0.35">
      <c r="B90" s="155"/>
      <c r="C90" s="155"/>
      <c r="D90" s="155"/>
      <c r="E90" s="155"/>
      <c r="F90" s="155"/>
      <c r="G90" s="155"/>
    </row>
    <row r="91" spans="2:7" ht="16.5" x14ac:dyDescent="0.35">
      <c r="B91" s="82" t="s">
        <v>223</v>
      </c>
    </row>
    <row r="92" spans="2:7" ht="34.4" customHeight="1" x14ac:dyDescent="0.35">
      <c r="B92" s="154" t="s">
        <v>206</v>
      </c>
      <c r="C92" s="154"/>
      <c r="D92" s="154"/>
      <c r="E92" s="154"/>
      <c r="F92" s="154"/>
      <c r="G92" s="154"/>
    </row>
    <row r="93" spans="2:7" ht="66.5" customHeight="1" x14ac:dyDescent="0.35">
      <c r="B93" s="152" t="s">
        <v>164</v>
      </c>
      <c r="C93" s="153"/>
      <c r="D93" s="153"/>
      <c r="E93" s="153"/>
      <c r="F93" s="153"/>
      <c r="G93" s="153"/>
    </row>
  </sheetData>
  <mergeCells count="11">
    <mergeCell ref="B93:G93"/>
    <mergeCell ref="B92:G92"/>
    <mergeCell ref="B88:G90"/>
    <mergeCell ref="B8:J8"/>
    <mergeCell ref="B27:F27"/>
    <mergeCell ref="B26:F26"/>
    <mergeCell ref="B14:F14"/>
    <mergeCell ref="B15:F15"/>
    <mergeCell ref="B17:G17"/>
    <mergeCell ref="I17:K17"/>
    <mergeCell ref="I25:K26"/>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90FC8-8968-4C29-91B7-022F96DF74EF}">
  <sheetPr>
    <tabColor theme="9" tint="0.39997558519241921"/>
  </sheetPr>
  <dimension ref="A2:I61"/>
  <sheetViews>
    <sheetView zoomScale="115" zoomScaleNormal="115" workbookViewId="0">
      <selection activeCell="H51" sqref="H51"/>
    </sheetView>
  </sheetViews>
  <sheetFormatPr defaultColWidth="8.7265625" defaultRowHeight="14.5" x14ac:dyDescent="0.35"/>
  <cols>
    <col min="1" max="1" width="49.54296875" style="2" bestFit="1" customWidth="1"/>
    <col min="2" max="6" width="24.7265625" style="2" customWidth="1"/>
    <col min="7" max="7" width="15.54296875" style="2" customWidth="1"/>
    <col min="8" max="16384" width="8.7265625" style="2"/>
  </cols>
  <sheetData>
    <row r="2" spans="1:9" ht="31.25" customHeight="1" x14ac:dyDescent="0.35">
      <c r="G2" s="21"/>
      <c r="H2" s="21"/>
      <c r="I2" s="21"/>
    </row>
    <row r="5" spans="1:9" x14ac:dyDescent="0.35">
      <c r="A5" s="169" t="s">
        <v>69</v>
      </c>
      <c r="B5" s="170"/>
      <c r="C5" s="170"/>
      <c r="D5" s="170"/>
      <c r="E5" s="170"/>
      <c r="F5" s="170"/>
    </row>
    <row r="7" spans="1:9" ht="18.5" x14ac:dyDescent="0.45">
      <c r="A7" s="171" t="s">
        <v>27</v>
      </c>
      <c r="B7" s="171"/>
      <c r="C7" s="171"/>
      <c r="D7" s="171"/>
      <c r="E7" s="171"/>
      <c r="F7" s="171"/>
    </row>
    <row r="8" spans="1:9" x14ac:dyDescent="0.35">
      <c r="A8" s="10"/>
      <c r="B8" s="42" t="s">
        <v>17</v>
      </c>
      <c r="C8" s="42" t="s">
        <v>70</v>
      </c>
      <c r="D8" s="42" t="s">
        <v>71</v>
      </c>
      <c r="E8" s="42" t="s">
        <v>20</v>
      </c>
      <c r="F8" s="42" t="s">
        <v>21</v>
      </c>
    </row>
    <row r="9" spans="1:9" x14ac:dyDescent="0.35">
      <c r="A9" s="12" t="s">
        <v>28</v>
      </c>
      <c r="B9" s="17">
        <v>492733</v>
      </c>
      <c r="C9" s="17">
        <v>411690</v>
      </c>
      <c r="D9" s="17">
        <v>250432</v>
      </c>
      <c r="E9" s="17">
        <v>160646</v>
      </c>
      <c r="F9" s="17">
        <v>23124</v>
      </c>
    </row>
    <row r="10" spans="1:9" x14ac:dyDescent="0.35">
      <c r="A10" s="12" t="s">
        <v>29</v>
      </c>
      <c r="B10" s="17">
        <v>182868</v>
      </c>
      <c r="C10" s="17">
        <v>159023</v>
      </c>
      <c r="D10" s="17">
        <v>106440</v>
      </c>
      <c r="E10" s="17">
        <v>54340</v>
      </c>
      <c r="F10" s="17">
        <v>7808</v>
      </c>
    </row>
    <row r="11" spans="1:9" x14ac:dyDescent="0.35">
      <c r="A11" s="12" t="s">
        <v>30</v>
      </c>
      <c r="B11" s="17">
        <v>148599</v>
      </c>
      <c r="C11" s="17">
        <v>140912</v>
      </c>
      <c r="D11" s="17">
        <v>82406</v>
      </c>
      <c r="E11" s="17">
        <v>54940</v>
      </c>
      <c r="F11" s="17">
        <v>4374</v>
      </c>
    </row>
    <row r="12" spans="1:9" x14ac:dyDescent="0.35">
      <c r="A12" s="12" t="s">
        <v>31</v>
      </c>
      <c r="B12" s="17">
        <v>58779</v>
      </c>
      <c r="C12" s="17">
        <v>53931</v>
      </c>
      <c r="D12" s="17">
        <v>28611</v>
      </c>
      <c r="E12" s="17">
        <v>22935</v>
      </c>
      <c r="F12" s="17">
        <v>2153</v>
      </c>
    </row>
    <row r="13" spans="1:9" x14ac:dyDescent="0.35">
      <c r="A13" s="12" t="s">
        <v>32</v>
      </c>
      <c r="B13" s="17">
        <v>16791</v>
      </c>
      <c r="C13" s="17">
        <v>13935</v>
      </c>
      <c r="D13" s="17">
        <v>477</v>
      </c>
      <c r="E13" s="17">
        <v>13397</v>
      </c>
      <c r="F13" s="17">
        <v>533</v>
      </c>
    </row>
    <row r="14" spans="1:9" x14ac:dyDescent="0.35">
      <c r="A14" s="12" t="s">
        <v>117</v>
      </c>
      <c r="B14" s="17">
        <v>38856</v>
      </c>
      <c r="C14" s="17">
        <v>35071</v>
      </c>
      <c r="D14" s="17">
        <v>25680</v>
      </c>
      <c r="E14" s="17">
        <v>8837</v>
      </c>
      <c r="F14" s="17">
        <v>378</v>
      </c>
    </row>
    <row r="15" spans="1:9" x14ac:dyDescent="0.35">
      <c r="A15" s="12" t="s">
        <v>33</v>
      </c>
      <c r="B15" s="17">
        <v>285804</v>
      </c>
      <c r="C15" s="17">
        <v>43119</v>
      </c>
      <c r="D15" s="17">
        <v>17126</v>
      </c>
      <c r="E15" s="17">
        <v>25322</v>
      </c>
      <c r="F15" s="17">
        <v>24488</v>
      </c>
    </row>
    <row r="16" spans="1:9" x14ac:dyDescent="0.35">
      <c r="A16" s="38" t="s">
        <v>34</v>
      </c>
      <c r="B16" s="39">
        <v>1224430</v>
      </c>
      <c r="C16" s="39">
        <v>857681</v>
      </c>
      <c r="D16" s="39">
        <v>511172</v>
      </c>
      <c r="E16" s="39">
        <v>340417</v>
      </c>
      <c r="F16" s="39">
        <v>62858</v>
      </c>
    </row>
    <row r="18" spans="1:6" ht="18.5" x14ac:dyDescent="0.45">
      <c r="A18" s="171" t="s">
        <v>35</v>
      </c>
      <c r="B18" s="171"/>
      <c r="C18" s="171"/>
      <c r="D18" s="171"/>
      <c r="E18" s="171"/>
      <c r="F18" s="171"/>
    </row>
    <row r="19" spans="1:6" x14ac:dyDescent="0.35">
      <c r="A19" s="10"/>
      <c r="B19" s="42" t="s">
        <v>17</v>
      </c>
      <c r="C19" s="42" t="s">
        <v>70</v>
      </c>
      <c r="D19" s="42" t="s">
        <v>71</v>
      </c>
      <c r="E19" s="42" t="s">
        <v>20</v>
      </c>
      <c r="F19" s="42" t="s">
        <v>21</v>
      </c>
    </row>
    <row r="20" spans="1:6" x14ac:dyDescent="0.35">
      <c r="A20" s="12" t="s">
        <v>36</v>
      </c>
      <c r="B20" s="117">
        <v>171248</v>
      </c>
      <c r="C20" s="117">
        <v>151668</v>
      </c>
      <c r="D20" s="117">
        <v>91704</v>
      </c>
      <c r="E20" s="117">
        <v>60550</v>
      </c>
      <c r="F20" s="117">
        <v>6510</v>
      </c>
    </row>
    <row r="21" spans="1:6" x14ac:dyDescent="0.35">
      <c r="A21" s="12" t="s">
        <v>37</v>
      </c>
      <c r="B21" s="117">
        <v>766962</v>
      </c>
      <c r="C21" s="117">
        <v>637648</v>
      </c>
      <c r="D21" s="117">
        <v>384532</v>
      </c>
      <c r="E21" s="117">
        <v>250026</v>
      </c>
      <c r="F21" s="117">
        <v>39409</v>
      </c>
    </row>
    <row r="22" spans="1:6" x14ac:dyDescent="0.35">
      <c r="A22" s="12" t="s">
        <v>38</v>
      </c>
      <c r="B22" s="117">
        <v>71583</v>
      </c>
      <c r="C22" s="117">
        <v>56652</v>
      </c>
      <c r="D22" s="117">
        <v>31095</v>
      </c>
      <c r="E22" s="117">
        <v>26485</v>
      </c>
      <c r="F22" s="117">
        <v>4244</v>
      </c>
    </row>
    <row r="23" spans="1:6" x14ac:dyDescent="0.35">
      <c r="A23" s="12" t="s">
        <v>33</v>
      </c>
      <c r="B23" s="117">
        <v>214637</v>
      </c>
      <c r="C23" s="117">
        <v>11713</v>
      </c>
      <c r="D23" s="117">
        <v>3841</v>
      </c>
      <c r="E23" s="117">
        <v>3356</v>
      </c>
      <c r="F23" s="117">
        <v>12695</v>
      </c>
    </row>
    <row r="24" spans="1:6" x14ac:dyDescent="0.35">
      <c r="A24" s="38" t="s">
        <v>34</v>
      </c>
      <c r="B24" s="38">
        <v>1224430</v>
      </c>
      <c r="C24" s="38">
        <v>857681</v>
      </c>
      <c r="D24" s="38">
        <v>511172</v>
      </c>
      <c r="E24" s="38">
        <v>340417</v>
      </c>
      <c r="F24" s="38">
        <v>62858</v>
      </c>
    </row>
    <row r="25" spans="1:6" ht="15" thickBot="1" x14ac:dyDescent="0.4"/>
    <row r="26" spans="1:6" ht="18.5" x14ac:dyDescent="0.45">
      <c r="A26" s="172" t="s">
        <v>39</v>
      </c>
      <c r="B26" s="173"/>
      <c r="C26" s="173"/>
      <c r="D26" s="173"/>
      <c r="E26" s="173"/>
      <c r="F26" s="174"/>
    </row>
    <row r="27" spans="1:6" x14ac:dyDescent="0.35">
      <c r="A27" s="29"/>
      <c r="B27" s="42" t="s">
        <v>17</v>
      </c>
      <c r="C27" s="42" t="s">
        <v>70</v>
      </c>
      <c r="D27" s="42" t="s">
        <v>71</v>
      </c>
      <c r="E27" s="42" t="s">
        <v>20</v>
      </c>
      <c r="F27" s="42" t="s">
        <v>21</v>
      </c>
    </row>
    <row r="28" spans="1:6" x14ac:dyDescent="0.35">
      <c r="A28" s="30" t="s">
        <v>40</v>
      </c>
      <c r="B28" s="117">
        <v>17486</v>
      </c>
      <c r="C28" s="117">
        <v>14609</v>
      </c>
      <c r="D28" s="117">
        <v>8695</v>
      </c>
      <c r="E28" s="117">
        <v>5955</v>
      </c>
      <c r="F28" s="117">
        <v>987</v>
      </c>
    </row>
    <row r="29" spans="1:6" x14ac:dyDescent="0.35">
      <c r="A29" s="69" t="s">
        <v>41</v>
      </c>
      <c r="B29" s="117">
        <v>35745</v>
      </c>
      <c r="C29" s="117">
        <v>30358</v>
      </c>
      <c r="D29" s="117">
        <v>15277</v>
      </c>
      <c r="E29" s="117">
        <v>15406</v>
      </c>
      <c r="F29" s="117">
        <v>1891</v>
      </c>
    </row>
    <row r="30" spans="1:6" x14ac:dyDescent="0.35">
      <c r="A30" s="47" t="s">
        <v>42</v>
      </c>
      <c r="B30" s="128">
        <v>615</v>
      </c>
      <c r="C30" s="128">
        <v>469</v>
      </c>
      <c r="D30" s="128">
        <v>206</v>
      </c>
      <c r="E30" s="128">
        <v>246</v>
      </c>
      <c r="F30" s="128">
        <v>32</v>
      </c>
    </row>
    <row r="31" spans="1:6" x14ac:dyDescent="0.35">
      <c r="A31" s="47" t="s">
        <v>43</v>
      </c>
      <c r="B31" s="128">
        <v>2156</v>
      </c>
      <c r="C31" s="128">
        <v>1561</v>
      </c>
      <c r="D31" s="128">
        <v>823</v>
      </c>
      <c r="E31" s="128">
        <v>700</v>
      </c>
      <c r="F31" s="128">
        <v>129</v>
      </c>
    </row>
    <row r="32" spans="1:6" x14ac:dyDescent="0.35">
      <c r="A32" s="47" t="s">
        <v>44</v>
      </c>
      <c r="B32" s="128">
        <v>1520</v>
      </c>
      <c r="C32" s="128">
        <v>1018</v>
      </c>
      <c r="D32" s="128">
        <v>390</v>
      </c>
      <c r="E32" s="128">
        <v>577</v>
      </c>
      <c r="F32" s="128">
        <v>116</v>
      </c>
    </row>
    <row r="33" spans="1:6" x14ac:dyDescent="0.35">
      <c r="A33" s="47" t="s">
        <v>45</v>
      </c>
      <c r="B33" s="128">
        <v>396</v>
      </c>
      <c r="C33" s="128">
        <v>347</v>
      </c>
      <c r="D33" s="128">
        <v>169</v>
      </c>
      <c r="E33" s="128">
        <v>175</v>
      </c>
      <c r="F33" s="128">
        <v>20</v>
      </c>
    </row>
    <row r="34" spans="1:6" x14ac:dyDescent="0.35">
      <c r="A34" s="47" t="s">
        <v>46</v>
      </c>
      <c r="B34" s="128">
        <v>1128</v>
      </c>
      <c r="C34" s="128">
        <v>806</v>
      </c>
      <c r="D34" s="128">
        <v>437</v>
      </c>
      <c r="E34" s="128">
        <v>357</v>
      </c>
      <c r="F34" s="128">
        <v>43</v>
      </c>
    </row>
    <row r="35" spans="1:6" x14ac:dyDescent="0.35">
      <c r="A35" s="47" t="s">
        <v>47</v>
      </c>
      <c r="B35" s="128">
        <v>18071</v>
      </c>
      <c r="C35" s="128">
        <v>15984</v>
      </c>
      <c r="D35" s="128">
        <v>7241</v>
      </c>
      <c r="E35" s="128">
        <v>9555</v>
      </c>
      <c r="F35" s="128">
        <v>738</v>
      </c>
    </row>
    <row r="36" spans="1:6" x14ac:dyDescent="0.35">
      <c r="A36" s="47" t="s">
        <v>48</v>
      </c>
      <c r="B36" s="128">
        <v>11287</v>
      </c>
      <c r="C36" s="128">
        <v>9794</v>
      </c>
      <c r="D36" s="128">
        <v>5835</v>
      </c>
      <c r="E36" s="128">
        <v>3599</v>
      </c>
      <c r="F36" s="128">
        <v>773</v>
      </c>
    </row>
    <row r="37" spans="1:6" x14ac:dyDescent="0.35">
      <c r="A37" s="47" t="s">
        <v>49</v>
      </c>
      <c r="B37" s="128">
        <v>572</v>
      </c>
      <c r="C37" s="128">
        <v>379</v>
      </c>
      <c r="D37" s="128">
        <v>176</v>
      </c>
      <c r="E37" s="128">
        <v>197</v>
      </c>
      <c r="F37" s="128">
        <v>40</v>
      </c>
    </row>
    <row r="38" spans="1:6" x14ac:dyDescent="0.35">
      <c r="A38" s="30" t="s">
        <v>50</v>
      </c>
      <c r="B38" s="117">
        <v>348627</v>
      </c>
      <c r="C38" s="117">
        <v>284666</v>
      </c>
      <c r="D38" s="117">
        <v>175870</v>
      </c>
      <c r="E38" s="117">
        <v>108453</v>
      </c>
      <c r="F38" s="117">
        <v>17493</v>
      </c>
    </row>
    <row r="39" spans="1:6" x14ac:dyDescent="0.35">
      <c r="A39" s="69" t="s">
        <v>51</v>
      </c>
      <c r="B39" s="117">
        <v>8257</v>
      </c>
      <c r="C39" s="117">
        <v>7021</v>
      </c>
      <c r="D39" s="117">
        <v>4100</v>
      </c>
      <c r="E39" s="117">
        <v>2905</v>
      </c>
      <c r="F39" s="117">
        <v>375</v>
      </c>
    </row>
    <row r="40" spans="1:6" x14ac:dyDescent="0.35">
      <c r="A40" s="47" t="s">
        <v>52</v>
      </c>
      <c r="B40" s="128">
        <v>818</v>
      </c>
      <c r="C40" s="128">
        <v>673</v>
      </c>
      <c r="D40" s="128">
        <v>524</v>
      </c>
      <c r="E40" s="128">
        <v>150</v>
      </c>
      <c r="F40" s="128">
        <v>19</v>
      </c>
    </row>
    <row r="41" spans="1:6" x14ac:dyDescent="0.35">
      <c r="A41" s="47" t="s">
        <v>53</v>
      </c>
      <c r="B41" s="128">
        <v>1999</v>
      </c>
      <c r="C41" s="128">
        <v>1798</v>
      </c>
      <c r="D41" s="128">
        <v>838</v>
      </c>
      <c r="E41" s="128">
        <v>940</v>
      </c>
      <c r="F41" s="128">
        <v>121</v>
      </c>
    </row>
    <row r="42" spans="1:6" x14ac:dyDescent="0.35">
      <c r="A42" s="47" t="s">
        <v>54</v>
      </c>
      <c r="B42" s="128">
        <v>1808</v>
      </c>
      <c r="C42" s="128">
        <v>1534</v>
      </c>
      <c r="D42" s="128">
        <v>782</v>
      </c>
      <c r="E42" s="128">
        <v>937</v>
      </c>
      <c r="F42" s="128">
        <v>94</v>
      </c>
    </row>
    <row r="43" spans="1:6" x14ac:dyDescent="0.35">
      <c r="A43" s="47" t="s">
        <v>55</v>
      </c>
      <c r="B43" s="128">
        <v>589</v>
      </c>
      <c r="C43" s="128">
        <v>279</v>
      </c>
      <c r="D43" s="128">
        <v>79</v>
      </c>
      <c r="E43" s="128">
        <v>71</v>
      </c>
      <c r="F43" s="128">
        <v>27</v>
      </c>
    </row>
    <row r="44" spans="1:6" x14ac:dyDescent="0.35">
      <c r="A44" s="47" t="s">
        <v>56</v>
      </c>
      <c r="B44" s="128">
        <v>3043</v>
      </c>
      <c r="C44" s="128">
        <v>2737</v>
      </c>
      <c r="D44" s="128">
        <v>1877</v>
      </c>
      <c r="E44" s="128">
        <v>807</v>
      </c>
      <c r="F44" s="128">
        <v>114</v>
      </c>
    </row>
    <row r="45" spans="1:6" x14ac:dyDescent="0.35">
      <c r="A45" s="30" t="s">
        <v>57</v>
      </c>
      <c r="B45" s="117">
        <v>485042</v>
      </c>
      <c r="C45" s="117">
        <v>413165</v>
      </c>
      <c r="D45" s="117">
        <v>247494</v>
      </c>
      <c r="E45" s="117">
        <v>162239</v>
      </c>
      <c r="F45" s="117">
        <v>24134</v>
      </c>
    </row>
    <row r="46" spans="1:6" x14ac:dyDescent="0.35">
      <c r="A46" s="30" t="s">
        <v>38</v>
      </c>
      <c r="B46" s="117">
        <v>78468</v>
      </c>
      <c r="C46" s="117">
        <v>59151</v>
      </c>
      <c r="D46" s="117">
        <v>33160</v>
      </c>
      <c r="E46" s="117">
        <v>27083</v>
      </c>
      <c r="F46" s="117">
        <v>4266</v>
      </c>
    </row>
    <row r="47" spans="1:6" x14ac:dyDescent="0.35">
      <c r="A47" s="30" t="s">
        <v>33</v>
      </c>
      <c r="B47" s="117">
        <v>258944</v>
      </c>
      <c r="C47" s="117">
        <v>80042</v>
      </c>
      <c r="D47" s="117">
        <v>31241</v>
      </c>
      <c r="E47" s="117">
        <v>21242</v>
      </c>
      <c r="F47" s="117">
        <v>13994</v>
      </c>
    </row>
    <row r="48" spans="1:6" x14ac:dyDescent="0.35">
      <c r="A48" s="40" t="s">
        <v>34</v>
      </c>
      <c r="B48" s="38">
        <v>1232569</v>
      </c>
      <c r="C48" s="38">
        <v>889012</v>
      </c>
      <c r="D48" s="38">
        <v>515837</v>
      </c>
      <c r="E48" s="38">
        <v>343283</v>
      </c>
      <c r="F48" s="38">
        <v>63140</v>
      </c>
    </row>
    <row r="50" spans="1:7" ht="18.5" x14ac:dyDescent="0.45">
      <c r="A50" s="171" t="s">
        <v>157</v>
      </c>
      <c r="B50" s="171"/>
      <c r="C50" s="171"/>
      <c r="D50" s="171"/>
      <c r="E50" s="171"/>
      <c r="F50" s="171"/>
    </row>
    <row r="51" spans="1:7" x14ac:dyDescent="0.35">
      <c r="A51" s="41"/>
      <c r="B51" s="42" t="s">
        <v>72</v>
      </c>
      <c r="C51" s="42" t="s">
        <v>70</v>
      </c>
      <c r="D51" s="42" t="s">
        <v>71</v>
      </c>
      <c r="E51" s="42" t="s">
        <v>20</v>
      </c>
      <c r="F51" s="42" t="s">
        <v>21</v>
      </c>
    </row>
    <row r="52" spans="1:7" x14ac:dyDescent="0.35">
      <c r="A52" s="4" t="s">
        <v>58</v>
      </c>
      <c r="B52" s="117">
        <v>572414</v>
      </c>
      <c r="C52" s="117">
        <v>479104</v>
      </c>
      <c r="D52" s="117">
        <v>300238</v>
      </c>
      <c r="E52" s="117">
        <v>177790</v>
      </c>
      <c r="F52" s="117">
        <v>28434</v>
      </c>
    </row>
    <row r="53" spans="1:7" x14ac:dyDescent="0.35">
      <c r="A53" s="4" t="s">
        <v>59</v>
      </c>
      <c r="B53" s="117">
        <v>377995</v>
      </c>
      <c r="C53" s="117">
        <v>313877</v>
      </c>
      <c r="D53" s="117">
        <v>180146</v>
      </c>
      <c r="E53" s="117">
        <v>133030</v>
      </c>
      <c r="F53" s="117">
        <v>20367</v>
      </c>
    </row>
    <row r="54" spans="1:7" x14ac:dyDescent="0.35">
      <c r="A54" s="4" t="s">
        <v>38</v>
      </c>
      <c r="B54" s="117">
        <v>15257</v>
      </c>
      <c r="C54" s="117">
        <v>8368</v>
      </c>
      <c r="D54" s="117">
        <v>4483</v>
      </c>
      <c r="E54" s="117">
        <v>4703</v>
      </c>
      <c r="F54" s="117">
        <v>485</v>
      </c>
      <c r="G54" s="136"/>
    </row>
    <row r="55" spans="1:7" x14ac:dyDescent="0.35">
      <c r="A55" s="137" t="s">
        <v>161</v>
      </c>
      <c r="B55" s="117">
        <v>258764</v>
      </c>
      <c r="C55" s="117">
        <v>56332</v>
      </c>
      <c r="D55" s="117">
        <v>26305</v>
      </c>
      <c r="E55" s="117">
        <v>24894</v>
      </c>
      <c r="F55" s="117">
        <v>13572</v>
      </c>
      <c r="G55" s="136"/>
    </row>
    <row r="56" spans="1:7" x14ac:dyDescent="0.35">
      <c r="A56" s="11" t="s">
        <v>34</v>
      </c>
      <c r="B56" s="38">
        <v>1224430</v>
      </c>
      <c r="C56" s="38">
        <v>857681</v>
      </c>
      <c r="D56" s="38">
        <v>511172</v>
      </c>
      <c r="E56" s="38">
        <v>340417</v>
      </c>
      <c r="F56" s="38">
        <v>62858</v>
      </c>
    </row>
    <row r="58" spans="1:7" ht="16.5" x14ac:dyDescent="0.35">
      <c r="A58" t="s">
        <v>137</v>
      </c>
      <c r="B58" s="20"/>
      <c r="C58" s="20"/>
      <c r="D58" s="59"/>
      <c r="E58" s="20"/>
      <c r="F58" s="20"/>
    </row>
    <row r="59" spans="1:7" ht="28" customHeight="1" x14ac:dyDescent="0.35">
      <c r="A59" s="82" t="s">
        <v>224</v>
      </c>
      <c r="B59"/>
    </row>
    <row r="60" spans="1:7" ht="36.5" customHeight="1" x14ac:dyDescent="0.35">
      <c r="A60" s="154" t="s">
        <v>210</v>
      </c>
      <c r="B60" s="154"/>
      <c r="C60" s="154"/>
      <c r="D60" s="154"/>
      <c r="E60" s="154"/>
      <c r="F60" s="154"/>
    </row>
    <row r="61" spans="1:7" ht="48" customHeight="1" x14ac:dyDescent="0.35">
      <c r="A61" s="152" t="s">
        <v>165</v>
      </c>
      <c r="B61" s="153"/>
      <c r="C61" s="153"/>
      <c r="D61" s="153"/>
      <c r="E61" s="153"/>
      <c r="F61" s="153"/>
    </row>
  </sheetData>
  <mergeCells count="7">
    <mergeCell ref="A60:F60"/>
    <mergeCell ref="A61:F61"/>
    <mergeCell ref="A5:F5"/>
    <mergeCell ref="A7:F7"/>
    <mergeCell ref="A50:F50"/>
    <mergeCell ref="A26:F26"/>
    <mergeCell ref="A18:F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6850-3F03-4DF8-A8D6-509C888E2B98}">
  <sheetPr>
    <tabColor theme="9" tint="0.39997558519241921"/>
  </sheetPr>
  <dimension ref="A6:AI90"/>
  <sheetViews>
    <sheetView zoomScale="115" zoomScaleNormal="115" workbookViewId="0">
      <selection activeCell="B74" sqref="B74"/>
    </sheetView>
  </sheetViews>
  <sheetFormatPr defaultRowHeight="14.5" x14ac:dyDescent="0.35"/>
  <cols>
    <col min="1" max="1" width="3.7265625" customWidth="1"/>
    <col min="2" max="2" width="49.81640625" customWidth="1"/>
    <col min="3" max="3" width="19.26953125" customWidth="1"/>
    <col min="4" max="4" width="19.26953125" style="27" customWidth="1"/>
    <col min="5" max="5" width="22.81640625" style="37" bestFit="1" customWidth="1"/>
    <col min="6" max="6" width="19.26953125" customWidth="1"/>
    <col min="7" max="7" width="12" style="53" customWidth="1"/>
    <col min="8" max="8" width="19.26953125" customWidth="1"/>
    <col min="9" max="9" width="12" style="53" customWidth="1"/>
    <col min="10" max="10" width="19.26953125" customWidth="1"/>
    <col min="11" max="11" width="12" style="37" customWidth="1"/>
    <col min="12" max="12" width="2.7265625" customWidth="1"/>
    <col min="13" max="13" width="13.1796875" bestFit="1" customWidth="1"/>
    <col min="14" max="14" width="135.26953125" customWidth="1"/>
    <col min="25" max="25" width="17.81640625" customWidth="1"/>
    <col min="26" max="26" width="19.26953125" customWidth="1"/>
    <col min="28" max="28" width="15.26953125" customWidth="1"/>
    <col min="30" max="30" width="17.7265625" customWidth="1"/>
    <col min="32" max="32" width="16.26953125" customWidth="1"/>
  </cols>
  <sheetData>
    <row r="6" spans="1:35" x14ac:dyDescent="0.35">
      <c r="B6" s="50"/>
      <c r="C6" s="50"/>
      <c r="D6" s="50"/>
      <c r="E6" s="55"/>
      <c r="F6" s="48"/>
      <c r="G6" s="52"/>
      <c r="H6" s="50"/>
      <c r="I6" s="54"/>
      <c r="J6" s="49"/>
      <c r="K6" s="55"/>
    </row>
    <row r="7" spans="1:35" ht="32.75" customHeight="1" x14ac:dyDescent="0.35">
      <c r="B7" s="99"/>
      <c r="C7" s="31" t="s">
        <v>74</v>
      </c>
      <c r="D7" s="178" t="s">
        <v>75</v>
      </c>
      <c r="E7" s="179"/>
      <c r="F7" s="176" t="s">
        <v>76</v>
      </c>
      <c r="G7" s="177"/>
      <c r="H7" s="180" t="s">
        <v>77</v>
      </c>
      <c r="I7" s="181"/>
      <c r="J7" s="176" t="s">
        <v>78</v>
      </c>
      <c r="K7" s="177"/>
    </row>
    <row r="8" spans="1:35" ht="28.5" customHeight="1" x14ac:dyDescent="0.35">
      <c r="B8" s="98" t="s">
        <v>73</v>
      </c>
      <c r="C8" s="35" t="s">
        <v>79</v>
      </c>
      <c r="D8" s="35" t="s">
        <v>79</v>
      </c>
      <c r="E8" s="33" t="s">
        <v>80</v>
      </c>
      <c r="F8" s="35" t="s">
        <v>79</v>
      </c>
      <c r="G8" s="33" t="s">
        <v>80</v>
      </c>
      <c r="H8" s="35" t="s">
        <v>79</v>
      </c>
      <c r="I8" s="33" t="s">
        <v>80</v>
      </c>
      <c r="J8" s="35" t="s">
        <v>79</v>
      </c>
      <c r="K8" s="33" t="s">
        <v>80</v>
      </c>
    </row>
    <row r="9" spans="1:35" ht="16.5" x14ac:dyDescent="0.35">
      <c r="A9" s="28"/>
      <c r="B9" s="18" t="s">
        <v>169</v>
      </c>
      <c r="C9" s="25">
        <v>125695705</v>
      </c>
      <c r="D9" s="25">
        <v>110365310.03</v>
      </c>
      <c r="E9" s="148">
        <v>0.87803564990546024</v>
      </c>
      <c r="F9" s="25">
        <v>8681505.2200000007</v>
      </c>
      <c r="G9" s="150">
        <v>6.9067636161474252E-2</v>
      </c>
      <c r="H9" s="25">
        <v>110365310.03</v>
      </c>
      <c r="I9" s="150">
        <v>0.87803564990546024</v>
      </c>
      <c r="J9" s="25">
        <v>8681505.2200000007</v>
      </c>
      <c r="K9" s="148">
        <v>6.9067636161474252E-2</v>
      </c>
      <c r="M9" s="147"/>
      <c r="Y9" s="86"/>
      <c r="Z9" s="86"/>
      <c r="AA9" s="86"/>
      <c r="AB9" s="86"/>
      <c r="AC9" s="86"/>
      <c r="AD9" s="86"/>
      <c r="AE9" s="86"/>
      <c r="AF9" s="86"/>
      <c r="AG9" s="86"/>
      <c r="AH9" s="86"/>
      <c r="AI9" s="86"/>
    </row>
    <row r="10" spans="1:35" x14ac:dyDescent="0.35">
      <c r="A10" s="28"/>
      <c r="B10" s="18" t="s">
        <v>81</v>
      </c>
      <c r="C10" s="25">
        <v>50000000</v>
      </c>
      <c r="D10" s="25">
        <v>35277126.990000002</v>
      </c>
      <c r="E10" s="148">
        <v>0.70554253980000003</v>
      </c>
      <c r="F10" s="25">
        <v>3674149.6700000004</v>
      </c>
      <c r="G10" s="150">
        <v>7.3482993400000002E-2</v>
      </c>
      <c r="H10" s="25">
        <v>35298076.990000002</v>
      </c>
      <c r="I10" s="150">
        <v>0.70596153980000009</v>
      </c>
      <c r="J10" s="25">
        <v>5039392.0199999996</v>
      </c>
      <c r="K10" s="148">
        <v>0.1007878404</v>
      </c>
      <c r="M10" s="147"/>
      <c r="Y10" s="86"/>
      <c r="Z10" s="86"/>
      <c r="AA10" s="86"/>
      <c r="AB10" s="86"/>
      <c r="AC10" s="86"/>
      <c r="AD10" s="86"/>
      <c r="AE10" s="86"/>
      <c r="AF10" s="86"/>
      <c r="AG10" s="86"/>
      <c r="AH10" s="86"/>
      <c r="AI10" s="86"/>
    </row>
    <row r="11" spans="1:35" x14ac:dyDescent="0.35">
      <c r="A11" s="28"/>
      <c r="B11" s="18" t="s">
        <v>82</v>
      </c>
      <c r="C11" s="25">
        <v>3732211</v>
      </c>
      <c r="D11" s="25">
        <v>0</v>
      </c>
      <c r="E11" s="148">
        <v>0</v>
      </c>
      <c r="F11" s="25">
        <v>252248.07</v>
      </c>
      <c r="G11" s="150">
        <v>6.7586765592834913E-2</v>
      </c>
      <c r="H11" s="25">
        <v>0</v>
      </c>
      <c r="I11" s="150">
        <v>0</v>
      </c>
      <c r="J11" s="25">
        <v>264648.07</v>
      </c>
      <c r="K11" s="148">
        <v>7.0909192968993451E-2</v>
      </c>
      <c r="M11" s="147"/>
      <c r="Y11" s="86"/>
      <c r="Z11" s="86"/>
      <c r="AA11" s="86"/>
      <c r="AB11" s="86"/>
      <c r="AC11" s="86"/>
      <c r="AD11" s="86"/>
      <c r="AE11" s="86"/>
      <c r="AF11" s="86"/>
      <c r="AG11" s="86"/>
      <c r="AH11" s="86"/>
      <c r="AI11" s="86"/>
    </row>
    <row r="12" spans="1:35" ht="16.5" x14ac:dyDescent="0.35">
      <c r="A12" s="28"/>
      <c r="B12" s="18" t="s">
        <v>148</v>
      </c>
      <c r="C12" s="25">
        <v>196984339</v>
      </c>
      <c r="D12" s="25">
        <v>178645733.96000001</v>
      </c>
      <c r="E12" s="148">
        <v>0.906903233358059</v>
      </c>
      <c r="F12" s="25">
        <v>18338605.039999999</v>
      </c>
      <c r="G12" s="150">
        <v>9.3096766641941012E-2</v>
      </c>
      <c r="H12" s="25">
        <v>178645733.96000001</v>
      </c>
      <c r="I12" s="150">
        <v>0.906903233358059</v>
      </c>
      <c r="J12" s="25">
        <v>18338605.039999999</v>
      </c>
      <c r="K12" s="148">
        <v>9.3096766641941012E-2</v>
      </c>
      <c r="M12" s="147"/>
      <c r="Y12" s="86"/>
      <c r="Z12" s="86"/>
      <c r="AA12" s="86"/>
      <c r="AB12" s="86"/>
      <c r="AC12" s="86"/>
      <c r="AD12" s="86"/>
      <c r="AE12" s="86"/>
      <c r="AF12" s="86"/>
      <c r="AG12" s="86"/>
      <c r="AH12" s="86"/>
      <c r="AI12" s="86"/>
    </row>
    <row r="13" spans="1:35" x14ac:dyDescent="0.35">
      <c r="A13" s="28"/>
      <c r="B13" s="18" t="s">
        <v>83</v>
      </c>
      <c r="C13" s="25">
        <v>63330313</v>
      </c>
      <c r="D13" s="25">
        <v>52084560.039999999</v>
      </c>
      <c r="E13" s="148">
        <v>0.82242701121657169</v>
      </c>
      <c r="F13" s="25">
        <v>9247318.9400000013</v>
      </c>
      <c r="G13" s="150">
        <v>0.14601726253903088</v>
      </c>
      <c r="H13" s="25">
        <v>52102860.039999999</v>
      </c>
      <c r="I13" s="150">
        <v>0.82271597236539784</v>
      </c>
      <c r="J13" s="25">
        <v>9257694.9400000013</v>
      </c>
      <c r="K13" s="148">
        <v>0.14618110193139267</v>
      </c>
      <c r="M13" s="147"/>
      <c r="Y13" s="86"/>
      <c r="Z13" s="86"/>
      <c r="AA13" s="86"/>
      <c r="AB13" s="86"/>
      <c r="AC13" s="86"/>
      <c r="AD13" s="86"/>
      <c r="AE13" s="86"/>
      <c r="AF13" s="86"/>
      <c r="AG13" s="86"/>
      <c r="AH13" s="86"/>
      <c r="AI13" s="86"/>
    </row>
    <row r="14" spans="1:35" ht="16.5" x14ac:dyDescent="0.35">
      <c r="A14" s="28"/>
      <c r="B14" s="18" t="s">
        <v>167</v>
      </c>
      <c r="C14" s="25">
        <v>1055489843</v>
      </c>
      <c r="D14" s="25">
        <v>919597301.19000006</v>
      </c>
      <c r="E14" s="148">
        <v>0.87125168213485127</v>
      </c>
      <c r="F14" s="25">
        <v>135894932.28999999</v>
      </c>
      <c r="G14" s="150">
        <v>0.12875058267140518</v>
      </c>
      <c r="H14" s="25">
        <v>919597301.19000006</v>
      </c>
      <c r="I14" s="150">
        <v>0.87125168213485127</v>
      </c>
      <c r="J14" s="25">
        <v>135894932.28999999</v>
      </c>
      <c r="K14" s="148">
        <v>0.12875058267140518</v>
      </c>
      <c r="M14" s="147"/>
      <c r="Y14" s="86"/>
      <c r="Z14" s="86"/>
      <c r="AA14" s="86"/>
      <c r="AB14" s="86"/>
      <c r="AC14" s="86"/>
      <c r="AD14" s="86"/>
      <c r="AE14" s="86"/>
      <c r="AF14" s="86"/>
      <c r="AG14" s="86"/>
      <c r="AH14" s="86"/>
      <c r="AI14" s="86"/>
    </row>
    <row r="15" spans="1:35" x14ac:dyDescent="0.35">
      <c r="A15" s="28"/>
      <c r="B15" s="18" t="s">
        <v>84</v>
      </c>
      <c r="C15" s="25">
        <v>175080858</v>
      </c>
      <c r="D15" s="25">
        <v>156976753.06</v>
      </c>
      <c r="E15" s="148">
        <v>0.89659574926232088</v>
      </c>
      <c r="F15" s="25">
        <v>16187166.75</v>
      </c>
      <c r="G15" s="150">
        <v>9.2455377103532355E-2</v>
      </c>
      <c r="H15" s="25">
        <v>157797281.91999999</v>
      </c>
      <c r="I15" s="150">
        <v>0.90128232019516374</v>
      </c>
      <c r="J15" s="25">
        <v>16633192.189999999</v>
      </c>
      <c r="K15" s="148">
        <v>9.5002916823722666E-2</v>
      </c>
      <c r="M15" s="147"/>
      <c r="Y15" s="86"/>
      <c r="Z15" s="86"/>
      <c r="AA15" s="86"/>
      <c r="AB15" s="86"/>
      <c r="AC15" s="86"/>
      <c r="AD15" s="86"/>
      <c r="AE15" s="86"/>
      <c r="AF15" s="86"/>
      <c r="AG15" s="86"/>
      <c r="AH15" s="86"/>
      <c r="AI15" s="86"/>
    </row>
    <row r="16" spans="1:35" x14ac:dyDescent="0.35">
      <c r="A16" s="28"/>
      <c r="B16" s="18" t="s">
        <v>85</v>
      </c>
      <c r="C16" s="25">
        <v>123136792</v>
      </c>
      <c r="D16" s="25">
        <v>113805458.40000001</v>
      </c>
      <c r="E16" s="148">
        <v>0.92421977665294386</v>
      </c>
      <c r="F16" s="25">
        <v>8238389.9199999999</v>
      </c>
      <c r="G16" s="150">
        <v>6.6904373471090586E-2</v>
      </c>
      <c r="H16" s="25">
        <v>113872308.45999999</v>
      </c>
      <c r="I16" s="150">
        <v>0.92476266930845485</v>
      </c>
      <c r="J16" s="25">
        <v>8238389.9199999999</v>
      </c>
      <c r="K16" s="148">
        <v>6.6904373471090586E-2</v>
      </c>
      <c r="M16" s="147"/>
      <c r="Y16" s="86"/>
      <c r="Z16" s="86"/>
      <c r="AA16" s="86"/>
      <c r="AB16" s="86"/>
      <c r="AC16" s="86"/>
      <c r="AD16" s="86"/>
      <c r="AE16" s="86"/>
      <c r="AF16" s="86"/>
      <c r="AG16" s="86"/>
      <c r="AH16" s="86"/>
      <c r="AI16" s="86"/>
    </row>
    <row r="17" spans="1:35" ht="16.5" x14ac:dyDescent="0.35">
      <c r="A17" s="28"/>
      <c r="B17" s="18" t="s">
        <v>215</v>
      </c>
      <c r="C17" s="25">
        <v>50000000</v>
      </c>
      <c r="D17" s="25">
        <v>43504714.399999999</v>
      </c>
      <c r="E17" s="148">
        <v>0.87009428799999999</v>
      </c>
      <c r="F17" s="25">
        <v>6495285.5999999996</v>
      </c>
      <c r="G17" s="150">
        <v>0.12990571199999998</v>
      </c>
      <c r="H17" s="25">
        <v>43504714.399999999</v>
      </c>
      <c r="I17" s="150">
        <v>0.87009428799999999</v>
      </c>
      <c r="J17" s="25">
        <v>6495285.5999999996</v>
      </c>
      <c r="K17" s="148">
        <v>0.12990571199999998</v>
      </c>
      <c r="M17" s="147"/>
      <c r="Y17" s="86"/>
      <c r="Z17" s="86"/>
      <c r="AA17" s="86"/>
      <c r="AB17" s="86"/>
      <c r="AC17" s="86"/>
      <c r="AD17" s="86"/>
      <c r="AE17" s="86"/>
      <c r="AF17" s="86"/>
      <c r="AG17" s="86"/>
      <c r="AH17" s="86"/>
      <c r="AI17" s="86"/>
    </row>
    <row r="18" spans="1:35" x14ac:dyDescent="0.35">
      <c r="A18" s="28"/>
      <c r="B18" s="18" t="s">
        <v>86</v>
      </c>
      <c r="C18" s="25">
        <v>50000000</v>
      </c>
      <c r="D18" s="25">
        <v>42327409.659999996</v>
      </c>
      <c r="E18" s="148">
        <v>0.84654819319999997</v>
      </c>
      <c r="F18" s="25">
        <v>5656367.6299999999</v>
      </c>
      <c r="G18" s="150">
        <v>0.11312735259999999</v>
      </c>
      <c r="H18" s="25">
        <v>42566849.359999999</v>
      </c>
      <c r="I18" s="150">
        <v>0.85133698719999995</v>
      </c>
      <c r="J18" s="25">
        <v>5656367.6299999999</v>
      </c>
      <c r="K18" s="148">
        <v>0.11312735259999999</v>
      </c>
      <c r="M18" s="147"/>
      <c r="Y18" s="86"/>
      <c r="Z18" s="86"/>
      <c r="AA18" s="86"/>
      <c r="AB18" s="86"/>
      <c r="AC18" s="86"/>
      <c r="AD18" s="86"/>
      <c r="AE18" s="86"/>
      <c r="AF18" s="86"/>
      <c r="AG18" s="86"/>
      <c r="AH18" s="86"/>
      <c r="AI18" s="86"/>
    </row>
    <row r="19" spans="1:35" x14ac:dyDescent="0.35">
      <c r="A19" s="28"/>
      <c r="B19" s="18" t="s">
        <v>87</v>
      </c>
      <c r="C19" s="25">
        <v>676102379</v>
      </c>
      <c r="D19" s="25">
        <v>567745096.34000003</v>
      </c>
      <c r="E19" s="148">
        <v>0.83973243398393671</v>
      </c>
      <c r="F19" s="25">
        <v>101415356</v>
      </c>
      <c r="G19" s="150">
        <v>0.14999999874279396</v>
      </c>
      <c r="H19" s="25">
        <v>569237575.42999995</v>
      </c>
      <c r="I19" s="150">
        <v>0.84193990897050219</v>
      </c>
      <c r="J19" s="25">
        <v>101415356</v>
      </c>
      <c r="K19" s="148">
        <v>0.14999999874279396</v>
      </c>
      <c r="M19" s="147"/>
      <c r="Y19" s="86"/>
      <c r="Z19" s="86"/>
      <c r="AA19" s="86"/>
      <c r="AB19" s="86"/>
      <c r="AC19" s="86"/>
      <c r="AD19" s="86"/>
      <c r="AE19" s="86"/>
      <c r="AF19" s="86"/>
      <c r="AG19" s="86"/>
      <c r="AH19" s="86"/>
      <c r="AI19" s="86"/>
    </row>
    <row r="20" spans="1:35" x14ac:dyDescent="0.35">
      <c r="A20" s="28"/>
      <c r="B20" s="18" t="s">
        <v>88</v>
      </c>
      <c r="C20" s="25">
        <v>354185231</v>
      </c>
      <c r="D20" s="25">
        <v>297123700.52999997</v>
      </c>
      <c r="E20" s="148">
        <v>0.83889353514573839</v>
      </c>
      <c r="F20" s="25">
        <v>26212227.52</v>
      </c>
      <c r="G20" s="150">
        <v>7.4007116123935721E-2</v>
      </c>
      <c r="H20" s="25">
        <v>299696372.89999998</v>
      </c>
      <c r="I20" s="150">
        <v>0.84615717051172012</v>
      </c>
      <c r="J20" s="25">
        <v>26212227.52</v>
      </c>
      <c r="K20" s="148">
        <v>7.4007116123935721E-2</v>
      </c>
      <c r="M20" s="147"/>
      <c r="Y20" s="86"/>
      <c r="Z20" s="86"/>
      <c r="AA20" s="86"/>
      <c r="AB20" s="86"/>
      <c r="AC20" s="86"/>
      <c r="AD20" s="86"/>
      <c r="AE20" s="86"/>
      <c r="AF20" s="86"/>
      <c r="AG20" s="86"/>
      <c r="AH20" s="86"/>
      <c r="AI20" s="86"/>
    </row>
    <row r="21" spans="1:35" ht="16.5" x14ac:dyDescent="0.35">
      <c r="A21" s="28"/>
      <c r="B21" s="18" t="s">
        <v>158</v>
      </c>
      <c r="C21" s="25">
        <v>13587562</v>
      </c>
      <c r="D21" s="25">
        <v>11830805</v>
      </c>
      <c r="E21" s="148">
        <v>0.87070844644535939</v>
      </c>
      <c r="F21" s="25">
        <v>1343129.44</v>
      </c>
      <c r="G21" s="150">
        <v>9.8849921715168612E-2</v>
      </c>
      <c r="H21" s="25">
        <v>11830805</v>
      </c>
      <c r="I21" s="150">
        <v>0.87070844644535939</v>
      </c>
      <c r="J21" s="25">
        <v>1756757</v>
      </c>
      <c r="K21" s="148">
        <v>0.12929155355464064</v>
      </c>
      <c r="M21" s="147"/>
      <c r="Y21" s="86"/>
      <c r="Z21" s="86"/>
      <c r="AA21" s="86"/>
      <c r="AB21" s="86"/>
      <c r="AC21" s="86"/>
      <c r="AD21" s="86"/>
      <c r="AE21" s="86"/>
      <c r="AF21" s="86"/>
      <c r="AG21" s="86"/>
      <c r="AH21" s="86"/>
      <c r="AI21" s="86"/>
    </row>
    <row r="22" spans="1:35" x14ac:dyDescent="0.35">
      <c r="A22" s="28"/>
      <c r="B22" s="18" t="s">
        <v>89</v>
      </c>
      <c r="C22" s="25">
        <v>50000000</v>
      </c>
      <c r="D22" s="25">
        <v>37724734.280000001</v>
      </c>
      <c r="E22" s="148">
        <v>0.75449468559999999</v>
      </c>
      <c r="F22" s="25">
        <v>5663664.9500000002</v>
      </c>
      <c r="G22" s="150">
        <v>0.11327329900000001</v>
      </c>
      <c r="H22" s="25">
        <v>39514109.090000004</v>
      </c>
      <c r="I22" s="150">
        <v>0.79028218180000009</v>
      </c>
      <c r="J22" s="25">
        <v>5663664.9500000002</v>
      </c>
      <c r="K22" s="148">
        <v>0.11327329900000001</v>
      </c>
      <c r="M22" s="147"/>
      <c r="Y22" s="86"/>
      <c r="Z22" s="86"/>
      <c r="AA22" s="86"/>
      <c r="AB22" s="86"/>
      <c r="AC22" s="86"/>
      <c r="AD22" s="86"/>
      <c r="AE22" s="86"/>
      <c r="AF22" s="86"/>
      <c r="AG22" s="86"/>
      <c r="AH22" s="86"/>
      <c r="AI22" s="86"/>
    </row>
    <row r="23" spans="1:35" x14ac:dyDescent="0.35">
      <c r="A23" s="28"/>
      <c r="B23" s="18" t="s">
        <v>90</v>
      </c>
      <c r="C23" s="25">
        <v>71935431</v>
      </c>
      <c r="D23" s="25">
        <v>45761420.75</v>
      </c>
      <c r="E23" s="148">
        <v>0.63614577842732323</v>
      </c>
      <c r="F23" s="25">
        <v>4127930.77</v>
      </c>
      <c r="G23" s="150">
        <v>5.7383833148924902E-2</v>
      </c>
      <c r="H23" s="25">
        <v>45761420.75</v>
      </c>
      <c r="I23" s="150">
        <v>0.63614577842732323</v>
      </c>
      <c r="J23" s="25">
        <v>4127930.77</v>
      </c>
      <c r="K23" s="148">
        <v>5.7383833148924902E-2</v>
      </c>
      <c r="M23" s="147"/>
      <c r="Y23" s="86"/>
      <c r="Z23" s="86"/>
      <c r="AA23" s="86"/>
      <c r="AB23" s="86"/>
      <c r="AC23" s="86"/>
      <c r="AD23" s="86"/>
      <c r="AE23" s="86"/>
      <c r="AF23" s="86"/>
      <c r="AG23" s="86"/>
      <c r="AH23" s="86"/>
      <c r="AI23" s="86"/>
    </row>
    <row r="24" spans="1:35" x14ac:dyDescent="0.35">
      <c r="A24" s="28"/>
      <c r="B24" s="18" t="s">
        <v>91</v>
      </c>
      <c r="C24" s="25">
        <v>386903117</v>
      </c>
      <c r="D24" s="25">
        <v>338812251.13</v>
      </c>
      <c r="E24" s="148">
        <v>0.87570307977125961</v>
      </c>
      <c r="F24" s="25">
        <v>44945027.069999993</v>
      </c>
      <c r="G24" s="150">
        <v>0.11616610230100574</v>
      </c>
      <c r="H24" s="25">
        <v>339037216.63</v>
      </c>
      <c r="I24" s="150">
        <v>0.87628453153557817</v>
      </c>
      <c r="J24" s="25">
        <v>44945027.069999993</v>
      </c>
      <c r="K24" s="148">
        <v>0.11616610230100574</v>
      </c>
      <c r="M24" s="147"/>
      <c r="Y24" s="86"/>
      <c r="Z24" s="86"/>
      <c r="AA24" s="86"/>
      <c r="AB24" s="86"/>
      <c r="AC24" s="86"/>
      <c r="AD24" s="86"/>
      <c r="AE24" s="86"/>
      <c r="AF24" s="86"/>
      <c r="AG24" s="86"/>
      <c r="AH24" s="86"/>
      <c r="AI24" s="86"/>
    </row>
    <row r="25" spans="1:35" ht="16.5" x14ac:dyDescent="0.35">
      <c r="A25" s="28"/>
      <c r="B25" s="18" t="s">
        <v>168</v>
      </c>
      <c r="C25" s="25">
        <v>167921663</v>
      </c>
      <c r="D25" s="25">
        <v>146606649.91999999</v>
      </c>
      <c r="E25" s="148">
        <v>0.87306573375229135</v>
      </c>
      <c r="F25" s="25">
        <v>24921232.309999999</v>
      </c>
      <c r="G25" s="150">
        <v>0.1484098707979089</v>
      </c>
      <c r="H25" s="25">
        <v>146606649.91999999</v>
      </c>
      <c r="I25" s="150">
        <v>0.87306573375229135</v>
      </c>
      <c r="J25" s="25">
        <v>24921232.309999999</v>
      </c>
      <c r="K25" s="148">
        <v>0.1484098707979089</v>
      </c>
      <c r="M25" s="147"/>
      <c r="Y25" s="86"/>
      <c r="Z25" s="86"/>
      <c r="AA25" s="86"/>
      <c r="AB25" s="86"/>
      <c r="AC25" s="86"/>
      <c r="AD25" s="86"/>
      <c r="AE25" s="86"/>
      <c r="AF25" s="86"/>
      <c r="AG25" s="86"/>
      <c r="AH25" s="86"/>
      <c r="AI25" s="86"/>
    </row>
    <row r="26" spans="1:35" x14ac:dyDescent="0.35">
      <c r="A26" s="28"/>
      <c r="B26" s="18" t="s">
        <v>92</v>
      </c>
      <c r="C26" s="25">
        <v>50000000</v>
      </c>
      <c r="D26" s="25">
        <v>40536289.299999997</v>
      </c>
      <c r="E26" s="148">
        <v>0.81072578599999989</v>
      </c>
      <c r="F26" s="25">
        <v>7007891.7699999996</v>
      </c>
      <c r="G26" s="150">
        <v>0.14015783539999999</v>
      </c>
      <c r="H26" s="25">
        <v>40770203.200000003</v>
      </c>
      <c r="I26" s="150">
        <v>0.8154040640000001</v>
      </c>
      <c r="J26" s="25">
        <v>7032254.9500000002</v>
      </c>
      <c r="K26" s="148">
        <v>0.140645099</v>
      </c>
      <c r="M26" s="147"/>
      <c r="Y26" s="86"/>
      <c r="Z26" s="86"/>
      <c r="AA26" s="86"/>
      <c r="AB26" s="86"/>
      <c r="AC26" s="86"/>
      <c r="AD26" s="86"/>
      <c r="AE26" s="86"/>
      <c r="AF26" s="86"/>
      <c r="AG26" s="86"/>
      <c r="AH26" s="86"/>
      <c r="AI26" s="86"/>
    </row>
    <row r="27" spans="1:35" ht="16.5" x14ac:dyDescent="0.35">
      <c r="A27" s="28"/>
      <c r="B27" s="18" t="s">
        <v>150</v>
      </c>
      <c r="C27" s="25">
        <v>56648216</v>
      </c>
      <c r="D27" s="25">
        <v>48955666.740000002</v>
      </c>
      <c r="E27" s="148">
        <v>0.86420491582647552</v>
      </c>
      <c r="F27" s="25">
        <v>7692549.0599999996</v>
      </c>
      <c r="G27" s="150">
        <v>0.13579508064296322</v>
      </c>
      <c r="H27" s="25">
        <v>48955666.740000002</v>
      </c>
      <c r="I27" s="150">
        <v>0.86420491582647552</v>
      </c>
      <c r="J27" s="25">
        <v>7692549.0599999996</v>
      </c>
      <c r="K27" s="148">
        <v>0.13579508064296322</v>
      </c>
      <c r="M27" s="147"/>
      <c r="Y27" s="86"/>
      <c r="Z27" s="86"/>
      <c r="AA27" s="86"/>
      <c r="AB27" s="86"/>
      <c r="AC27" s="86"/>
      <c r="AD27" s="86"/>
      <c r="AE27" s="86"/>
      <c r="AF27" s="86"/>
      <c r="AG27" s="86"/>
      <c r="AH27" s="86"/>
      <c r="AI27" s="86"/>
    </row>
    <row r="28" spans="1:35" x14ac:dyDescent="0.35">
      <c r="A28" s="28"/>
      <c r="B28" s="18" t="s">
        <v>93</v>
      </c>
      <c r="C28" s="25">
        <v>85453322</v>
      </c>
      <c r="D28" s="25">
        <v>74625203.75</v>
      </c>
      <c r="E28" s="148">
        <v>0.87328616376084245</v>
      </c>
      <c r="F28" s="25">
        <v>8021489.3100000005</v>
      </c>
      <c r="G28" s="150">
        <v>9.3869835861969189E-2</v>
      </c>
      <c r="H28" s="25">
        <v>74668617.609999999</v>
      </c>
      <c r="I28" s="150">
        <v>0.87379420556640264</v>
      </c>
      <c r="J28" s="25">
        <v>8021489.3100000005</v>
      </c>
      <c r="K28" s="148">
        <v>9.3869835861969189E-2</v>
      </c>
      <c r="M28" s="147"/>
      <c r="Y28" s="86"/>
      <c r="Z28" s="86"/>
      <c r="AA28" s="86"/>
      <c r="AB28" s="86"/>
      <c r="AC28" s="86"/>
      <c r="AD28" s="86"/>
      <c r="AE28" s="86"/>
      <c r="AF28" s="86"/>
      <c r="AG28" s="86"/>
      <c r="AH28" s="86"/>
      <c r="AI28" s="86"/>
    </row>
    <row r="29" spans="1:35" x14ac:dyDescent="0.35">
      <c r="A29" s="28"/>
      <c r="B29" s="18" t="s">
        <v>94</v>
      </c>
      <c r="C29" s="25">
        <v>146668557</v>
      </c>
      <c r="D29" s="25">
        <v>134746397.77000001</v>
      </c>
      <c r="E29" s="148">
        <v>0.91871359837541733</v>
      </c>
      <c r="F29" s="25">
        <v>9393943.2799999993</v>
      </c>
      <c r="G29" s="150">
        <v>6.4048787771192148E-2</v>
      </c>
      <c r="H29" s="25">
        <v>135153000.27000001</v>
      </c>
      <c r="I29" s="150">
        <v>0.92148585241757042</v>
      </c>
      <c r="J29" s="25">
        <v>9953642.0099999998</v>
      </c>
      <c r="K29" s="148">
        <v>6.7864866291689224E-2</v>
      </c>
      <c r="M29" s="147"/>
      <c r="Y29" s="86"/>
      <c r="Z29" s="86"/>
      <c r="AA29" s="86"/>
      <c r="AB29" s="86"/>
      <c r="AC29" s="86"/>
      <c r="AD29" s="86"/>
      <c r="AE29" s="86"/>
      <c r="AF29" s="86"/>
      <c r="AG29" s="86"/>
      <c r="AH29" s="86"/>
      <c r="AI29" s="86"/>
    </row>
    <row r="30" spans="1:35" x14ac:dyDescent="0.35">
      <c r="A30" s="28"/>
      <c r="B30" s="18" t="s">
        <v>95</v>
      </c>
      <c r="C30" s="25">
        <v>50000000</v>
      </c>
      <c r="D30" s="25">
        <v>41292567.189999998</v>
      </c>
      <c r="E30" s="148">
        <v>0.82585134379999992</v>
      </c>
      <c r="F30" s="25">
        <v>4122362.83</v>
      </c>
      <c r="G30" s="150">
        <v>8.2447256600000005E-2</v>
      </c>
      <c r="H30" s="25">
        <v>41489298.009999998</v>
      </c>
      <c r="I30" s="150">
        <v>0.82978596019999995</v>
      </c>
      <c r="J30" s="25">
        <v>4122362.83</v>
      </c>
      <c r="K30" s="148">
        <v>8.2447256600000005E-2</v>
      </c>
      <c r="M30" s="147"/>
      <c r="Y30" s="86"/>
      <c r="Z30" s="86"/>
      <c r="AA30" s="86"/>
      <c r="AB30" s="86"/>
      <c r="AC30" s="86"/>
      <c r="AD30" s="86"/>
      <c r="AE30" s="86"/>
      <c r="AF30" s="86"/>
      <c r="AG30" s="86"/>
      <c r="AH30" s="86"/>
      <c r="AI30" s="86"/>
    </row>
    <row r="31" spans="1:35" x14ac:dyDescent="0.35">
      <c r="A31" s="28"/>
      <c r="B31" s="18" t="s">
        <v>96</v>
      </c>
      <c r="C31" s="25">
        <v>248588848</v>
      </c>
      <c r="D31" s="25">
        <v>210204766.24000001</v>
      </c>
      <c r="E31" s="148">
        <v>0.84559210089746262</v>
      </c>
      <c r="F31" s="25">
        <v>32544081.959999997</v>
      </c>
      <c r="G31" s="150">
        <v>0.13091529335217805</v>
      </c>
      <c r="H31" s="25">
        <v>210970702.5</v>
      </c>
      <c r="I31" s="150">
        <v>0.84867323774717363</v>
      </c>
      <c r="J31" s="25">
        <v>33991989.019999996</v>
      </c>
      <c r="K31" s="148">
        <v>0.13673979864132921</v>
      </c>
      <c r="M31" s="147"/>
      <c r="Y31" s="86"/>
      <c r="Z31" s="86"/>
      <c r="AA31" s="86"/>
      <c r="AB31" s="86"/>
      <c r="AC31" s="86"/>
      <c r="AD31" s="86"/>
      <c r="AE31" s="86"/>
      <c r="AF31" s="86"/>
      <c r="AG31" s="86"/>
      <c r="AH31" s="86"/>
      <c r="AI31" s="86"/>
    </row>
    <row r="32" spans="1:35" ht="16.5" x14ac:dyDescent="0.35">
      <c r="A32" s="28"/>
      <c r="B32" s="18" t="s">
        <v>156</v>
      </c>
      <c r="C32" s="25">
        <v>178543357</v>
      </c>
      <c r="D32" s="25">
        <v>150440032.41</v>
      </c>
      <c r="E32" s="148">
        <v>0.84259663836162779</v>
      </c>
      <c r="F32" s="25">
        <v>26743031</v>
      </c>
      <c r="G32" s="150">
        <v>0.14978451984634747</v>
      </c>
      <c r="H32" s="25">
        <v>150440032.41</v>
      </c>
      <c r="I32" s="150">
        <v>0.84259663836162779</v>
      </c>
      <c r="J32" s="25">
        <v>26743031</v>
      </c>
      <c r="K32" s="148">
        <v>0.14978451984634747</v>
      </c>
      <c r="M32" s="147"/>
      <c r="Y32" s="86"/>
      <c r="Z32" s="86"/>
      <c r="AA32" s="86"/>
      <c r="AB32" s="86"/>
      <c r="AC32" s="86"/>
      <c r="AD32" s="86"/>
      <c r="AE32" s="86"/>
      <c r="AF32" s="86"/>
      <c r="AG32" s="86"/>
      <c r="AH32" s="86"/>
      <c r="AI32" s="86"/>
    </row>
    <row r="33" spans="1:35" ht="16.5" x14ac:dyDescent="0.35">
      <c r="A33" s="28"/>
      <c r="B33" s="18" t="s">
        <v>222</v>
      </c>
      <c r="C33" s="25">
        <v>242812277</v>
      </c>
      <c r="D33" s="25">
        <v>224923964.05000001</v>
      </c>
      <c r="E33" s="148">
        <v>0.92632863061532922</v>
      </c>
      <c r="F33" s="25">
        <v>17605029.159999996</v>
      </c>
      <c r="G33" s="150">
        <v>7.2504691185775572E-2</v>
      </c>
      <c r="H33" s="25">
        <v>224923964.05000001</v>
      </c>
      <c r="I33" s="150">
        <v>0.92632863061532922</v>
      </c>
      <c r="J33" s="25">
        <v>17605029.159999996</v>
      </c>
      <c r="K33" s="148">
        <v>7.2504691185775572E-2</v>
      </c>
      <c r="M33" s="147"/>
      <c r="Y33" s="86"/>
      <c r="Z33" s="86"/>
      <c r="AA33" s="86"/>
      <c r="AB33" s="86"/>
      <c r="AC33" s="86"/>
      <c r="AD33" s="86"/>
      <c r="AE33" s="86"/>
      <c r="AF33" s="86"/>
      <c r="AG33" s="86"/>
      <c r="AH33" s="86"/>
      <c r="AI33" s="86"/>
    </row>
    <row r="34" spans="1:35" ht="16.5" x14ac:dyDescent="0.35">
      <c r="A34" s="28"/>
      <c r="B34" s="18" t="s">
        <v>151</v>
      </c>
      <c r="C34" s="25">
        <v>128663948</v>
      </c>
      <c r="D34" s="25">
        <v>110017819.3</v>
      </c>
      <c r="E34" s="148">
        <v>0.85507883917878846</v>
      </c>
      <c r="F34" s="25">
        <v>18646128.699999999</v>
      </c>
      <c r="G34" s="150">
        <v>0.14492116082121154</v>
      </c>
      <c r="H34" s="25">
        <v>110017819.3</v>
      </c>
      <c r="I34" s="150">
        <v>0.85507883917878846</v>
      </c>
      <c r="J34" s="25">
        <v>18646128.699999999</v>
      </c>
      <c r="K34" s="148">
        <v>0.14492116082121154</v>
      </c>
      <c r="M34" s="147"/>
      <c r="Y34" s="86"/>
      <c r="Z34" s="86"/>
      <c r="AA34" s="86"/>
      <c r="AB34" s="86"/>
      <c r="AC34" s="86"/>
      <c r="AD34" s="86"/>
      <c r="AE34" s="86"/>
      <c r="AF34" s="86"/>
      <c r="AG34" s="86"/>
      <c r="AH34" s="86"/>
      <c r="AI34" s="86"/>
    </row>
    <row r="35" spans="1:35" ht="16.5" x14ac:dyDescent="0.35">
      <c r="A35" s="28"/>
      <c r="B35" s="18" t="s">
        <v>170</v>
      </c>
      <c r="C35" s="25">
        <v>72281675</v>
      </c>
      <c r="D35" s="25">
        <v>68536431.150000006</v>
      </c>
      <c r="E35" s="148">
        <v>0.9481854308163169</v>
      </c>
      <c r="F35" s="25">
        <v>3745243.85</v>
      </c>
      <c r="G35" s="150">
        <v>5.1814569183683143E-2</v>
      </c>
      <c r="H35" s="25">
        <v>68536431.150000006</v>
      </c>
      <c r="I35" s="150">
        <v>0.9481854308163169</v>
      </c>
      <c r="J35" s="25">
        <v>3745243.85</v>
      </c>
      <c r="K35" s="148">
        <v>5.1814569183683143E-2</v>
      </c>
      <c r="M35" s="147"/>
      <c r="Y35" s="86"/>
      <c r="Z35" s="86"/>
      <c r="AA35" s="86"/>
      <c r="AB35" s="86"/>
      <c r="AC35" s="86"/>
      <c r="AD35" s="86"/>
      <c r="AE35" s="86"/>
      <c r="AF35" s="86"/>
      <c r="AG35" s="86"/>
      <c r="AH35" s="86"/>
      <c r="AI35" s="86"/>
    </row>
    <row r="36" spans="1:35" ht="16.5" x14ac:dyDescent="0.35">
      <c r="A36" s="28"/>
      <c r="B36" s="18" t="s">
        <v>216</v>
      </c>
      <c r="C36" s="25">
        <v>138269336</v>
      </c>
      <c r="D36" s="25">
        <v>127144788.69</v>
      </c>
      <c r="E36" s="148">
        <v>0.91954436441352405</v>
      </c>
      <c r="F36" s="25">
        <v>11122986.789999999</v>
      </c>
      <c r="G36" s="150">
        <v>8.0444349497707859E-2</v>
      </c>
      <c r="H36" s="25">
        <v>127144788.69</v>
      </c>
      <c r="I36" s="150">
        <v>0.91954436441352405</v>
      </c>
      <c r="J36" s="25">
        <v>11122986.789999999</v>
      </c>
      <c r="K36" s="148">
        <v>8.0444349497707859E-2</v>
      </c>
      <c r="M36" s="147"/>
      <c r="Y36" s="86"/>
      <c r="Z36" s="86"/>
      <c r="AA36" s="86"/>
      <c r="AB36" s="86"/>
      <c r="AC36" s="86"/>
      <c r="AD36" s="86"/>
      <c r="AE36" s="86"/>
      <c r="AF36" s="86"/>
      <c r="AG36" s="86"/>
      <c r="AH36" s="86"/>
      <c r="AI36" s="86"/>
    </row>
    <row r="37" spans="1:35" x14ac:dyDescent="0.35">
      <c r="A37" s="28"/>
      <c r="B37" s="18" t="s">
        <v>97</v>
      </c>
      <c r="C37" s="25">
        <v>50000000</v>
      </c>
      <c r="D37" s="25">
        <v>32503209.449999999</v>
      </c>
      <c r="E37" s="148">
        <v>0.65006418899999996</v>
      </c>
      <c r="F37" s="25">
        <v>4949420.92</v>
      </c>
      <c r="G37" s="150">
        <v>9.89884184E-2</v>
      </c>
      <c r="H37" s="25">
        <v>32503209.449999999</v>
      </c>
      <c r="I37" s="150">
        <v>0.65006418899999996</v>
      </c>
      <c r="J37" s="25">
        <v>4949420.92</v>
      </c>
      <c r="K37" s="148">
        <v>9.89884184E-2</v>
      </c>
      <c r="M37" s="147"/>
      <c r="Y37" s="86"/>
      <c r="Z37" s="86"/>
      <c r="AA37" s="86"/>
      <c r="AB37" s="86"/>
      <c r="AC37" s="86"/>
      <c r="AD37" s="86"/>
      <c r="AE37" s="86"/>
      <c r="AF37" s="86"/>
      <c r="AG37" s="86"/>
      <c r="AH37" s="86"/>
      <c r="AI37" s="86"/>
    </row>
    <row r="38" spans="1:35" ht="16.5" x14ac:dyDescent="0.35">
      <c r="A38" s="28"/>
      <c r="B38" s="18" t="s">
        <v>217</v>
      </c>
      <c r="C38" s="25">
        <v>50000000</v>
      </c>
      <c r="D38" s="25">
        <v>45352990.619999997</v>
      </c>
      <c r="E38" s="148">
        <v>0.9070598124</v>
      </c>
      <c r="F38" s="25">
        <v>4344949.5</v>
      </c>
      <c r="G38" s="150">
        <v>8.6898989999999995E-2</v>
      </c>
      <c r="H38" s="25">
        <v>45352990.619999997</v>
      </c>
      <c r="I38" s="150">
        <v>0.9070598124</v>
      </c>
      <c r="J38" s="25">
        <v>4344949.5</v>
      </c>
      <c r="K38" s="148">
        <v>8.6898989999999995E-2</v>
      </c>
      <c r="M38" s="147"/>
      <c r="Y38" s="86"/>
      <c r="Z38" s="86"/>
      <c r="AA38" s="86"/>
      <c r="AB38" s="86"/>
      <c r="AC38" s="86"/>
      <c r="AD38" s="86"/>
      <c r="AE38" s="86"/>
      <c r="AF38" s="86"/>
      <c r="AG38" s="86"/>
      <c r="AH38" s="86"/>
      <c r="AI38" s="86"/>
    </row>
    <row r="39" spans="1:35" x14ac:dyDescent="0.35">
      <c r="A39" s="28"/>
      <c r="B39" s="18" t="s">
        <v>98</v>
      </c>
      <c r="C39" s="25">
        <v>120917256</v>
      </c>
      <c r="D39" s="25">
        <v>111217106.36</v>
      </c>
      <c r="E39" s="148">
        <v>0.91977861588258336</v>
      </c>
      <c r="F39" s="25">
        <v>13189483.800000001</v>
      </c>
      <c r="G39" s="150">
        <v>0.10907859007319849</v>
      </c>
      <c r="H39" s="25">
        <v>111217106.36</v>
      </c>
      <c r="I39" s="150">
        <v>0.91977861588258336</v>
      </c>
      <c r="J39" s="25">
        <v>13189483.800000001</v>
      </c>
      <c r="K39" s="148">
        <v>0.10907859007319849</v>
      </c>
      <c r="M39" s="147"/>
      <c r="Y39" s="86"/>
      <c r="Z39" s="86"/>
      <c r="AA39" s="86"/>
      <c r="AB39" s="86"/>
      <c r="AC39" s="86"/>
      <c r="AD39" s="86"/>
      <c r="AE39" s="86"/>
      <c r="AF39" s="86"/>
      <c r="AG39" s="86"/>
      <c r="AH39" s="86"/>
      <c r="AI39" s="86"/>
    </row>
    <row r="40" spans="1:35" ht="16.5" x14ac:dyDescent="0.35">
      <c r="A40" s="28"/>
      <c r="B40" s="18" t="s">
        <v>171</v>
      </c>
      <c r="C40" s="25">
        <v>50000000</v>
      </c>
      <c r="D40" s="25">
        <v>42778652.509999998</v>
      </c>
      <c r="E40" s="148">
        <v>0.85557305019999996</v>
      </c>
      <c r="F40" s="25">
        <v>7383008.8899999997</v>
      </c>
      <c r="G40" s="150">
        <v>0.14766017779999999</v>
      </c>
      <c r="H40" s="25">
        <v>42778652.509999998</v>
      </c>
      <c r="I40" s="150">
        <v>0.85557305019999996</v>
      </c>
      <c r="J40" s="25">
        <v>7383008.8899999997</v>
      </c>
      <c r="K40" s="148">
        <v>0.14766017779999999</v>
      </c>
      <c r="M40" s="147"/>
      <c r="Y40" s="86"/>
      <c r="Z40" s="86"/>
      <c r="AA40" s="86"/>
      <c r="AB40" s="86"/>
      <c r="AC40" s="86"/>
      <c r="AD40" s="86"/>
      <c r="AE40" s="86"/>
      <c r="AF40" s="86"/>
      <c r="AG40" s="86"/>
      <c r="AH40" s="86"/>
      <c r="AI40" s="86"/>
    </row>
    <row r="41" spans="1:35" x14ac:dyDescent="0.35">
      <c r="A41" s="28"/>
      <c r="B41" s="18" t="s">
        <v>99</v>
      </c>
      <c r="C41" s="25">
        <v>325965861</v>
      </c>
      <c r="D41" s="25">
        <v>243930273.09</v>
      </c>
      <c r="E41" s="148">
        <v>0.74833073727926369</v>
      </c>
      <c r="F41" s="25">
        <v>23555613.760000002</v>
      </c>
      <c r="G41" s="150">
        <v>7.2264051479918628E-2</v>
      </c>
      <c r="H41" s="25">
        <v>248046225.53999999</v>
      </c>
      <c r="I41" s="150">
        <v>0.76095768059588298</v>
      </c>
      <c r="J41" s="25">
        <v>23555613.760000002</v>
      </c>
      <c r="K41" s="148">
        <v>7.2264051479918628E-2</v>
      </c>
      <c r="M41" s="147"/>
      <c r="Y41" s="86"/>
      <c r="Z41" s="86"/>
      <c r="AA41" s="86"/>
      <c r="AB41" s="86"/>
      <c r="AC41" s="86"/>
      <c r="AD41" s="86"/>
      <c r="AE41" s="86"/>
      <c r="AF41" s="86"/>
      <c r="AG41" s="86"/>
      <c r="AH41" s="86"/>
      <c r="AI41" s="86"/>
    </row>
    <row r="42" spans="1:35" x14ac:dyDescent="0.35">
      <c r="A42" s="28"/>
      <c r="B42" s="18" t="s">
        <v>100</v>
      </c>
      <c r="C42" s="25">
        <v>55772684</v>
      </c>
      <c r="D42" s="25">
        <v>49855119.939999998</v>
      </c>
      <c r="E42" s="148">
        <v>0.89389852458956431</v>
      </c>
      <c r="F42" s="25">
        <v>4499940.3499999996</v>
      </c>
      <c r="G42" s="150">
        <v>8.0683589658335247E-2</v>
      </c>
      <c r="H42" s="25">
        <v>49855119.939999998</v>
      </c>
      <c r="I42" s="150">
        <v>0.89389852458956431</v>
      </c>
      <c r="J42" s="25">
        <v>4499940.3499999996</v>
      </c>
      <c r="K42" s="148">
        <v>8.0683589658335247E-2</v>
      </c>
      <c r="M42" s="147"/>
      <c r="Y42" s="86"/>
      <c r="Z42" s="86"/>
      <c r="AA42" s="86"/>
      <c r="AB42" s="86"/>
      <c r="AC42" s="86"/>
      <c r="AD42" s="86"/>
      <c r="AE42" s="86"/>
      <c r="AF42" s="86"/>
      <c r="AG42" s="86"/>
      <c r="AH42" s="86"/>
      <c r="AI42" s="86"/>
    </row>
    <row r="43" spans="1:35" ht="16.5" x14ac:dyDescent="0.35">
      <c r="A43" s="28"/>
      <c r="B43" s="18" t="s">
        <v>172</v>
      </c>
      <c r="C43" s="25">
        <v>539458518</v>
      </c>
      <c r="D43" s="25">
        <v>470775050.88999999</v>
      </c>
      <c r="E43" s="148">
        <v>0.87268072554561082</v>
      </c>
      <c r="F43" s="25">
        <v>71920043.090000004</v>
      </c>
      <c r="G43" s="150">
        <v>0.13331894981775042</v>
      </c>
      <c r="H43" s="25">
        <v>470775050.88999999</v>
      </c>
      <c r="I43" s="150">
        <v>0.87268072554561082</v>
      </c>
      <c r="J43" s="25">
        <v>71920043.090000004</v>
      </c>
      <c r="K43" s="148">
        <v>0.13331894981775042</v>
      </c>
      <c r="M43" s="147"/>
      <c r="Y43" s="86"/>
      <c r="Z43" s="86"/>
      <c r="AA43" s="86"/>
      <c r="AB43" s="86"/>
      <c r="AC43" s="86"/>
      <c r="AD43" s="86"/>
      <c r="AE43" s="86"/>
      <c r="AF43" s="86"/>
      <c r="AG43" s="86"/>
      <c r="AH43" s="86"/>
      <c r="AI43" s="86"/>
    </row>
    <row r="44" spans="1:35" ht="16.5" x14ac:dyDescent="0.35">
      <c r="A44" s="28"/>
      <c r="B44" s="18" t="s">
        <v>173</v>
      </c>
      <c r="C44" s="25">
        <v>273337247</v>
      </c>
      <c r="D44" s="25">
        <v>245548956.19</v>
      </c>
      <c r="E44" s="148">
        <v>0.89833697706774662</v>
      </c>
      <c r="F44" s="25">
        <v>27788290.809999999</v>
      </c>
      <c r="G44" s="150">
        <v>0.10166302293225335</v>
      </c>
      <c r="H44" s="25">
        <v>245548956.19</v>
      </c>
      <c r="I44" s="150">
        <v>0.89833697706774662</v>
      </c>
      <c r="J44" s="25">
        <v>27788290.809999999</v>
      </c>
      <c r="K44" s="148">
        <v>0.10166302293225335</v>
      </c>
      <c r="M44" s="147"/>
      <c r="Y44" s="86"/>
      <c r="Z44" s="86"/>
      <c r="AA44" s="86"/>
      <c r="AB44" s="86"/>
      <c r="AC44" s="86"/>
      <c r="AD44" s="86"/>
      <c r="AE44" s="86"/>
      <c r="AF44" s="86"/>
      <c r="AG44" s="86"/>
      <c r="AH44" s="86"/>
      <c r="AI44" s="86"/>
    </row>
    <row r="45" spans="1:35" x14ac:dyDescent="0.35">
      <c r="A45" s="28"/>
      <c r="B45" s="18" t="s">
        <v>101</v>
      </c>
      <c r="C45" s="25">
        <v>50000000</v>
      </c>
      <c r="D45" s="25">
        <v>37755108.390000001</v>
      </c>
      <c r="E45" s="148">
        <v>0.75510216780000006</v>
      </c>
      <c r="F45" s="25">
        <v>5467082.4099999992</v>
      </c>
      <c r="G45" s="150">
        <v>0.10934164819999999</v>
      </c>
      <c r="H45" s="25">
        <v>37794218.789999999</v>
      </c>
      <c r="I45" s="150">
        <v>0.75588437580000001</v>
      </c>
      <c r="J45" s="25">
        <v>5467082.4099999992</v>
      </c>
      <c r="K45" s="148">
        <v>0.10934164819999999</v>
      </c>
      <c r="M45" s="147"/>
      <c r="Y45" s="86"/>
      <c r="Z45" s="86"/>
      <c r="AA45" s="86"/>
      <c r="AB45" s="86"/>
      <c r="AC45" s="86"/>
      <c r="AD45" s="86"/>
      <c r="AE45" s="86"/>
      <c r="AF45" s="86"/>
      <c r="AG45" s="86"/>
      <c r="AH45" s="86"/>
      <c r="AI45" s="86"/>
    </row>
    <row r="46" spans="1:35" x14ac:dyDescent="0.35">
      <c r="A46" s="28"/>
      <c r="B46" s="18" t="s">
        <v>102</v>
      </c>
      <c r="C46" s="25">
        <v>4158268</v>
      </c>
      <c r="D46" s="25">
        <v>3511807.37</v>
      </c>
      <c r="E46" s="148">
        <v>0.84453608329237084</v>
      </c>
      <c r="F46" s="25">
        <v>623740.19999999995</v>
      </c>
      <c r="G46" s="150">
        <v>0.15</v>
      </c>
      <c r="H46" s="25">
        <v>3534527.8</v>
      </c>
      <c r="I46" s="150">
        <v>0.85</v>
      </c>
      <c r="J46" s="25">
        <v>623740.19999999995</v>
      </c>
      <c r="K46" s="148">
        <v>0.15</v>
      </c>
      <c r="M46" s="147"/>
      <c r="Y46" s="86"/>
      <c r="Z46" s="86"/>
      <c r="AA46" s="86"/>
      <c r="AB46" s="86"/>
      <c r="AC46" s="86"/>
      <c r="AD46" s="86"/>
      <c r="AE46" s="86"/>
      <c r="AF46" s="86"/>
      <c r="AG46" s="86"/>
      <c r="AH46" s="86"/>
      <c r="AI46" s="86"/>
    </row>
    <row r="47" spans="1:35" x14ac:dyDescent="0.35">
      <c r="A47" s="28"/>
      <c r="B47" s="18" t="s">
        <v>103</v>
      </c>
      <c r="C47" s="25">
        <v>280771073</v>
      </c>
      <c r="D47" s="25">
        <v>260800358.00999999</v>
      </c>
      <c r="E47" s="148">
        <v>0.92887189276083293</v>
      </c>
      <c r="F47" s="25">
        <v>15506186.27</v>
      </c>
      <c r="G47" s="150">
        <v>5.5227150376705648E-2</v>
      </c>
      <c r="H47" s="25">
        <v>260800358.00999999</v>
      </c>
      <c r="I47" s="150">
        <v>0.92887189276083293</v>
      </c>
      <c r="J47" s="25">
        <v>15508555.41</v>
      </c>
      <c r="K47" s="148">
        <v>5.5235588354217671E-2</v>
      </c>
      <c r="M47" s="147"/>
      <c r="Y47" s="86"/>
      <c r="Z47" s="86"/>
      <c r="AA47" s="86"/>
      <c r="AB47" s="86"/>
      <c r="AC47" s="86"/>
      <c r="AD47" s="86"/>
      <c r="AE47" s="86"/>
      <c r="AF47" s="86"/>
      <c r="AG47" s="86"/>
      <c r="AH47" s="86"/>
      <c r="AI47" s="86"/>
    </row>
    <row r="48" spans="1:35" x14ac:dyDescent="0.35">
      <c r="A48" s="28"/>
      <c r="B48" s="18" t="s">
        <v>104</v>
      </c>
      <c r="C48" s="25">
        <v>87056967</v>
      </c>
      <c r="D48" s="25">
        <v>65723281.840000004</v>
      </c>
      <c r="E48" s="148">
        <v>0.75494568791949768</v>
      </c>
      <c r="F48" s="25">
        <v>10013350.73</v>
      </c>
      <c r="G48" s="150">
        <v>0.11502067066039644</v>
      </c>
      <c r="H48" s="25">
        <v>65723281.840000004</v>
      </c>
      <c r="I48" s="150">
        <v>0.75494568791949768</v>
      </c>
      <c r="J48" s="25">
        <v>10013350.73</v>
      </c>
      <c r="K48" s="148">
        <v>0.11502067066039644</v>
      </c>
      <c r="M48" s="147"/>
      <c r="Y48" s="86"/>
      <c r="Z48" s="86"/>
      <c r="AA48" s="86"/>
      <c r="AB48" s="86"/>
      <c r="AC48" s="86"/>
      <c r="AD48" s="86"/>
      <c r="AE48" s="86"/>
      <c r="AF48" s="86"/>
      <c r="AG48" s="86"/>
      <c r="AH48" s="86"/>
      <c r="AI48" s="86"/>
    </row>
    <row r="49" spans="1:35" x14ac:dyDescent="0.35">
      <c r="A49" s="28"/>
      <c r="B49" s="18" t="s">
        <v>105</v>
      </c>
      <c r="C49" s="25">
        <v>90937920</v>
      </c>
      <c r="D49" s="25">
        <v>73312366.200000003</v>
      </c>
      <c r="E49" s="148">
        <v>0.80618037228034245</v>
      </c>
      <c r="F49" s="25">
        <v>13598500.670000002</v>
      </c>
      <c r="G49" s="150">
        <v>0.14953608648625349</v>
      </c>
      <c r="H49" s="25">
        <v>73563397.689999998</v>
      </c>
      <c r="I49" s="150">
        <v>0.80894084326978222</v>
      </c>
      <c r="J49" s="25">
        <v>13598500.670000002</v>
      </c>
      <c r="K49" s="148">
        <v>0.14953608648625349</v>
      </c>
      <c r="M49" s="147"/>
      <c r="Y49" s="86"/>
      <c r="Z49" s="86"/>
      <c r="AA49" s="86"/>
      <c r="AB49" s="86"/>
      <c r="AC49" s="86"/>
      <c r="AD49" s="86"/>
      <c r="AE49" s="86"/>
      <c r="AF49" s="86"/>
      <c r="AG49" s="86"/>
      <c r="AH49" s="86"/>
      <c r="AI49" s="86"/>
    </row>
    <row r="50" spans="1:35" x14ac:dyDescent="0.35">
      <c r="A50" s="28"/>
      <c r="B50" s="18" t="s">
        <v>106</v>
      </c>
      <c r="C50" s="25">
        <v>350361655</v>
      </c>
      <c r="D50" s="25">
        <v>315577221.20999998</v>
      </c>
      <c r="E50" s="148">
        <v>0.90071849104035084</v>
      </c>
      <c r="F50" s="25">
        <v>33062999.960000001</v>
      </c>
      <c r="G50" s="150">
        <v>9.436820350674506E-2</v>
      </c>
      <c r="H50" s="25">
        <v>316160277.69999999</v>
      </c>
      <c r="I50" s="150">
        <v>0.90238264715355332</v>
      </c>
      <c r="J50" s="25">
        <v>33063000.130000003</v>
      </c>
      <c r="K50" s="148">
        <v>9.4368203991957972E-2</v>
      </c>
      <c r="M50" s="147"/>
      <c r="Y50" s="86"/>
      <c r="Z50" s="86"/>
      <c r="AA50" s="86"/>
      <c r="AB50" s="86"/>
      <c r="AC50" s="86"/>
      <c r="AD50" s="86"/>
      <c r="AE50" s="86"/>
      <c r="AF50" s="86"/>
      <c r="AG50" s="86"/>
      <c r="AH50" s="86"/>
      <c r="AI50" s="86"/>
    </row>
    <row r="51" spans="1:35" ht="16.5" x14ac:dyDescent="0.35">
      <c r="A51" s="28"/>
      <c r="B51" s="18" t="s">
        <v>152</v>
      </c>
      <c r="C51" s="25">
        <v>75637542</v>
      </c>
      <c r="D51" s="25">
        <v>64270246.619999997</v>
      </c>
      <c r="E51" s="148">
        <v>0.84971358032761024</v>
      </c>
      <c r="F51" s="25">
        <v>11345631.300000001</v>
      </c>
      <c r="G51" s="150">
        <v>0.15000000000000002</v>
      </c>
      <c r="H51" s="25">
        <v>64270246.619999997</v>
      </c>
      <c r="I51" s="150">
        <v>0.84971358032761024</v>
      </c>
      <c r="J51" s="25">
        <v>11345631.300000001</v>
      </c>
      <c r="K51" s="148">
        <v>0.15000000000000002</v>
      </c>
      <c r="M51" s="147"/>
      <c r="Y51" s="86"/>
      <c r="Z51" s="86"/>
      <c r="AA51" s="86"/>
      <c r="AB51" s="86"/>
      <c r="AC51" s="86"/>
      <c r="AD51" s="86"/>
      <c r="AE51" s="86"/>
      <c r="AF51" s="86"/>
      <c r="AG51" s="86"/>
      <c r="AH51" s="86"/>
      <c r="AI51" s="86"/>
    </row>
    <row r="52" spans="1:35" ht="16.5" x14ac:dyDescent="0.35">
      <c r="A52" s="28"/>
      <c r="B52" s="18" t="s">
        <v>174</v>
      </c>
      <c r="C52" s="25">
        <v>50000000</v>
      </c>
      <c r="D52" s="25">
        <v>45056163.990000002</v>
      </c>
      <c r="E52" s="148">
        <v>0.90112327980000007</v>
      </c>
      <c r="F52" s="25">
        <v>4621573.93</v>
      </c>
      <c r="G52" s="150">
        <v>9.2431478599999992E-2</v>
      </c>
      <c r="H52" s="25">
        <v>45056163.990000002</v>
      </c>
      <c r="I52" s="150">
        <v>0.90112327980000007</v>
      </c>
      <c r="J52" s="25">
        <v>4621573.93</v>
      </c>
      <c r="K52" s="148">
        <v>9.2431478599999992E-2</v>
      </c>
      <c r="M52" s="147"/>
      <c r="Y52" s="86"/>
      <c r="Z52" s="86"/>
      <c r="AA52" s="86"/>
      <c r="AB52" s="86"/>
      <c r="AC52" s="86"/>
      <c r="AD52" s="86"/>
      <c r="AE52" s="86"/>
      <c r="AF52" s="86"/>
      <c r="AG52" s="86"/>
      <c r="AH52" s="86"/>
      <c r="AI52" s="86"/>
    </row>
    <row r="53" spans="1:35" x14ac:dyDescent="0.35">
      <c r="A53" s="28"/>
      <c r="B53" s="18" t="s">
        <v>107</v>
      </c>
      <c r="C53" s="25">
        <v>144650807</v>
      </c>
      <c r="D53" s="25">
        <v>121186112.81999999</v>
      </c>
      <c r="E53" s="148">
        <v>0.83778386953624107</v>
      </c>
      <c r="F53" s="25">
        <v>21155293.790000003</v>
      </c>
      <c r="G53" s="150">
        <v>0.14625078303227165</v>
      </c>
      <c r="H53" s="25">
        <v>122786750.58</v>
      </c>
      <c r="I53" s="150">
        <v>0.84884939895288658</v>
      </c>
      <c r="J53" s="25">
        <v>21155293.790000003</v>
      </c>
      <c r="K53" s="148">
        <v>0.14625078303227165</v>
      </c>
      <c r="M53" s="147"/>
      <c r="Y53" s="86"/>
      <c r="Z53" s="86"/>
      <c r="AA53" s="86"/>
      <c r="AB53" s="86"/>
      <c r="AC53" s="86"/>
      <c r="AD53" s="86"/>
      <c r="AE53" s="86"/>
      <c r="AF53" s="86"/>
      <c r="AG53" s="86"/>
      <c r="AH53" s="86"/>
      <c r="AI53" s="86"/>
    </row>
    <row r="54" spans="1:35" x14ac:dyDescent="0.35">
      <c r="A54" s="28"/>
      <c r="B54" s="18" t="s">
        <v>108</v>
      </c>
      <c r="C54" s="25">
        <v>50000000</v>
      </c>
      <c r="D54" s="25">
        <v>1854915.33</v>
      </c>
      <c r="E54" s="148">
        <v>3.7098306599999999E-2</v>
      </c>
      <c r="F54" s="25">
        <v>1056322.8400000001</v>
      </c>
      <c r="G54" s="150">
        <v>2.1126456800000002E-2</v>
      </c>
      <c r="H54" s="25">
        <v>1854915.33</v>
      </c>
      <c r="I54" s="150">
        <v>3.7098306599999999E-2</v>
      </c>
      <c r="J54" s="25">
        <v>1056322.8400000001</v>
      </c>
      <c r="K54" s="148">
        <v>2.1126456800000002E-2</v>
      </c>
      <c r="M54" s="147"/>
      <c r="Y54" s="86"/>
      <c r="Z54" s="86"/>
      <c r="AA54" s="86"/>
      <c r="AB54" s="86"/>
      <c r="AC54" s="86"/>
      <c r="AD54" s="86"/>
      <c r="AE54" s="86"/>
      <c r="AF54" s="86"/>
      <c r="AG54" s="86"/>
      <c r="AH54" s="86"/>
      <c r="AI54" s="86"/>
    </row>
    <row r="55" spans="1:35" x14ac:dyDescent="0.35">
      <c r="A55" s="28"/>
      <c r="B55" s="18" t="s">
        <v>109</v>
      </c>
      <c r="C55" s="25">
        <v>168239035</v>
      </c>
      <c r="D55" s="25">
        <v>46500823.880000003</v>
      </c>
      <c r="E55" s="148">
        <v>0.2763973526120142</v>
      </c>
      <c r="F55" s="25">
        <v>15984471.23</v>
      </c>
      <c r="G55" s="150">
        <v>9.501047857294237E-2</v>
      </c>
      <c r="H55" s="25">
        <v>58105131.840000004</v>
      </c>
      <c r="I55" s="150">
        <v>0.34537247458653103</v>
      </c>
      <c r="J55" s="25">
        <v>15984471.23</v>
      </c>
      <c r="K55" s="148">
        <v>9.501047857294237E-2</v>
      </c>
      <c r="M55" s="147"/>
      <c r="Y55" s="86"/>
      <c r="Z55" s="86"/>
      <c r="AA55" s="86"/>
      <c r="AB55" s="86"/>
      <c r="AC55" s="86"/>
      <c r="AD55" s="86"/>
      <c r="AE55" s="86"/>
      <c r="AF55" s="86"/>
      <c r="AG55" s="86"/>
      <c r="AH55" s="86"/>
      <c r="AI55" s="86"/>
    </row>
    <row r="56" spans="1:35" x14ac:dyDescent="0.35">
      <c r="A56" s="28"/>
      <c r="B56" s="18" t="s">
        <v>110</v>
      </c>
      <c r="C56" s="25">
        <v>842214006</v>
      </c>
      <c r="D56" s="25">
        <v>751229902.50999999</v>
      </c>
      <c r="E56" s="148">
        <v>0.89197032720683578</v>
      </c>
      <c r="F56" s="25">
        <v>89476649.939999998</v>
      </c>
      <c r="G56" s="150">
        <v>0.10623980283225069</v>
      </c>
      <c r="H56" s="25">
        <v>751229902.50999999</v>
      </c>
      <c r="I56" s="150">
        <v>0.89197032720683578</v>
      </c>
      <c r="J56" s="25">
        <v>89598549.939999998</v>
      </c>
      <c r="K56" s="148">
        <v>0.10638454039198203</v>
      </c>
      <c r="M56" s="147"/>
      <c r="Y56" s="86"/>
      <c r="Z56" s="86"/>
      <c r="AA56" s="86"/>
      <c r="AB56" s="86"/>
      <c r="AC56" s="86"/>
      <c r="AD56" s="86"/>
      <c r="AE56" s="86"/>
      <c r="AF56" s="86"/>
      <c r="AG56" s="86"/>
      <c r="AH56" s="86"/>
      <c r="AI56" s="86"/>
    </row>
    <row r="57" spans="1:35" x14ac:dyDescent="0.35">
      <c r="A57" s="28"/>
      <c r="B57" s="18" t="s">
        <v>111</v>
      </c>
      <c r="C57" s="25">
        <v>66030555</v>
      </c>
      <c r="D57" s="25">
        <v>58477537.880000003</v>
      </c>
      <c r="E57" s="148">
        <v>0.88561330250821002</v>
      </c>
      <c r="F57" s="25">
        <v>5976894.1699999999</v>
      </c>
      <c r="G57" s="150">
        <v>9.0517097274133165E-2</v>
      </c>
      <c r="H57" s="25">
        <v>58477537.880000003</v>
      </c>
      <c r="I57" s="150">
        <v>0.88561330250821002</v>
      </c>
      <c r="J57" s="25">
        <v>6152966.1600000001</v>
      </c>
      <c r="K57" s="148">
        <v>9.3183620219457489E-2</v>
      </c>
      <c r="M57" s="147"/>
      <c r="Y57" s="86"/>
      <c r="Z57" s="86"/>
      <c r="AA57" s="86"/>
      <c r="AB57" s="86"/>
      <c r="AC57" s="86"/>
      <c r="AD57" s="86"/>
      <c r="AE57" s="86"/>
      <c r="AF57" s="86"/>
      <c r="AG57" s="86"/>
      <c r="AH57" s="86"/>
      <c r="AI57" s="86"/>
    </row>
    <row r="58" spans="1:35" ht="16.5" x14ac:dyDescent="0.35">
      <c r="A58" s="28"/>
      <c r="B58" s="18" t="s">
        <v>175</v>
      </c>
      <c r="C58" s="25">
        <v>50000000</v>
      </c>
      <c r="D58" s="25">
        <v>42477633.869999997</v>
      </c>
      <c r="E58" s="148">
        <v>0.84955267739999996</v>
      </c>
      <c r="F58" s="25">
        <v>7500000</v>
      </c>
      <c r="G58" s="150">
        <v>0.15</v>
      </c>
      <c r="H58" s="25">
        <v>42477633.869999997</v>
      </c>
      <c r="I58" s="150">
        <v>0.84955267739999996</v>
      </c>
      <c r="J58" s="25">
        <v>7500000</v>
      </c>
      <c r="K58" s="148">
        <v>0.15</v>
      </c>
      <c r="M58" s="147"/>
      <c r="Y58" s="86"/>
      <c r="Z58" s="86"/>
      <c r="AA58" s="86"/>
      <c r="AB58" s="86"/>
      <c r="AC58" s="86"/>
      <c r="AD58" s="86"/>
      <c r="AE58" s="86"/>
      <c r="AF58" s="86"/>
      <c r="AG58" s="86"/>
      <c r="AH58" s="86"/>
      <c r="AI58" s="86"/>
    </row>
    <row r="59" spans="1:35" x14ac:dyDescent="0.35">
      <c r="A59" s="28"/>
      <c r="B59" s="18" t="s">
        <v>112</v>
      </c>
      <c r="C59" s="25">
        <v>8521959</v>
      </c>
      <c r="D59" s="25">
        <v>5245010.0199999996</v>
      </c>
      <c r="E59" s="148">
        <v>0.61546998994010649</v>
      </c>
      <c r="F59" s="25">
        <v>940393.54</v>
      </c>
      <c r="G59" s="150">
        <v>0.11034945603469813</v>
      </c>
      <c r="H59" s="25">
        <v>5245010.0199999996</v>
      </c>
      <c r="I59" s="150">
        <v>0.61546998994010649</v>
      </c>
      <c r="J59" s="25">
        <v>940393.54</v>
      </c>
      <c r="K59" s="148">
        <v>0.11034945603469813</v>
      </c>
      <c r="M59" s="147"/>
      <c r="Y59" s="86"/>
      <c r="Z59" s="86"/>
      <c r="AA59" s="86"/>
      <c r="AB59" s="86"/>
      <c r="AC59" s="86"/>
      <c r="AD59" s="86"/>
      <c r="AE59" s="86"/>
      <c r="AF59" s="86"/>
      <c r="AG59" s="86"/>
      <c r="AH59" s="86"/>
      <c r="AI59" s="86"/>
    </row>
    <row r="60" spans="1:35" ht="16.5" x14ac:dyDescent="0.35">
      <c r="A60" s="28"/>
      <c r="B60" s="18" t="s">
        <v>159</v>
      </c>
      <c r="C60" s="25">
        <v>258444431</v>
      </c>
      <c r="D60" s="25">
        <v>235994466.19</v>
      </c>
      <c r="E60" s="148">
        <v>0.91313426749752635</v>
      </c>
      <c r="F60" s="25">
        <v>21138701.09</v>
      </c>
      <c r="G60" s="150">
        <v>8.1792054904057887E-2</v>
      </c>
      <c r="H60" s="25">
        <v>235994466.19</v>
      </c>
      <c r="I60" s="150">
        <v>0.91313426749752635</v>
      </c>
      <c r="J60" s="25">
        <v>21138701.09</v>
      </c>
      <c r="K60" s="148">
        <v>8.1792054904057887E-2</v>
      </c>
      <c r="M60" s="147"/>
      <c r="Y60" s="86"/>
      <c r="Z60" s="86"/>
      <c r="AA60" s="86"/>
      <c r="AB60" s="86"/>
      <c r="AC60" s="86"/>
      <c r="AD60" s="86"/>
      <c r="AE60" s="86"/>
      <c r="AF60" s="86"/>
      <c r="AG60" s="86"/>
      <c r="AH60" s="86"/>
      <c r="AI60" s="86"/>
    </row>
    <row r="61" spans="1:35" x14ac:dyDescent="0.35">
      <c r="A61" s="28"/>
      <c r="B61" s="18" t="s">
        <v>113</v>
      </c>
      <c r="C61" s="25">
        <v>173153935</v>
      </c>
      <c r="D61" s="25">
        <v>153392960.34999999</v>
      </c>
      <c r="E61" s="148">
        <v>0.88587626004572173</v>
      </c>
      <c r="F61" s="25">
        <v>19760974.649999999</v>
      </c>
      <c r="G61" s="150">
        <v>0.11412373995427824</v>
      </c>
      <c r="H61" s="25">
        <v>153392960.34999999</v>
      </c>
      <c r="I61" s="150">
        <v>0.88587626004572173</v>
      </c>
      <c r="J61" s="25">
        <v>19760974.649999999</v>
      </c>
      <c r="K61" s="148">
        <v>0.11412373995427824</v>
      </c>
      <c r="M61" s="147"/>
      <c r="Y61" s="86"/>
      <c r="Z61" s="86"/>
      <c r="AA61" s="86"/>
      <c r="AB61" s="86"/>
      <c r="AC61" s="86"/>
      <c r="AD61" s="86"/>
      <c r="AE61" s="86"/>
      <c r="AF61" s="86"/>
      <c r="AG61" s="86"/>
      <c r="AH61" s="86"/>
      <c r="AI61" s="86"/>
    </row>
    <row r="62" spans="1:35" x14ac:dyDescent="0.35">
      <c r="A62" s="28"/>
      <c r="B62" s="18" t="s">
        <v>114</v>
      </c>
      <c r="C62" s="25">
        <v>50000000</v>
      </c>
      <c r="D62" s="25">
        <v>41302493.539999999</v>
      </c>
      <c r="E62" s="148">
        <v>0.82604987080000003</v>
      </c>
      <c r="F62" s="25">
        <v>7500000</v>
      </c>
      <c r="G62" s="150">
        <v>0.15</v>
      </c>
      <c r="H62" s="25">
        <v>41403060.729999997</v>
      </c>
      <c r="I62" s="150">
        <v>0.82806121459999993</v>
      </c>
      <c r="J62" s="25">
        <v>7500000</v>
      </c>
      <c r="K62" s="148">
        <v>0.15</v>
      </c>
      <c r="M62" s="147"/>
      <c r="Y62" s="86"/>
      <c r="Z62" s="86"/>
      <c r="AA62" s="86"/>
      <c r="AB62" s="86"/>
      <c r="AC62" s="86"/>
      <c r="AD62" s="86"/>
      <c r="AE62" s="86"/>
      <c r="AF62" s="86"/>
      <c r="AG62" s="86"/>
      <c r="AH62" s="86"/>
      <c r="AI62" s="86"/>
    </row>
    <row r="63" spans="1:35" x14ac:dyDescent="0.35">
      <c r="A63" s="28"/>
      <c r="B63" s="18" t="s">
        <v>115</v>
      </c>
      <c r="C63" s="25">
        <v>92705301</v>
      </c>
      <c r="D63" s="25">
        <v>84333907.430000007</v>
      </c>
      <c r="E63" s="148">
        <v>0.90969886856847604</v>
      </c>
      <c r="F63" s="25">
        <v>8236391.2199999997</v>
      </c>
      <c r="G63" s="150">
        <v>8.8844878676355307E-2</v>
      </c>
      <c r="H63" s="25">
        <v>84333907.430000007</v>
      </c>
      <c r="I63" s="150">
        <v>0.90969886856847604</v>
      </c>
      <c r="J63" s="25">
        <v>8236391.2199999997</v>
      </c>
      <c r="K63" s="148">
        <v>8.8844878676355307E-2</v>
      </c>
      <c r="M63" s="147"/>
      <c r="Y63" s="86"/>
      <c r="Z63" s="86"/>
      <c r="AA63" s="86"/>
      <c r="AB63" s="86"/>
      <c r="AC63" s="86"/>
      <c r="AD63" s="86"/>
      <c r="AE63" s="86"/>
      <c r="AF63" s="86"/>
      <c r="AG63" s="86"/>
      <c r="AH63" s="86"/>
      <c r="AI63" s="86"/>
    </row>
    <row r="64" spans="1:35" x14ac:dyDescent="0.35">
      <c r="A64" s="28"/>
      <c r="B64" s="18" t="s">
        <v>116</v>
      </c>
      <c r="C64" s="25">
        <v>50000000</v>
      </c>
      <c r="D64" s="25">
        <v>17333873.359999999</v>
      </c>
      <c r="E64" s="148">
        <v>0.34667746719999998</v>
      </c>
      <c r="F64" s="25">
        <v>7121807.5600000005</v>
      </c>
      <c r="G64" s="150">
        <v>0.1424361512</v>
      </c>
      <c r="H64" s="25">
        <v>17528498.359999999</v>
      </c>
      <c r="I64" s="150">
        <v>0.3505699672</v>
      </c>
      <c r="J64" s="25">
        <v>7183431.7299999995</v>
      </c>
      <c r="K64" s="148">
        <v>0.14366863459999998</v>
      </c>
      <c r="M64" s="147"/>
      <c r="Y64" s="86"/>
      <c r="Z64" s="86"/>
      <c r="AA64" s="86"/>
      <c r="AB64" s="86"/>
      <c r="AC64" s="86"/>
      <c r="AD64" s="86"/>
      <c r="AE64" s="86"/>
      <c r="AF64" s="86"/>
      <c r="AG64" s="86"/>
      <c r="AH64" s="86"/>
      <c r="AI64" s="86"/>
    </row>
    <row r="65" spans="2:35" x14ac:dyDescent="0.35">
      <c r="B65" s="16" t="s">
        <v>145</v>
      </c>
      <c r="C65" s="26">
        <v>9420350000</v>
      </c>
      <c r="D65" s="26">
        <v>7996910502.1300011</v>
      </c>
      <c r="E65" s="80">
        <v>0.84889738726586605</v>
      </c>
      <c r="F65" s="26">
        <v>1025656991.5199996</v>
      </c>
      <c r="G65" s="151">
        <v>0.10887673934832566</v>
      </c>
      <c r="H65" s="26">
        <v>8024314669.0299997</v>
      </c>
      <c r="I65" s="151">
        <v>0.85180642640984672</v>
      </c>
      <c r="J65" s="26">
        <v>1030298597.3099996</v>
      </c>
      <c r="K65" s="80">
        <v>0.10936946050942901</v>
      </c>
      <c r="M65" s="147"/>
      <c r="Y65" s="86"/>
      <c r="Z65" s="86"/>
      <c r="AA65" s="86"/>
      <c r="AB65" s="86"/>
      <c r="AC65" s="86"/>
      <c r="AD65" s="86"/>
      <c r="AE65" s="86"/>
      <c r="AF65" s="86"/>
      <c r="AG65" s="86"/>
      <c r="AH65" s="86"/>
      <c r="AI65" s="86"/>
    </row>
    <row r="66" spans="2:35" x14ac:dyDescent="0.35">
      <c r="E66" s="149"/>
      <c r="G66" s="74"/>
      <c r="I66" s="74"/>
      <c r="K66" s="149"/>
      <c r="M66" s="147"/>
      <c r="Y66" s="86"/>
      <c r="Z66" s="86"/>
      <c r="AA66" s="86"/>
      <c r="AB66" s="86"/>
      <c r="AC66" s="86"/>
      <c r="AD66" s="86"/>
      <c r="AE66" s="86"/>
      <c r="AF66" s="86"/>
      <c r="AG66" s="86"/>
      <c r="AH66" s="86"/>
      <c r="AI66" s="86"/>
    </row>
    <row r="67" spans="2:35" ht="16.5" x14ac:dyDescent="0.35">
      <c r="B67" s="16" t="s">
        <v>226</v>
      </c>
      <c r="C67" s="26">
        <v>201758061.97000003</v>
      </c>
      <c r="D67" s="26">
        <v>122739199.08999999</v>
      </c>
      <c r="E67" s="80">
        <v>0.6083484243036118</v>
      </c>
      <c r="F67" s="26">
        <v>14088468.799999999</v>
      </c>
      <c r="G67" s="151">
        <v>6.9828529588546767E-2</v>
      </c>
      <c r="H67" s="26">
        <v>131477899.86</v>
      </c>
      <c r="I67" s="151">
        <v>0.65166119547455714</v>
      </c>
      <c r="J67" s="26">
        <v>15487506.739999998</v>
      </c>
      <c r="K67" s="80">
        <v>7.6762765208871209E-2</v>
      </c>
      <c r="M67" s="147"/>
    </row>
    <row r="69" spans="2:35" x14ac:dyDescent="0.35">
      <c r="B69" s="60" t="s">
        <v>14</v>
      </c>
      <c r="C69" s="62"/>
      <c r="D69" s="62">
        <v>8119649701.2200012</v>
      </c>
      <c r="E69" s="63"/>
      <c r="F69" s="62">
        <v>1039745460.3199996</v>
      </c>
      <c r="G69" s="64"/>
      <c r="H69" s="62">
        <v>8155792568.8899994</v>
      </c>
      <c r="I69" s="64"/>
      <c r="J69" s="62">
        <v>1045786104.0499996</v>
      </c>
      <c r="K69" s="63"/>
    </row>
    <row r="71" spans="2:35" ht="15" customHeight="1" x14ac:dyDescent="0.35">
      <c r="B71" s="155" t="s">
        <v>139</v>
      </c>
      <c r="C71" s="155"/>
      <c r="D71" s="155"/>
      <c r="E71" s="155"/>
      <c r="F71" s="155"/>
      <c r="G71" s="155"/>
      <c r="H71" s="155"/>
    </row>
    <row r="72" spans="2:35" x14ac:dyDescent="0.35">
      <c r="B72" s="155"/>
      <c r="C72" s="155"/>
      <c r="D72" s="155"/>
      <c r="E72" s="155"/>
      <c r="F72" s="155"/>
      <c r="G72" s="155"/>
      <c r="H72" s="155"/>
    </row>
    <row r="73" spans="2:35" ht="16.75" customHeight="1" x14ac:dyDescent="0.35">
      <c r="B73" s="155"/>
      <c r="C73" s="155"/>
      <c r="D73" s="155"/>
      <c r="E73" s="155"/>
      <c r="F73" s="155"/>
      <c r="G73" s="155"/>
      <c r="H73" s="155"/>
      <c r="J73" s="121"/>
    </row>
    <row r="74" spans="2:35" ht="16.5" x14ac:dyDescent="0.35">
      <c r="B74" s="82" t="s">
        <v>224</v>
      </c>
      <c r="H74" s="71"/>
      <c r="J74" s="71"/>
    </row>
    <row r="75" spans="2:35" ht="38.15" customHeight="1" x14ac:dyDescent="0.35">
      <c r="B75" s="154" t="s">
        <v>210</v>
      </c>
      <c r="C75" s="154"/>
      <c r="D75" s="154"/>
      <c r="E75" s="154"/>
      <c r="F75" s="154"/>
      <c r="G75" s="154"/>
      <c r="H75" s="154"/>
      <c r="J75" s="72"/>
    </row>
    <row r="76" spans="2:35" ht="38.15" customHeight="1" x14ac:dyDescent="0.35">
      <c r="B76" s="175" t="s">
        <v>225</v>
      </c>
      <c r="C76" s="175"/>
      <c r="D76" s="175"/>
      <c r="E76" s="175"/>
      <c r="F76" s="175"/>
      <c r="G76" s="175"/>
      <c r="H76" s="175"/>
      <c r="N76" s="73"/>
    </row>
    <row r="77" spans="2:35" ht="30.5" customHeight="1" x14ac:dyDescent="0.35">
      <c r="B77" s="175" t="s">
        <v>233</v>
      </c>
      <c r="C77" s="175"/>
      <c r="D77" s="175"/>
      <c r="E77" s="175"/>
      <c r="F77" s="175"/>
      <c r="G77" s="175"/>
      <c r="H77" s="175"/>
    </row>
    <row r="78" spans="2:35" x14ac:dyDescent="0.35">
      <c r="E78" s="108"/>
    </row>
    <row r="80" spans="2:35" x14ac:dyDescent="0.35">
      <c r="C80" s="86"/>
      <c r="F80" s="125"/>
    </row>
    <row r="81" spans="5:6" x14ac:dyDescent="0.35">
      <c r="E81" s="109"/>
    </row>
    <row r="82" spans="5:6" x14ac:dyDescent="0.35">
      <c r="E82" s="109"/>
      <c r="F82" s="124"/>
    </row>
    <row r="83" spans="5:6" x14ac:dyDescent="0.35">
      <c r="F83" s="122"/>
    </row>
    <row r="85" spans="5:6" x14ac:dyDescent="0.35">
      <c r="F85" s="124"/>
    </row>
    <row r="90" spans="5:6" x14ac:dyDescent="0.35">
      <c r="F90" s="124"/>
    </row>
  </sheetData>
  <mergeCells count="8">
    <mergeCell ref="B77:H77"/>
    <mergeCell ref="B76:H76"/>
    <mergeCell ref="B75:H75"/>
    <mergeCell ref="B71:H73"/>
    <mergeCell ref="J7:K7"/>
    <mergeCell ref="D7:E7"/>
    <mergeCell ref="F7:G7"/>
    <mergeCell ref="H7:I7"/>
  </mergeCells>
  <conditionalFormatting sqref="D74">
    <cfRule type="cellIs" dxfId="3" priority="3" operator="equal">
      <formula>TRUE</formula>
    </cfRule>
  </conditionalFormatting>
  <conditionalFormatting sqref="F74">
    <cfRule type="cellIs" dxfId="2" priority="2" operator="equal">
      <formula>TRUE</formula>
    </cfRule>
  </conditionalFormatting>
  <conditionalFormatting sqref="H74">
    <cfRule type="cellIs" dxfId="1" priority="1" operator="equal">
      <formula>TRUE</formula>
    </cfRule>
  </conditionalFormatting>
  <conditionalFormatting sqref="J74">
    <cfRule type="cellIs" dxfId="0" priority="8" operator="equal">
      <formula>TRUE</formula>
    </cfRule>
  </conditionalFormatting>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86C6-6E06-4F31-8BA4-65100EF80CD0}">
  <sheetPr>
    <tabColor theme="9" tint="0.39997558519241921"/>
  </sheetPr>
  <dimension ref="A5:V78"/>
  <sheetViews>
    <sheetView zoomScale="130" zoomScaleNormal="130" workbookViewId="0">
      <selection activeCell="B77" sqref="B77:G77"/>
    </sheetView>
  </sheetViews>
  <sheetFormatPr defaultRowHeight="14.5" x14ac:dyDescent="0.35"/>
  <cols>
    <col min="1" max="1" width="3.7265625" customWidth="1"/>
    <col min="2" max="2" width="48.81640625" customWidth="1"/>
    <col min="3" max="4" width="17.7265625" style="20" customWidth="1"/>
    <col min="5" max="5" width="17.7265625" style="59" customWidth="1"/>
    <col min="6" max="7" width="17.7265625" style="20" customWidth="1"/>
    <col min="8" max="8" width="2.7265625" customWidth="1"/>
    <col min="9" max="9" width="15.7265625" customWidth="1"/>
    <col min="10" max="10" width="16.26953125" customWidth="1"/>
    <col min="11" max="11" width="20.1796875" customWidth="1"/>
    <col min="12" max="12" width="3.1796875" customWidth="1"/>
    <col min="13" max="13" width="16.7265625" customWidth="1"/>
    <col min="14" max="14" width="10.7265625" bestFit="1" customWidth="1"/>
    <col min="15" max="15" width="12.81640625" bestFit="1" customWidth="1"/>
    <col min="16" max="16" width="11.26953125" bestFit="1" customWidth="1"/>
    <col min="17" max="17" width="9.81640625" bestFit="1" customWidth="1"/>
    <col min="18" max="18" width="16.7265625" customWidth="1"/>
    <col min="19" max="19" width="11.7265625" bestFit="1" customWidth="1"/>
    <col min="20" max="20" width="16.7265625" customWidth="1"/>
    <col min="21" max="21" width="8.54296875" customWidth="1"/>
    <col min="22" max="22" width="12.7265625" customWidth="1"/>
  </cols>
  <sheetData>
    <row r="5" spans="1:22" x14ac:dyDescent="0.35">
      <c r="I5" s="106"/>
      <c r="M5" s="106"/>
    </row>
    <row r="6" spans="1:22" x14ac:dyDescent="0.35">
      <c r="B6" s="182"/>
      <c r="C6" s="183"/>
      <c r="D6" s="183"/>
      <c r="E6" s="183"/>
      <c r="F6" s="183"/>
      <c r="G6" s="184"/>
      <c r="H6" s="76"/>
      <c r="I6" s="182"/>
      <c r="J6" s="183"/>
      <c r="K6" s="183"/>
      <c r="M6" s="182"/>
      <c r="N6" s="183"/>
      <c r="O6" s="183"/>
      <c r="P6" s="183"/>
      <c r="Q6" s="183"/>
      <c r="R6" s="183"/>
      <c r="S6" s="183"/>
      <c r="T6" s="183"/>
      <c r="U6" s="183"/>
      <c r="V6" s="183"/>
    </row>
    <row r="7" spans="1:22" ht="15" customHeight="1" x14ac:dyDescent="0.35">
      <c r="B7" s="186" t="s">
        <v>135</v>
      </c>
      <c r="C7" s="187"/>
      <c r="D7" s="187"/>
      <c r="E7" s="187"/>
      <c r="F7" s="187"/>
      <c r="G7" s="188"/>
      <c r="H7" s="77"/>
      <c r="I7" s="186" t="s">
        <v>16</v>
      </c>
      <c r="J7" s="187"/>
      <c r="K7" s="188"/>
      <c r="L7" s="78"/>
      <c r="M7" s="186" t="s">
        <v>60</v>
      </c>
      <c r="N7" s="187"/>
      <c r="O7" s="187"/>
      <c r="P7" s="187"/>
      <c r="Q7" s="187"/>
      <c r="R7" s="187"/>
      <c r="S7" s="187"/>
      <c r="T7" s="187"/>
      <c r="U7" s="187"/>
      <c r="V7" s="187"/>
    </row>
    <row r="8" spans="1:22" ht="29" x14ac:dyDescent="0.35">
      <c r="B8" s="97" t="s">
        <v>73</v>
      </c>
      <c r="C8" s="57" t="s">
        <v>17</v>
      </c>
      <c r="D8" s="57" t="s">
        <v>70</v>
      </c>
      <c r="E8" s="57" t="s">
        <v>71</v>
      </c>
      <c r="F8" s="57" t="s">
        <v>20</v>
      </c>
      <c r="G8" s="57" t="s">
        <v>21</v>
      </c>
      <c r="I8" s="57" t="s">
        <v>16</v>
      </c>
      <c r="J8" s="57" t="s">
        <v>22</v>
      </c>
      <c r="K8" s="57" t="s">
        <v>136</v>
      </c>
      <c r="M8" s="57" t="s">
        <v>127</v>
      </c>
      <c r="N8" s="57" t="s">
        <v>128</v>
      </c>
      <c r="O8" s="57" t="s">
        <v>129</v>
      </c>
      <c r="P8" s="57" t="s">
        <v>130</v>
      </c>
      <c r="Q8" s="57" t="s">
        <v>131</v>
      </c>
      <c r="R8" s="57" t="s">
        <v>132</v>
      </c>
      <c r="S8" s="57" t="s">
        <v>133</v>
      </c>
      <c r="T8" s="57" t="s">
        <v>134</v>
      </c>
      <c r="U8" s="57" t="s">
        <v>68</v>
      </c>
      <c r="V8" s="57" t="s">
        <v>14</v>
      </c>
    </row>
    <row r="9" spans="1:22" ht="16.5" x14ac:dyDescent="0.35">
      <c r="A9" s="28"/>
      <c r="B9" s="18" t="s">
        <v>179</v>
      </c>
      <c r="C9" s="117">
        <v>12183</v>
      </c>
      <c r="D9" s="117">
        <v>7742</v>
      </c>
      <c r="E9" s="127">
        <v>6266</v>
      </c>
      <c r="F9" s="117">
        <v>1269</v>
      </c>
      <c r="G9" s="117">
        <v>113</v>
      </c>
      <c r="I9" s="117">
        <v>6254</v>
      </c>
      <c r="J9" s="117">
        <v>5420</v>
      </c>
      <c r="K9" s="117">
        <v>5828</v>
      </c>
      <c r="M9" s="131">
        <v>3.2583397982932506E-2</v>
      </c>
      <c r="N9" s="131">
        <v>0</v>
      </c>
      <c r="O9" s="131" t="s">
        <v>188</v>
      </c>
      <c r="P9" s="132">
        <v>0.19162141194724594</v>
      </c>
      <c r="Q9" s="132">
        <v>0</v>
      </c>
      <c r="R9" s="131">
        <v>0.47013188518231186</v>
      </c>
      <c r="S9" s="131">
        <v>2.6377036462373934E-2</v>
      </c>
      <c r="T9" s="131">
        <v>5.7408844065166796E-2</v>
      </c>
      <c r="U9" s="131">
        <v>0.21644685802948022</v>
      </c>
      <c r="V9" s="131">
        <v>1</v>
      </c>
    </row>
    <row r="10" spans="1:22" x14ac:dyDescent="0.35">
      <c r="A10" s="28"/>
      <c r="B10" s="18" t="s">
        <v>81</v>
      </c>
      <c r="C10" s="117">
        <v>12067</v>
      </c>
      <c r="D10" s="117">
        <v>10057</v>
      </c>
      <c r="E10" s="127">
        <v>7341</v>
      </c>
      <c r="F10" s="117">
        <v>3202</v>
      </c>
      <c r="G10" s="117">
        <v>1524</v>
      </c>
      <c r="I10" s="117">
        <v>7258</v>
      </c>
      <c r="J10" s="117">
        <v>3679</v>
      </c>
      <c r="K10" s="117">
        <v>6425</v>
      </c>
      <c r="M10" s="131">
        <v>0</v>
      </c>
      <c r="N10" s="131">
        <v>0</v>
      </c>
      <c r="O10" s="131">
        <v>0</v>
      </c>
      <c r="P10" s="132">
        <v>0.25222175201015656</v>
      </c>
      <c r="Q10" s="132">
        <v>0</v>
      </c>
      <c r="R10" s="131">
        <v>0.42530681337283116</v>
      </c>
      <c r="S10" s="131">
        <v>0</v>
      </c>
      <c r="T10" s="131">
        <v>0</v>
      </c>
      <c r="U10" s="131">
        <v>0.32247143461701228</v>
      </c>
      <c r="V10" s="131">
        <v>1</v>
      </c>
    </row>
    <row r="11" spans="1:22" x14ac:dyDescent="0.35">
      <c r="A11" s="28"/>
      <c r="B11" s="18" t="s">
        <v>82</v>
      </c>
      <c r="C11" s="117">
        <v>371</v>
      </c>
      <c r="D11" s="117">
        <v>114</v>
      </c>
      <c r="E11" s="127">
        <v>0</v>
      </c>
      <c r="F11" s="117">
        <v>4</v>
      </c>
      <c r="G11" s="117">
        <v>1</v>
      </c>
      <c r="I11" s="117">
        <v>0</v>
      </c>
      <c r="J11" s="117">
        <v>0</v>
      </c>
      <c r="K11" s="117">
        <v>0</v>
      </c>
      <c r="M11" s="131">
        <v>0</v>
      </c>
      <c r="N11" s="131">
        <v>0</v>
      </c>
      <c r="O11" s="131">
        <v>0</v>
      </c>
      <c r="P11" s="132" t="s">
        <v>188</v>
      </c>
      <c r="Q11" s="132">
        <v>0</v>
      </c>
      <c r="R11" s="131">
        <v>0</v>
      </c>
      <c r="S11" s="131" t="s">
        <v>188</v>
      </c>
      <c r="T11" s="131">
        <v>0</v>
      </c>
      <c r="U11" s="131">
        <v>0</v>
      </c>
      <c r="V11" s="131" t="s">
        <v>188</v>
      </c>
    </row>
    <row r="12" spans="1:22" ht="16.5" x14ac:dyDescent="0.35">
      <c r="A12" s="28"/>
      <c r="B12" s="18" t="s">
        <v>149</v>
      </c>
      <c r="C12" s="117">
        <v>19129</v>
      </c>
      <c r="D12" s="117">
        <v>18750</v>
      </c>
      <c r="E12" s="127">
        <v>12617</v>
      </c>
      <c r="F12" s="117">
        <v>5403</v>
      </c>
      <c r="G12" s="117">
        <v>134</v>
      </c>
      <c r="I12" s="117">
        <v>12573</v>
      </c>
      <c r="J12" s="117">
        <v>3970</v>
      </c>
      <c r="K12" s="117">
        <v>11612</v>
      </c>
      <c r="M12" s="131" t="s">
        <v>188</v>
      </c>
      <c r="N12" s="131">
        <v>0.1682398667406996</v>
      </c>
      <c r="O12" s="131" t="s">
        <v>188</v>
      </c>
      <c r="P12" s="132">
        <v>2.0359059781602813E-2</v>
      </c>
      <c r="Q12" s="132">
        <v>0.1787895613548029</v>
      </c>
      <c r="R12" s="131">
        <v>0.18767351471404775</v>
      </c>
      <c r="S12" s="131">
        <v>3.7756801776790673E-2</v>
      </c>
      <c r="T12" s="131" t="s">
        <v>188</v>
      </c>
      <c r="U12" s="131">
        <v>0.40366463076068848</v>
      </c>
      <c r="V12" s="131">
        <v>1</v>
      </c>
    </row>
    <row r="13" spans="1:22" x14ac:dyDescent="0.35">
      <c r="A13" s="28"/>
      <c r="B13" s="18" t="s">
        <v>83</v>
      </c>
      <c r="C13" s="117">
        <v>4958</v>
      </c>
      <c r="D13" s="117">
        <v>4958</v>
      </c>
      <c r="E13" s="127">
        <v>3376</v>
      </c>
      <c r="F13" s="117">
        <v>1539</v>
      </c>
      <c r="G13" s="117">
        <v>43</v>
      </c>
      <c r="I13" s="117">
        <v>3595</v>
      </c>
      <c r="J13" s="117">
        <v>1887</v>
      </c>
      <c r="K13" s="117">
        <v>3338</v>
      </c>
      <c r="M13" s="131">
        <v>1.8843404808317088E-2</v>
      </c>
      <c r="N13" s="131">
        <v>0.24886289798570499</v>
      </c>
      <c r="O13" s="131">
        <v>7.1474983755685506E-3</v>
      </c>
      <c r="P13" s="132">
        <v>2.4041585445094216E-2</v>
      </c>
      <c r="Q13" s="132">
        <v>0.11371020142949967</v>
      </c>
      <c r="R13" s="131">
        <v>0.41390513320337879</v>
      </c>
      <c r="S13" s="131">
        <v>2.8589993502274202E-2</v>
      </c>
      <c r="T13" s="131">
        <v>2.3391812865497075E-2</v>
      </c>
      <c r="U13" s="131">
        <v>0.12150747238466536</v>
      </c>
      <c r="V13" s="131">
        <v>1</v>
      </c>
    </row>
    <row r="14" spans="1:22" ht="16.5" x14ac:dyDescent="0.35">
      <c r="A14" s="28"/>
      <c r="B14" s="18" t="s">
        <v>176</v>
      </c>
      <c r="C14" s="117">
        <v>134150</v>
      </c>
      <c r="D14" s="117">
        <v>62325</v>
      </c>
      <c r="E14" s="127">
        <v>29280</v>
      </c>
      <c r="F14" s="117">
        <v>45324</v>
      </c>
      <c r="G14" s="117">
        <v>2356</v>
      </c>
      <c r="I14" s="117">
        <v>31933</v>
      </c>
      <c r="J14" s="117">
        <v>12547</v>
      </c>
      <c r="K14" s="117">
        <v>25102</v>
      </c>
      <c r="M14" s="131">
        <v>3.8478510281528551E-2</v>
      </c>
      <c r="N14" s="131">
        <v>0.3280160621304386</v>
      </c>
      <c r="O14" s="131">
        <v>3.0204748036360429E-2</v>
      </c>
      <c r="P14" s="132">
        <v>0.1087503309504898</v>
      </c>
      <c r="Q14" s="132">
        <v>0</v>
      </c>
      <c r="R14" s="131">
        <v>0.27038655017209423</v>
      </c>
      <c r="S14" s="131">
        <v>6.3983761362633486E-3</v>
      </c>
      <c r="T14" s="131">
        <v>8.8253463948459974E-4</v>
      </c>
      <c r="U14" s="131">
        <v>0.21688288765334041</v>
      </c>
      <c r="V14" s="131">
        <v>1</v>
      </c>
    </row>
    <row r="15" spans="1:22" x14ac:dyDescent="0.35">
      <c r="A15" s="28"/>
      <c r="B15" s="18" t="s">
        <v>84</v>
      </c>
      <c r="C15" s="117">
        <v>16367</v>
      </c>
      <c r="D15" s="117">
        <v>16367</v>
      </c>
      <c r="E15" s="127">
        <v>10067</v>
      </c>
      <c r="F15" s="117">
        <v>2337</v>
      </c>
      <c r="G15" s="117">
        <v>953</v>
      </c>
      <c r="I15" s="117">
        <v>10067</v>
      </c>
      <c r="J15" s="117">
        <v>2423</v>
      </c>
      <c r="K15" s="117">
        <v>9338</v>
      </c>
      <c r="M15" s="131">
        <v>5.0919982884039365E-2</v>
      </c>
      <c r="N15" s="131">
        <v>0</v>
      </c>
      <c r="O15" s="131">
        <v>6.0761660248181429E-2</v>
      </c>
      <c r="P15" s="132">
        <v>0.13607188703465983</v>
      </c>
      <c r="Q15" s="132">
        <v>0.34445870774497217</v>
      </c>
      <c r="R15" s="131">
        <v>0.13436029097133076</v>
      </c>
      <c r="S15" s="131">
        <v>6.9319640564826701E-2</v>
      </c>
      <c r="T15" s="131" t="s">
        <v>188</v>
      </c>
      <c r="U15" s="131">
        <v>0.20196833547282841</v>
      </c>
      <c r="V15" s="131">
        <v>1</v>
      </c>
    </row>
    <row r="16" spans="1:22" x14ac:dyDescent="0.35">
      <c r="A16" s="28"/>
      <c r="B16" s="18" t="s">
        <v>85</v>
      </c>
      <c r="C16" s="117">
        <v>6401</v>
      </c>
      <c r="D16" s="117">
        <v>6401</v>
      </c>
      <c r="E16" s="127">
        <v>4513</v>
      </c>
      <c r="F16" s="117">
        <v>1876</v>
      </c>
      <c r="G16" s="117">
        <v>12</v>
      </c>
      <c r="I16" s="117">
        <v>4513</v>
      </c>
      <c r="J16" s="117">
        <v>2351</v>
      </c>
      <c r="K16" s="117">
        <v>4085</v>
      </c>
      <c r="M16" s="131">
        <v>0.15778251599147122</v>
      </c>
      <c r="N16" s="131">
        <v>0</v>
      </c>
      <c r="O16" s="131">
        <v>1.2260127931769723E-2</v>
      </c>
      <c r="P16" s="132">
        <v>6.3965884861407252E-2</v>
      </c>
      <c r="Q16" s="132">
        <v>9.0085287846481871E-2</v>
      </c>
      <c r="R16" s="131">
        <v>0.37686567164179102</v>
      </c>
      <c r="S16" s="131">
        <v>1.652452025586354E-2</v>
      </c>
      <c r="T16" s="131">
        <v>0</v>
      </c>
      <c r="U16" s="131">
        <v>0.28251599147121537</v>
      </c>
      <c r="V16" s="131">
        <v>1</v>
      </c>
    </row>
    <row r="17" spans="1:22" ht="16.5" x14ac:dyDescent="0.35">
      <c r="A17" s="28"/>
      <c r="B17" s="18" t="s">
        <v>218</v>
      </c>
      <c r="C17" s="117">
        <v>4961</v>
      </c>
      <c r="D17" s="117">
        <v>4961</v>
      </c>
      <c r="E17" s="127">
        <v>3278</v>
      </c>
      <c r="F17" s="117">
        <v>1683</v>
      </c>
      <c r="G17" s="117">
        <v>0</v>
      </c>
      <c r="I17" s="117">
        <v>3278</v>
      </c>
      <c r="J17" s="117">
        <v>2193</v>
      </c>
      <c r="K17" s="117">
        <v>2785</v>
      </c>
      <c r="M17" s="131">
        <v>3.1491384432560901E-2</v>
      </c>
      <c r="N17" s="131">
        <v>0</v>
      </c>
      <c r="O17" s="131">
        <v>7.1301247771836003E-3</v>
      </c>
      <c r="P17" s="132">
        <v>7.7837195484254301E-2</v>
      </c>
      <c r="Q17" s="132">
        <v>7.1301247771836003E-3</v>
      </c>
      <c r="R17" s="131">
        <v>0.37849079025549615</v>
      </c>
      <c r="S17" s="131">
        <v>2.1390374331550801E-2</v>
      </c>
      <c r="T17" s="131" t="s">
        <v>188</v>
      </c>
      <c r="U17" s="131">
        <v>0.47296494355317886</v>
      </c>
      <c r="V17" s="131">
        <v>1</v>
      </c>
    </row>
    <row r="18" spans="1:22" x14ac:dyDescent="0.35">
      <c r="A18" s="28"/>
      <c r="B18" s="18" t="s">
        <v>86</v>
      </c>
      <c r="C18" s="117">
        <v>7834</v>
      </c>
      <c r="D18" s="117">
        <v>3177</v>
      </c>
      <c r="E18" s="127">
        <v>1495</v>
      </c>
      <c r="F18" s="117">
        <v>1629</v>
      </c>
      <c r="G18" s="117">
        <v>50</v>
      </c>
      <c r="I18" s="117">
        <v>1458</v>
      </c>
      <c r="J18" s="117">
        <v>496</v>
      </c>
      <c r="K18" s="117">
        <v>1458</v>
      </c>
      <c r="M18" s="131">
        <v>2.7624309392265192E-2</v>
      </c>
      <c r="N18" s="131">
        <v>7.918968692449356E-2</v>
      </c>
      <c r="O18" s="131">
        <v>3.5604665438919582E-2</v>
      </c>
      <c r="P18" s="132">
        <v>2.3327194597912829E-2</v>
      </c>
      <c r="Q18" s="132">
        <v>0</v>
      </c>
      <c r="R18" s="131">
        <v>0.37323511356660527</v>
      </c>
      <c r="S18" s="131">
        <v>0.1111111111111111</v>
      </c>
      <c r="T18" s="131" t="s">
        <v>188</v>
      </c>
      <c r="U18" s="131">
        <v>0.34929404542664211</v>
      </c>
      <c r="V18" s="131">
        <v>1</v>
      </c>
    </row>
    <row r="19" spans="1:22" x14ac:dyDescent="0.35">
      <c r="A19" s="28"/>
      <c r="B19" s="18" t="s">
        <v>87</v>
      </c>
      <c r="C19" s="117">
        <v>39338</v>
      </c>
      <c r="D19" s="117">
        <v>29377</v>
      </c>
      <c r="E19" s="127">
        <v>28737</v>
      </c>
      <c r="F19" s="117">
        <v>589</v>
      </c>
      <c r="G19" s="117">
        <v>56</v>
      </c>
      <c r="I19" s="117">
        <v>68843</v>
      </c>
      <c r="J19" s="117">
        <v>39967</v>
      </c>
      <c r="K19" s="117">
        <v>53309</v>
      </c>
      <c r="M19" s="131" t="s">
        <v>188</v>
      </c>
      <c r="N19" s="131">
        <v>0</v>
      </c>
      <c r="O19" s="131">
        <v>2.037351443123939E-2</v>
      </c>
      <c r="P19" s="132" t="s">
        <v>188</v>
      </c>
      <c r="Q19" s="132">
        <v>2.3769100169779286E-2</v>
      </c>
      <c r="R19" s="131" t="s">
        <v>188</v>
      </c>
      <c r="S19" s="131">
        <v>0.87606112054329377</v>
      </c>
      <c r="T19" s="131">
        <v>1.8675721561969439E-2</v>
      </c>
      <c r="U19" s="131">
        <v>3.2258064516129031E-2</v>
      </c>
      <c r="V19" s="131">
        <v>1</v>
      </c>
    </row>
    <row r="20" spans="1:22" x14ac:dyDescent="0.35">
      <c r="A20" s="28"/>
      <c r="B20" s="18" t="s">
        <v>88</v>
      </c>
      <c r="C20" s="117">
        <v>76457</v>
      </c>
      <c r="D20" s="117">
        <v>34445</v>
      </c>
      <c r="E20" s="127">
        <v>12121</v>
      </c>
      <c r="F20" s="117">
        <v>19557</v>
      </c>
      <c r="G20" s="117">
        <v>1303</v>
      </c>
      <c r="I20" s="117">
        <v>11984</v>
      </c>
      <c r="J20" s="117">
        <v>9875</v>
      </c>
      <c r="K20" s="117">
        <v>11191</v>
      </c>
      <c r="M20" s="131">
        <v>1.7333946924374902E-2</v>
      </c>
      <c r="N20" s="131">
        <v>2.1015493173799662E-2</v>
      </c>
      <c r="O20" s="131">
        <v>0.16505599018254333</v>
      </c>
      <c r="P20" s="132">
        <v>3.5128087129927904E-2</v>
      </c>
      <c r="Q20" s="132">
        <v>2.2191542670143682E-2</v>
      </c>
      <c r="R20" s="131">
        <v>0.53551158153090961</v>
      </c>
      <c r="S20" s="131">
        <v>0.17875952344429105</v>
      </c>
      <c r="T20" s="131">
        <v>7.4142250856470832E-3</v>
      </c>
      <c r="U20" s="131">
        <v>1.7589609858362734E-2</v>
      </c>
      <c r="V20" s="131">
        <v>1</v>
      </c>
    </row>
    <row r="21" spans="1:22" ht="16.5" x14ac:dyDescent="0.35">
      <c r="A21" s="28"/>
      <c r="B21" s="18" t="s">
        <v>160</v>
      </c>
      <c r="C21" s="117">
        <v>1772</v>
      </c>
      <c r="D21" s="117">
        <v>1772</v>
      </c>
      <c r="E21" s="127">
        <v>1490</v>
      </c>
      <c r="F21" s="117">
        <v>248</v>
      </c>
      <c r="G21" s="117">
        <v>34</v>
      </c>
      <c r="I21" s="117">
        <v>1738</v>
      </c>
      <c r="J21" s="117">
        <v>1738</v>
      </c>
      <c r="K21" s="117">
        <v>1509</v>
      </c>
      <c r="M21" s="131">
        <v>0</v>
      </c>
      <c r="N21" s="131">
        <v>0.25403225806451613</v>
      </c>
      <c r="O21" s="131">
        <v>0</v>
      </c>
      <c r="P21" s="132">
        <v>8.8709677419354843E-2</v>
      </c>
      <c r="Q21" s="132">
        <v>0.13709677419354838</v>
      </c>
      <c r="R21" s="131">
        <v>0</v>
      </c>
      <c r="S21" s="131">
        <v>0.27822580645161288</v>
      </c>
      <c r="T21" s="131">
        <v>0</v>
      </c>
      <c r="U21" s="131">
        <v>0.24193548387096775</v>
      </c>
      <c r="V21" s="131">
        <v>1</v>
      </c>
    </row>
    <row r="22" spans="1:22" x14ac:dyDescent="0.35">
      <c r="A22" s="28"/>
      <c r="B22" s="18" t="s">
        <v>89</v>
      </c>
      <c r="C22" s="117">
        <v>4304</v>
      </c>
      <c r="D22" s="117">
        <v>3113</v>
      </c>
      <c r="E22" s="127">
        <v>1348</v>
      </c>
      <c r="F22" s="117">
        <v>1756</v>
      </c>
      <c r="G22" s="117">
        <v>139</v>
      </c>
      <c r="I22" s="117">
        <v>2067</v>
      </c>
      <c r="J22" s="117">
        <v>1856</v>
      </c>
      <c r="K22" s="117">
        <v>1538</v>
      </c>
      <c r="M22" s="131">
        <v>0</v>
      </c>
      <c r="N22" s="131">
        <v>5.6947608200455579E-2</v>
      </c>
      <c r="O22" s="131">
        <v>0</v>
      </c>
      <c r="P22" s="132">
        <v>3.7015945330296125E-2</v>
      </c>
      <c r="Q22" s="132">
        <v>0.17596810933940774</v>
      </c>
      <c r="R22" s="131" t="s">
        <v>188</v>
      </c>
      <c r="S22" s="131">
        <v>2.0501138952164009E-2</v>
      </c>
      <c r="T22" s="131">
        <v>7.4031890660592259E-3</v>
      </c>
      <c r="U22" s="131">
        <v>0.69760820045558092</v>
      </c>
      <c r="V22" s="131">
        <v>1</v>
      </c>
    </row>
    <row r="23" spans="1:22" x14ac:dyDescent="0.35">
      <c r="A23" s="28"/>
      <c r="B23" s="18" t="s">
        <v>90</v>
      </c>
      <c r="C23" s="117">
        <v>4538</v>
      </c>
      <c r="D23" s="117">
        <v>4538</v>
      </c>
      <c r="E23" s="127">
        <v>2990</v>
      </c>
      <c r="F23" s="117">
        <v>1170</v>
      </c>
      <c r="G23" s="117">
        <v>308</v>
      </c>
      <c r="I23" s="117">
        <v>2991</v>
      </c>
      <c r="J23" s="117">
        <v>416</v>
      </c>
      <c r="K23" s="117">
        <v>2549</v>
      </c>
      <c r="M23" s="131">
        <v>1.282051282051282E-2</v>
      </c>
      <c r="N23" s="131">
        <v>0</v>
      </c>
      <c r="O23" s="131">
        <v>1.8803418803418803E-2</v>
      </c>
      <c r="P23" s="132">
        <v>9.3162393162393164E-2</v>
      </c>
      <c r="Q23" s="132">
        <v>8.2051282051282051E-2</v>
      </c>
      <c r="R23" s="131">
        <v>0.36239316239316238</v>
      </c>
      <c r="S23" s="131">
        <v>1.5384615384615385E-2</v>
      </c>
      <c r="T23" s="131" t="s">
        <v>188</v>
      </c>
      <c r="U23" s="131">
        <v>0.41196581196581195</v>
      </c>
      <c r="V23" s="131">
        <v>1</v>
      </c>
    </row>
    <row r="24" spans="1:22" x14ac:dyDescent="0.35">
      <c r="A24" s="28"/>
      <c r="B24" s="18" t="s">
        <v>91</v>
      </c>
      <c r="C24" s="117">
        <v>46523</v>
      </c>
      <c r="D24" s="117">
        <v>46523</v>
      </c>
      <c r="E24" s="127">
        <v>17068</v>
      </c>
      <c r="F24" s="117">
        <v>26702</v>
      </c>
      <c r="G24" s="117">
        <v>74</v>
      </c>
      <c r="I24" s="117">
        <v>17068</v>
      </c>
      <c r="J24" s="117">
        <v>11550</v>
      </c>
      <c r="K24" s="117">
        <v>15628</v>
      </c>
      <c r="M24" s="131">
        <v>0</v>
      </c>
      <c r="N24" s="131">
        <v>0</v>
      </c>
      <c r="O24" s="131">
        <v>0</v>
      </c>
      <c r="P24" s="132">
        <v>0</v>
      </c>
      <c r="Q24" s="132">
        <v>0</v>
      </c>
      <c r="R24" s="131">
        <v>0</v>
      </c>
      <c r="S24" s="131">
        <v>0</v>
      </c>
      <c r="T24" s="131">
        <v>0</v>
      </c>
      <c r="U24" s="131">
        <v>1</v>
      </c>
      <c r="V24" s="131">
        <v>1</v>
      </c>
    </row>
    <row r="25" spans="1:22" ht="16.5" x14ac:dyDescent="0.35">
      <c r="A25" s="28"/>
      <c r="B25" s="18" t="s">
        <v>178</v>
      </c>
      <c r="C25" s="117">
        <v>19324</v>
      </c>
      <c r="D25" s="117">
        <v>19151</v>
      </c>
      <c r="E25" s="127">
        <v>11332</v>
      </c>
      <c r="F25" s="117">
        <v>7127</v>
      </c>
      <c r="G25" s="117">
        <v>691</v>
      </c>
      <c r="I25" s="117">
        <v>11332</v>
      </c>
      <c r="J25" s="117">
        <v>4490</v>
      </c>
      <c r="K25" s="117">
        <v>10566</v>
      </c>
      <c r="M25" s="131">
        <v>2.0485477760628597E-2</v>
      </c>
      <c r="N25" s="131">
        <v>3.1149151115476358E-2</v>
      </c>
      <c r="O25" s="131" t="s">
        <v>188</v>
      </c>
      <c r="P25" s="132">
        <v>6.5806089518731584E-2</v>
      </c>
      <c r="Q25" s="132">
        <v>0.16893503577943034</v>
      </c>
      <c r="R25" s="131">
        <v>0.49852672933913289</v>
      </c>
      <c r="S25" s="131">
        <v>1.8942051354005892E-2</v>
      </c>
      <c r="T25" s="131" t="s">
        <v>188</v>
      </c>
      <c r="U25" s="131">
        <v>0.19348954679388242</v>
      </c>
      <c r="V25" s="131">
        <v>1</v>
      </c>
    </row>
    <row r="26" spans="1:22" x14ac:dyDescent="0.35">
      <c r="A26" s="28"/>
      <c r="B26" s="18" t="s">
        <v>92</v>
      </c>
      <c r="C26" s="117">
        <v>4962</v>
      </c>
      <c r="D26" s="117">
        <v>4962</v>
      </c>
      <c r="E26" s="127">
        <v>2869</v>
      </c>
      <c r="F26" s="117">
        <v>2093</v>
      </c>
      <c r="G26" s="117">
        <v>0</v>
      </c>
      <c r="I26" s="117">
        <v>4276</v>
      </c>
      <c r="J26" s="117">
        <v>1461</v>
      </c>
      <c r="K26" s="117">
        <v>3724</v>
      </c>
      <c r="M26" s="131">
        <v>4.5867176301958912E-2</v>
      </c>
      <c r="N26" s="131">
        <v>0.10941232680363115</v>
      </c>
      <c r="O26" s="131">
        <v>5.733397037744864E-3</v>
      </c>
      <c r="P26" s="132">
        <v>9.9378881987577633E-2</v>
      </c>
      <c r="Q26" s="132">
        <v>0.27424749163879597</v>
      </c>
      <c r="R26" s="131">
        <v>0.27424749163879597</v>
      </c>
      <c r="S26" s="131">
        <v>4.6822742474916385E-2</v>
      </c>
      <c r="T26" s="131">
        <v>2.771141901576684E-2</v>
      </c>
      <c r="U26" s="131">
        <v>0.11657907310081222</v>
      </c>
      <c r="V26" s="131">
        <v>1</v>
      </c>
    </row>
    <row r="27" spans="1:22" ht="16.5" x14ac:dyDescent="0.35">
      <c r="A27" s="28"/>
      <c r="B27" s="18" t="s">
        <v>153</v>
      </c>
      <c r="C27" s="117">
        <v>9272</v>
      </c>
      <c r="D27" s="117">
        <v>5756</v>
      </c>
      <c r="E27" s="127">
        <v>4351</v>
      </c>
      <c r="F27" s="117">
        <v>1256</v>
      </c>
      <c r="G27" s="117">
        <v>40</v>
      </c>
      <c r="I27" s="117">
        <v>4351</v>
      </c>
      <c r="J27" s="117">
        <v>1435</v>
      </c>
      <c r="K27" s="117">
        <v>4040</v>
      </c>
      <c r="M27" s="131">
        <v>4.7770700636942678E-2</v>
      </c>
      <c r="N27" s="131">
        <v>0.43550955414012738</v>
      </c>
      <c r="O27" s="131" t="s">
        <v>188</v>
      </c>
      <c r="P27" s="132">
        <v>5.17515923566879E-2</v>
      </c>
      <c r="Q27" s="132">
        <v>1.0350318471337579E-2</v>
      </c>
      <c r="R27" s="131">
        <v>0.23328025477707007</v>
      </c>
      <c r="S27" s="131">
        <v>3.0254777070063694E-2</v>
      </c>
      <c r="T27" s="131">
        <v>2.8662420382165606E-2</v>
      </c>
      <c r="U27" s="131">
        <v>0.15684713375796178</v>
      </c>
      <c r="V27" s="131">
        <v>1</v>
      </c>
    </row>
    <row r="28" spans="1:22" x14ac:dyDescent="0.35">
      <c r="A28" s="28"/>
      <c r="B28" s="18" t="s">
        <v>93</v>
      </c>
      <c r="C28" s="117">
        <v>12339</v>
      </c>
      <c r="D28" s="117">
        <v>12339</v>
      </c>
      <c r="E28" s="127">
        <v>4463</v>
      </c>
      <c r="F28" s="117">
        <v>7717</v>
      </c>
      <c r="G28" s="117">
        <v>157</v>
      </c>
      <c r="I28" s="117">
        <v>4457</v>
      </c>
      <c r="J28" s="117">
        <v>1732</v>
      </c>
      <c r="K28" s="117">
        <v>1720</v>
      </c>
      <c r="M28" s="131" t="s">
        <v>188</v>
      </c>
      <c r="N28" s="131">
        <v>0</v>
      </c>
      <c r="O28" s="131" t="s">
        <v>188</v>
      </c>
      <c r="P28" s="132">
        <v>0.10755474925489179</v>
      </c>
      <c r="Q28" s="132">
        <v>0.22547622132953221</v>
      </c>
      <c r="R28" s="131">
        <v>0.57794479720098479</v>
      </c>
      <c r="S28" s="131">
        <v>1.6716340546844628E-2</v>
      </c>
      <c r="T28" s="131">
        <v>3.3691849164182975E-3</v>
      </c>
      <c r="U28" s="131">
        <v>6.6476610081637938E-2</v>
      </c>
      <c r="V28" s="131">
        <v>1</v>
      </c>
    </row>
    <row r="29" spans="1:22" x14ac:dyDescent="0.35">
      <c r="A29" s="28"/>
      <c r="B29" s="18" t="s">
        <v>94</v>
      </c>
      <c r="C29" s="117">
        <v>21194</v>
      </c>
      <c r="D29" s="117">
        <v>11438</v>
      </c>
      <c r="E29" s="127">
        <v>7696</v>
      </c>
      <c r="F29" s="117">
        <v>1320</v>
      </c>
      <c r="G29" s="117">
        <v>11586</v>
      </c>
      <c r="I29" s="117">
        <v>7629</v>
      </c>
      <c r="J29" s="117">
        <v>6436</v>
      </c>
      <c r="K29" s="117">
        <v>7340</v>
      </c>
      <c r="M29" s="131">
        <v>9.2923516797712644E-3</v>
      </c>
      <c r="N29" s="131">
        <v>0</v>
      </c>
      <c r="O29" s="131">
        <v>0</v>
      </c>
      <c r="P29" s="132">
        <v>0.16225875625446748</v>
      </c>
      <c r="Q29" s="132">
        <v>5.6468906361686916E-2</v>
      </c>
      <c r="R29" s="131">
        <v>0</v>
      </c>
      <c r="S29" s="131">
        <v>8.2201572551822727E-2</v>
      </c>
      <c r="T29" s="131">
        <v>1.0721944245889922E-2</v>
      </c>
      <c r="U29" s="131">
        <v>0.67905646890636173</v>
      </c>
      <c r="V29" s="131">
        <v>1</v>
      </c>
    </row>
    <row r="30" spans="1:22" x14ac:dyDescent="0.35">
      <c r="A30" s="28"/>
      <c r="B30" s="18" t="s">
        <v>95</v>
      </c>
      <c r="C30" s="117">
        <v>12443</v>
      </c>
      <c r="D30" s="117">
        <v>4279</v>
      </c>
      <c r="E30" s="127">
        <v>2958</v>
      </c>
      <c r="F30" s="117">
        <v>1059</v>
      </c>
      <c r="G30" s="117">
        <v>1130</v>
      </c>
      <c r="I30" s="117">
        <v>2949</v>
      </c>
      <c r="J30" s="117">
        <v>156</v>
      </c>
      <c r="K30" s="117">
        <v>2773</v>
      </c>
      <c r="M30" s="131">
        <v>9.1324200913242004E-3</v>
      </c>
      <c r="N30" s="131">
        <v>0</v>
      </c>
      <c r="O30" s="131" t="s">
        <v>188</v>
      </c>
      <c r="P30" s="132">
        <v>2.5114155251141551E-2</v>
      </c>
      <c r="Q30" s="132">
        <v>0</v>
      </c>
      <c r="R30" s="131">
        <v>8.0669710806697104E-2</v>
      </c>
      <c r="S30" s="131">
        <v>3.7290715372907152E-2</v>
      </c>
      <c r="T30" s="131" t="s">
        <v>188</v>
      </c>
      <c r="U30" s="131">
        <v>0.84322678843226784</v>
      </c>
      <c r="V30" s="131">
        <v>1</v>
      </c>
    </row>
    <row r="31" spans="1:22" x14ac:dyDescent="0.35">
      <c r="A31" s="28"/>
      <c r="B31" s="18" t="s">
        <v>96</v>
      </c>
      <c r="C31" s="117">
        <v>42775</v>
      </c>
      <c r="D31" s="117">
        <v>19538</v>
      </c>
      <c r="E31" s="127">
        <v>11785</v>
      </c>
      <c r="F31" s="117">
        <v>14526</v>
      </c>
      <c r="G31" s="117">
        <v>451</v>
      </c>
      <c r="I31" s="117">
        <v>26053</v>
      </c>
      <c r="J31" s="117">
        <v>19083</v>
      </c>
      <c r="K31" s="117">
        <v>22556</v>
      </c>
      <c r="M31" s="131">
        <v>0</v>
      </c>
      <c r="N31" s="131">
        <v>9.7686906237092114E-2</v>
      </c>
      <c r="O31" s="131">
        <v>1.1909679195924549E-2</v>
      </c>
      <c r="P31" s="132">
        <v>7.8479966955803393E-2</v>
      </c>
      <c r="Q31" s="132">
        <v>6.6088393225939698E-3</v>
      </c>
      <c r="R31" s="131">
        <v>0.36217816329340491</v>
      </c>
      <c r="S31" s="131">
        <v>7.7791546193033178E-3</v>
      </c>
      <c r="T31" s="131">
        <v>0</v>
      </c>
      <c r="U31" s="131">
        <v>0.43535729037587773</v>
      </c>
      <c r="V31" s="131">
        <v>1</v>
      </c>
    </row>
    <row r="32" spans="1:22" ht="16.5" x14ac:dyDescent="0.35">
      <c r="A32" s="28"/>
      <c r="B32" s="18" t="s">
        <v>177</v>
      </c>
      <c r="C32" s="117">
        <v>12470</v>
      </c>
      <c r="D32" s="117">
        <v>12310</v>
      </c>
      <c r="E32" s="127">
        <v>7188</v>
      </c>
      <c r="F32" s="117">
        <v>4814</v>
      </c>
      <c r="G32" s="117">
        <v>256</v>
      </c>
      <c r="I32" s="117">
        <v>7400</v>
      </c>
      <c r="J32" s="117">
        <v>3388</v>
      </c>
      <c r="K32" s="117">
        <v>6342</v>
      </c>
      <c r="M32" s="131">
        <v>4.154549231408392E-3</v>
      </c>
      <c r="N32" s="131">
        <v>0.22372247611134191</v>
      </c>
      <c r="O32" s="131">
        <v>2.9705027004570003E-2</v>
      </c>
      <c r="P32" s="132">
        <v>3.0743664312422102E-2</v>
      </c>
      <c r="Q32" s="132">
        <v>4.5700041545492318E-3</v>
      </c>
      <c r="R32" s="131">
        <v>0.46073950976319067</v>
      </c>
      <c r="S32" s="131">
        <v>1.017864561695056E-2</v>
      </c>
      <c r="T32" s="131">
        <v>3.5729123390112173E-2</v>
      </c>
      <c r="U32" s="131">
        <v>0.20045700041545492</v>
      </c>
      <c r="V32" s="131">
        <v>1</v>
      </c>
    </row>
    <row r="33" spans="1:22" ht="16.5" x14ac:dyDescent="0.35">
      <c r="A33" s="28"/>
      <c r="B33" s="18" t="s">
        <v>219</v>
      </c>
      <c r="C33" s="117">
        <v>53952</v>
      </c>
      <c r="D33" s="117">
        <v>53952</v>
      </c>
      <c r="E33" s="127">
        <v>29224</v>
      </c>
      <c r="F33" s="117">
        <v>22756</v>
      </c>
      <c r="G33" s="117">
        <v>1972</v>
      </c>
      <c r="I33" s="117">
        <v>29151</v>
      </c>
      <c r="J33" s="117">
        <v>27109</v>
      </c>
      <c r="K33" s="117">
        <v>27856</v>
      </c>
      <c r="M33" s="131">
        <v>0</v>
      </c>
      <c r="N33" s="131">
        <v>5.4315345403410091E-2</v>
      </c>
      <c r="O33" s="131">
        <v>0</v>
      </c>
      <c r="P33" s="132">
        <v>3.1420284760063283E-2</v>
      </c>
      <c r="Q33" s="132">
        <v>9.0965020214448938E-2</v>
      </c>
      <c r="R33" s="131">
        <v>0.65604675689927927</v>
      </c>
      <c r="S33" s="131">
        <v>2.0082615573914574E-2</v>
      </c>
      <c r="T33" s="131">
        <v>9.8875021972227098E-3</v>
      </c>
      <c r="U33" s="131">
        <v>0.1372824749516611</v>
      </c>
      <c r="V33" s="131">
        <v>1</v>
      </c>
    </row>
    <row r="34" spans="1:22" ht="16.5" x14ac:dyDescent="0.35">
      <c r="A34" s="28"/>
      <c r="B34" s="18" t="s">
        <v>154</v>
      </c>
      <c r="C34" s="117">
        <v>12372</v>
      </c>
      <c r="D34" s="117">
        <v>12372</v>
      </c>
      <c r="E34" s="127">
        <v>8057</v>
      </c>
      <c r="F34" s="117">
        <v>3062</v>
      </c>
      <c r="G34" s="117">
        <v>830</v>
      </c>
      <c r="I34" s="117">
        <v>8057</v>
      </c>
      <c r="J34" s="117">
        <v>4572</v>
      </c>
      <c r="K34" s="117">
        <v>8057</v>
      </c>
      <c r="M34" s="131">
        <v>3.2550240588734784E-2</v>
      </c>
      <c r="N34" s="131">
        <v>0</v>
      </c>
      <c r="O34" s="131">
        <v>9.0574582507783746E-3</v>
      </c>
      <c r="P34" s="132">
        <v>2.349278233795641E-2</v>
      </c>
      <c r="Q34" s="132">
        <v>7.0761392584206056E-3</v>
      </c>
      <c r="R34" s="131">
        <v>0.450891593546561</v>
      </c>
      <c r="S34" s="131">
        <v>8.2083215397679033E-3</v>
      </c>
      <c r="T34" s="131">
        <v>3.0002830455703369E-2</v>
      </c>
      <c r="U34" s="131">
        <v>0.43872063402207756</v>
      </c>
      <c r="V34" s="131">
        <v>1</v>
      </c>
    </row>
    <row r="35" spans="1:22" ht="16.5" x14ac:dyDescent="0.35">
      <c r="A35" s="28"/>
      <c r="B35" s="18" t="s">
        <v>180</v>
      </c>
      <c r="C35" s="117">
        <v>18594</v>
      </c>
      <c r="D35" s="117">
        <v>9342</v>
      </c>
      <c r="E35" s="127">
        <v>5132</v>
      </c>
      <c r="F35" s="117">
        <v>3149</v>
      </c>
      <c r="G35" s="117">
        <v>9936</v>
      </c>
      <c r="I35" s="117">
        <v>5080</v>
      </c>
      <c r="J35" s="117">
        <v>4065</v>
      </c>
      <c r="K35" s="117">
        <v>5002</v>
      </c>
      <c r="M35" s="131">
        <v>1.2874251497005988E-2</v>
      </c>
      <c r="N35" s="131">
        <v>0</v>
      </c>
      <c r="O35" s="131" t="s">
        <v>188</v>
      </c>
      <c r="P35" s="132">
        <v>8.1736526946107779E-2</v>
      </c>
      <c r="Q35" s="132">
        <v>7.4550898203592814E-2</v>
      </c>
      <c r="R35" s="131">
        <v>0.41586826347305389</v>
      </c>
      <c r="S35" s="131">
        <v>1.5269461077844311E-2</v>
      </c>
      <c r="T35" s="131">
        <v>3.3233532934131733E-2</v>
      </c>
      <c r="U35" s="131">
        <v>0.3655688622754491</v>
      </c>
      <c r="V35" s="131">
        <v>1</v>
      </c>
    </row>
    <row r="36" spans="1:22" ht="16.5" x14ac:dyDescent="0.35">
      <c r="A36" s="28"/>
      <c r="B36" s="18" t="s">
        <v>220</v>
      </c>
      <c r="C36" s="117">
        <v>34644</v>
      </c>
      <c r="D36" s="117">
        <v>17859</v>
      </c>
      <c r="E36" s="127">
        <v>9957</v>
      </c>
      <c r="F36" s="117">
        <v>7566</v>
      </c>
      <c r="G36" s="117">
        <v>847</v>
      </c>
      <c r="I36" s="117">
        <v>9825</v>
      </c>
      <c r="J36" s="117">
        <v>4870</v>
      </c>
      <c r="K36" s="117">
        <v>9131</v>
      </c>
      <c r="M36" s="131">
        <v>1.1714321702985262E-2</v>
      </c>
      <c r="N36" s="131">
        <v>0.20015115253810303</v>
      </c>
      <c r="O36" s="131">
        <v>3.0230507620607129E-3</v>
      </c>
      <c r="P36" s="132">
        <v>5.0384179367678548E-2</v>
      </c>
      <c r="Q36" s="132">
        <v>7.2679178737876313E-2</v>
      </c>
      <c r="R36" s="131">
        <v>0.47814586219926941</v>
      </c>
      <c r="S36" s="131">
        <v>4.0181383045723641E-2</v>
      </c>
      <c r="T36" s="131">
        <v>1.3855649326111601E-3</v>
      </c>
      <c r="U36" s="131">
        <v>0.14233530671369191</v>
      </c>
      <c r="V36" s="131">
        <v>1</v>
      </c>
    </row>
    <row r="37" spans="1:22" x14ac:dyDescent="0.35">
      <c r="A37" s="28"/>
      <c r="B37" s="18" t="s">
        <v>97</v>
      </c>
      <c r="C37" s="117">
        <v>2858</v>
      </c>
      <c r="D37" s="117">
        <v>2858</v>
      </c>
      <c r="E37" s="127">
        <v>1872</v>
      </c>
      <c r="F37" s="117">
        <v>913</v>
      </c>
      <c r="G37" s="117">
        <v>73</v>
      </c>
      <c r="I37" s="117">
        <v>1872</v>
      </c>
      <c r="J37" s="117">
        <v>374</v>
      </c>
      <c r="K37" s="117">
        <v>1812</v>
      </c>
      <c r="M37" s="131">
        <v>0</v>
      </c>
      <c r="N37" s="131">
        <v>0</v>
      </c>
      <c r="O37" s="131" t="s">
        <v>188</v>
      </c>
      <c r="P37" s="132">
        <v>0.10514786418400876</v>
      </c>
      <c r="Q37" s="132">
        <v>2.1905805038335158E-2</v>
      </c>
      <c r="R37" s="131">
        <v>0.47973713033953996</v>
      </c>
      <c r="S37" s="131">
        <v>1.9715224534501644E-2</v>
      </c>
      <c r="T37" s="131">
        <v>0</v>
      </c>
      <c r="U37" s="131">
        <v>0.36911281489594744</v>
      </c>
      <c r="V37" s="131">
        <v>1</v>
      </c>
    </row>
    <row r="38" spans="1:22" ht="16.5" x14ac:dyDescent="0.35">
      <c r="A38" s="28"/>
      <c r="B38" s="18" t="s">
        <v>221</v>
      </c>
      <c r="C38" s="117">
        <v>7511</v>
      </c>
      <c r="D38" s="117">
        <v>4341</v>
      </c>
      <c r="E38" s="127">
        <v>3112</v>
      </c>
      <c r="F38" s="117">
        <v>1170</v>
      </c>
      <c r="G38" s="117">
        <v>328</v>
      </c>
      <c r="I38" s="117">
        <v>3094</v>
      </c>
      <c r="J38" s="117">
        <v>1485</v>
      </c>
      <c r="K38" s="117">
        <v>3075</v>
      </c>
      <c r="M38" s="131">
        <v>1.7770597738287562E-2</v>
      </c>
      <c r="N38" s="131">
        <v>0.40306946688206785</v>
      </c>
      <c r="O38" s="131">
        <v>1.6962843295638127E-2</v>
      </c>
      <c r="P38" s="132">
        <v>0.20436187399030695</v>
      </c>
      <c r="Q38" s="132" t="s">
        <v>188</v>
      </c>
      <c r="R38" s="131">
        <v>0.34894991922455576</v>
      </c>
      <c r="S38" s="131" t="s">
        <v>188</v>
      </c>
      <c r="T38" s="131">
        <v>0</v>
      </c>
      <c r="U38" s="131">
        <v>0</v>
      </c>
      <c r="V38" s="131">
        <v>1</v>
      </c>
    </row>
    <row r="39" spans="1:22" x14ac:dyDescent="0.35">
      <c r="A39" s="28"/>
      <c r="B39" s="18" t="s">
        <v>98</v>
      </c>
      <c r="C39" s="117">
        <v>11643</v>
      </c>
      <c r="D39" s="117">
        <v>6307</v>
      </c>
      <c r="E39" s="127">
        <v>3905</v>
      </c>
      <c r="F39" s="117">
        <v>2072</v>
      </c>
      <c r="G39" s="117">
        <v>1806</v>
      </c>
      <c r="I39" s="117">
        <v>3893</v>
      </c>
      <c r="J39" s="117">
        <v>3631</v>
      </c>
      <c r="K39" s="117">
        <v>3422</v>
      </c>
      <c r="M39" s="131">
        <v>5.14483354950281E-2</v>
      </c>
      <c r="N39" s="131">
        <v>3.8910505836575876E-2</v>
      </c>
      <c r="O39" s="131">
        <v>3.5884133160397749E-2</v>
      </c>
      <c r="P39" s="132">
        <v>0.17336792044963251</v>
      </c>
      <c r="Q39" s="132">
        <v>1.0808473843493299E-2</v>
      </c>
      <c r="R39" s="131">
        <v>0.33117163856463466</v>
      </c>
      <c r="S39" s="131">
        <v>1.2537829658452227E-2</v>
      </c>
      <c r="T39" s="131">
        <v>7.7821011673151752E-3</v>
      </c>
      <c r="U39" s="131">
        <v>0.3380890618244704</v>
      </c>
      <c r="V39" s="131">
        <v>1</v>
      </c>
    </row>
    <row r="40" spans="1:22" ht="16.5" x14ac:dyDescent="0.35">
      <c r="A40" s="28"/>
      <c r="B40" s="18" t="s">
        <v>181</v>
      </c>
      <c r="C40" s="117">
        <v>4095</v>
      </c>
      <c r="D40" s="117">
        <v>4095</v>
      </c>
      <c r="E40" s="127">
        <v>3231</v>
      </c>
      <c r="F40" s="117">
        <v>839</v>
      </c>
      <c r="G40" s="117">
        <v>17</v>
      </c>
      <c r="I40" s="117">
        <v>3295</v>
      </c>
      <c r="J40" s="117">
        <v>526</v>
      </c>
      <c r="K40" s="117">
        <v>3194</v>
      </c>
      <c r="M40" s="131">
        <v>2.5029797377830752E-2</v>
      </c>
      <c r="N40" s="131">
        <v>0.15494636471990464</v>
      </c>
      <c r="O40" s="131" t="s">
        <v>188</v>
      </c>
      <c r="P40" s="132" t="s">
        <v>188</v>
      </c>
      <c r="Q40" s="132" t="s">
        <v>188</v>
      </c>
      <c r="R40" s="131">
        <v>0.5768772348033373</v>
      </c>
      <c r="S40" s="131">
        <v>1.9070321811680571E-2</v>
      </c>
      <c r="T40" s="131">
        <v>0</v>
      </c>
      <c r="U40" s="131">
        <v>0.20262216924910609</v>
      </c>
      <c r="V40" s="131">
        <v>1</v>
      </c>
    </row>
    <row r="41" spans="1:22" x14ac:dyDescent="0.35">
      <c r="A41" s="28"/>
      <c r="B41" s="18" t="s">
        <v>99</v>
      </c>
      <c r="C41" s="117">
        <v>50669</v>
      </c>
      <c r="D41" s="117">
        <v>21813</v>
      </c>
      <c r="E41" s="127">
        <v>8369</v>
      </c>
      <c r="F41" s="117">
        <v>10421</v>
      </c>
      <c r="G41" s="117">
        <v>9002</v>
      </c>
      <c r="I41" s="117">
        <v>8159</v>
      </c>
      <c r="J41" s="117">
        <v>5151</v>
      </c>
      <c r="K41" s="117">
        <v>7065</v>
      </c>
      <c r="M41" s="131">
        <v>5.1574510290106623E-2</v>
      </c>
      <c r="N41" s="131">
        <v>0</v>
      </c>
      <c r="O41" s="131">
        <v>2.1819985122737418E-2</v>
      </c>
      <c r="P41" s="132">
        <v>0.18943714356558394</v>
      </c>
      <c r="Q41" s="132">
        <v>0.36565005372344822</v>
      </c>
      <c r="R41" s="131">
        <v>0.32779568559385075</v>
      </c>
      <c r="S41" s="131">
        <v>1.495991404248285E-2</v>
      </c>
      <c r="T41" s="131">
        <v>2.8762707661790232E-2</v>
      </c>
      <c r="U41" s="131">
        <v>0</v>
      </c>
      <c r="V41" s="131">
        <v>1</v>
      </c>
    </row>
    <row r="42" spans="1:22" x14ac:dyDescent="0.35">
      <c r="A42" s="28"/>
      <c r="B42" s="18" t="s">
        <v>100</v>
      </c>
      <c r="C42" s="117">
        <v>20667</v>
      </c>
      <c r="D42" s="117">
        <v>9622</v>
      </c>
      <c r="E42" s="127">
        <v>5312</v>
      </c>
      <c r="F42" s="117">
        <v>4142</v>
      </c>
      <c r="G42" s="117">
        <v>161</v>
      </c>
      <c r="I42" s="117">
        <v>5703</v>
      </c>
      <c r="J42" s="117">
        <v>4550</v>
      </c>
      <c r="K42" s="117">
        <v>4816</v>
      </c>
      <c r="M42" s="131">
        <v>1.3037180106228875E-2</v>
      </c>
      <c r="N42" s="131">
        <v>0</v>
      </c>
      <c r="O42" s="131" t="s">
        <v>188</v>
      </c>
      <c r="P42" s="132">
        <v>8.2327378078223087E-2</v>
      </c>
      <c r="Q42" s="132">
        <v>1.9797199420569771E-2</v>
      </c>
      <c r="R42" s="131">
        <v>0.54563013037180108</v>
      </c>
      <c r="S42" s="131">
        <v>0</v>
      </c>
      <c r="T42" s="131">
        <v>1.7865765330758086E-2</v>
      </c>
      <c r="U42" s="131">
        <v>0.31941091260260746</v>
      </c>
      <c r="V42" s="131">
        <v>1</v>
      </c>
    </row>
    <row r="43" spans="1:22" ht="16.5" x14ac:dyDescent="0.35">
      <c r="A43" s="28"/>
      <c r="B43" s="18" t="s">
        <v>182</v>
      </c>
      <c r="C43" s="117">
        <v>40807</v>
      </c>
      <c r="D43" s="117">
        <v>33436</v>
      </c>
      <c r="E43" s="127">
        <v>18578</v>
      </c>
      <c r="F43" s="117">
        <v>14156</v>
      </c>
      <c r="G43" s="117">
        <v>702</v>
      </c>
      <c r="I43" s="117">
        <v>19072</v>
      </c>
      <c r="J43" s="117">
        <v>15315</v>
      </c>
      <c r="K43" s="117">
        <v>19068</v>
      </c>
      <c r="M43" s="131">
        <v>5.891494772534614E-2</v>
      </c>
      <c r="N43" s="131">
        <v>0</v>
      </c>
      <c r="O43" s="131">
        <v>8.0672506357728171E-2</v>
      </c>
      <c r="P43" s="132">
        <v>0.10200621644532354</v>
      </c>
      <c r="Q43" s="132">
        <v>0</v>
      </c>
      <c r="R43" s="131">
        <v>0.50381463690307993</v>
      </c>
      <c r="S43" s="131">
        <v>6.9935009889799376E-3</v>
      </c>
      <c r="T43" s="131">
        <v>0</v>
      </c>
      <c r="U43" s="131">
        <v>0.24759819157954224</v>
      </c>
      <c r="V43" s="131">
        <v>1</v>
      </c>
    </row>
    <row r="44" spans="1:22" ht="16.5" x14ac:dyDescent="0.35">
      <c r="A44" s="28"/>
      <c r="B44" s="18" t="s">
        <v>183</v>
      </c>
      <c r="C44" s="117">
        <v>33840</v>
      </c>
      <c r="D44" s="117">
        <v>25667</v>
      </c>
      <c r="E44" s="127">
        <v>18069</v>
      </c>
      <c r="F44" s="117">
        <v>6519</v>
      </c>
      <c r="G44" s="117">
        <v>1242</v>
      </c>
      <c r="I44" s="117">
        <v>17974</v>
      </c>
      <c r="J44" s="117">
        <v>12569</v>
      </c>
      <c r="K44" s="117">
        <v>17437</v>
      </c>
      <c r="M44" s="131">
        <v>5.3774299419338548E-2</v>
      </c>
      <c r="N44" s="131">
        <v>0.34221156273668263</v>
      </c>
      <c r="O44" s="131">
        <v>9.7197677354203486E-3</v>
      </c>
      <c r="P44" s="132">
        <v>3.5597071446604393E-2</v>
      </c>
      <c r="Q44" s="132">
        <v>2.5246149962130774E-3</v>
      </c>
      <c r="R44" s="131">
        <v>0.37402171168896742</v>
      </c>
      <c r="S44" s="131">
        <v>2.0070689219893967E-2</v>
      </c>
      <c r="T44" s="131">
        <v>3.6606917445089625E-3</v>
      </c>
      <c r="U44" s="131">
        <v>0.1584195910123706</v>
      </c>
      <c r="V44" s="131">
        <v>1</v>
      </c>
    </row>
    <row r="45" spans="1:22" x14ac:dyDescent="0.35">
      <c r="A45" s="28"/>
      <c r="B45" s="18" t="s">
        <v>101</v>
      </c>
      <c r="C45" s="117">
        <v>7061</v>
      </c>
      <c r="D45" s="117">
        <v>4581</v>
      </c>
      <c r="E45" s="127">
        <v>3543</v>
      </c>
      <c r="F45" s="117">
        <v>1006</v>
      </c>
      <c r="G45" s="117">
        <v>47</v>
      </c>
      <c r="I45" s="117">
        <v>3463</v>
      </c>
      <c r="J45" s="117">
        <v>1348</v>
      </c>
      <c r="K45" s="117">
        <v>3173</v>
      </c>
      <c r="M45" s="131">
        <v>0</v>
      </c>
      <c r="N45" s="131">
        <v>0</v>
      </c>
      <c r="O45" s="131">
        <v>0</v>
      </c>
      <c r="P45" s="132">
        <v>3.9761431411530816E-2</v>
      </c>
      <c r="Q45" s="132" t="s">
        <v>188</v>
      </c>
      <c r="R45" s="131">
        <v>0</v>
      </c>
      <c r="S45" s="131" t="s">
        <v>188</v>
      </c>
      <c r="T45" s="131">
        <v>5.168986083499006E-2</v>
      </c>
      <c r="U45" s="131">
        <v>0.88966202783300197</v>
      </c>
      <c r="V45" s="131">
        <v>1</v>
      </c>
    </row>
    <row r="46" spans="1:22" x14ac:dyDescent="0.35">
      <c r="A46" s="28"/>
      <c r="B46" s="18" t="s">
        <v>102</v>
      </c>
      <c r="C46" s="117">
        <v>497</v>
      </c>
      <c r="D46" s="117">
        <v>469</v>
      </c>
      <c r="E46" s="127">
        <v>419</v>
      </c>
      <c r="F46" s="117">
        <v>50</v>
      </c>
      <c r="G46" s="117">
        <v>3</v>
      </c>
      <c r="I46" s="117">
        <v>419</v>
      </c>
      <c r="J46" s="117">
        <v>419</v>
      </c>
      <c r="K46" s="117">
        <v>419</v>
      </c>
      <c r="M46" s="131">
        <v>0</v>
      </c>
      <c r="N46" s="131">
        <v>0</v>
      </c>
      <c r="O46" s="131">
        <v>0</v>
      </c>
      <c r="P46" s="132">
        <v>0.24</v>
      </c>
      <c r="Q46" s="132" t="s">
        <v>188</v>
      </c>
      <c r="R46" s="131">
        <v>0</v>
      </c>
      <c r="S46" s="131" t="s">
        <v>188</v>
      </c>
      <c r="T46" s="131">
        <v>0</v>
      </c>
      <c r="U46" s="131">
        <v>0.5</v>
      </c>
      <c r="V46" s="131">
        <v>1</v>
      </c>
    </row>
    <row r="47" spans="1:22" x14ac:dyDescent="0.35">
      <c r="A47" s="28"/>
      <c r="B47" s="18" t="s">
        <v>103</v>
      </c>
      <c r="C47" s="117">
        <v>63236</v>
      </c>
      <c r="D47" s="117">
        <v>49628</v>
      </c>
      <c r="E47" s="127">
        <v>34762</v>
      </c>
      <c r="F47" s="117">
        <v>20189</v>
      </c>
      <c r="G47" s="117">
        <v>587</v>
      </c>
      <c r="I47" s="117">
        <v>34755</v>
      </c>
      <c r="J47" s="117">
        <v>15120</v>
      </c>
      <c r="K47" s="117">
        <v>31897</v>
      </c>
      <c r="M47" s="131">
        <v>6.1779242174629323E-2</v>
      </c>
      <c r="N47" s="131">
        <v>0</v>
      </c>
      <c r="O47" s="131">
        <v>4.4577962980909E-3</v>
      </c>
      <c r="P47" s="132">
        <v>1.6522918887489097E-2</v>
      </c>
      <c r="Q47" s="132">
        <v>0.54002325806764218</v>
      </c>
      <c r="R47" s="131">
        <v>0.23175695319313888</v>
      </c>
      <c r="S47" s="131">
        <v>1.5796104273669929E-2</v>
      </c>
      <c r="T47" s="131">
        <v>2.4033336563620507E-2</v>
      </c>
      <c r="U47" s="131">
        <v>0.10563039054171916</v>
      </c>
      <c r="V47" s="131">
        <v>1</v>
      </c>
    </row>
    <row r="48" spans="1:22" x14ac:dyDescent="0.35">
      <c r="A48" s="28"/>
      <c r="B48" s="18" t="s">
        <v>104</v>
      </c>
      <c r="C48" s="117">
        <v>7541</v>
      </c>
      <c r="D48" s="117">
        <v>7541</v>
      </c>
      <c r="E48" s="127">
        <v>3797</v>
      </c>
      <c r="F48" s="117">
        <v>3467</v>
      </c>
      <c r="G48" s="117">
        <v>277</v>
      </c>
      <c r="I48" s="117">
        <v>3862</v>
      </c>
      <c r="J48" s="117">
        <v>1707</v>
      </c>
      <c r="K48" s="117">
        <v>3794</v>
      </c>
      <c r="M48" s="131">
        <v>1.0383616959907702E-2</v>
      </c>
      <c r="N48" s="131">
        <v>1.8459763484280356E-2</v>
      </c>
      <c r="O48" s="131" t="s">
        <v>188</v>
      </c>
      <c r="P48" s="132">
        <v>8.8549177963657341E-2</v>
      </c>
      <c r="Q48" s="132">
        <v>4.8168445341794056E-2</v>
      </c>
      <c r="R48" s="131">
        <v>0.33573694837034901</v>
      </c>
      <c r="S48" s="131">
        <v>4.0957600230747043E-2</v>
      </c>
      <c r="T48" s="131">
        <v>6.6339775021632538E-3</v>
      </c>
      <c r="U48" s="131">
        <v>0.44909143351600805</v>
      </c>
      <c r="V48" s="131">
        <v>1</v>
      </c>
    </row>
    <row r="49" spans="1:22" x14ac:dyDescent="0.35">
      <c r="A49" s="28"/>
      <c r="B49" s="18" t="s">
        <v>105</v>
      </c>
      <c r="C49" s="117">
        <v>6345</v>
      </c>
      <c r="D49" s="117">
        <v>4779</v>
      </c>
      <c r="E49" s="127">
        <v>3965</v>
      </c>
      <c r="F49" s="117">
        <v>1978</v>
      </c>
      <c r="G49" s="117">
        <v>154</v>
      </c>
      <c r="I49" s="117">
        <v>3951</v>
      </c>
      <c r="J49" s="117">
        <v>1862</v>
      </c>
      <c r="K49" s="117">
        <v>3486</v>
      </c>
      <c r="M49" s="131">
        <v>6.2689585439838214E-2</v>
      </c>
      <c r="N49" s="131">
        <v>3.1344792719919107E-2</v>
      </c>
      <c r="O49" s="131">
        <v>2.2244691607684528E-2</v>
      </c>
      <c r="P49" s="132">
        <v>4.398382204246714E-2</v>
      </c>
      <c r="Q49" s="132">
        <v>3.286147623862487E-2</v>
      </c>
      <c r="R49" s="131">
        <v>0.70525783619817994</v>
      </c>
      <c r="S49" s="131">
        <v>5.1061678463094035E-2</v>
      </c>
      <c r="T49" s="131">
        <v>2.7300303336703743E-2</v>
      </c>
      <c r="U49" s="131">
        <v>2.3255813953488372E-2</v>
      </c>
      <c r="V49" s="131">
        <v>1</v>
      </c>
    </row>
    <row r="50" spans="1:22" x14ac:dyDescent="0.35">
      <c r="A50" s="28"/>
      <c r="B50" s="18" t="s">
        <v>106</v>
      </c>
      <c r="C50" s="117">
        <v>67954</v>
      </c>
      <c r="D50" s="117">
        <v>32229</v>
      </c>
      <c r="E50" s="127">
        <v>21882</v>
      </c>
      <c r="F50" s="117">
        <v>6499</v>
      </c>
      <c r="G50" s="117">
        <v>7502</v>
      </c>
      <c r="I50" s="117">
        <v>22597</v>
      </c>
      <c r="J50" s="117">
        <v>13218</v>
      </c>
      <c r="K50" s="117">
        <v>21464</v>
      </c>
      <c r="M50" s="131">
        <v>9.9969240233774223E-3</v>
      </c>
      <c r="N50" s="131">
        <v>0</v>
      </c>
      <c r="O50" s="131" t="s">
        <v>188</v>
      </c>
      <c r="P50" s="132">
        <v>6.6594893878806516E-2</v>
      </c>
      <c r="Q50" s="132">
        <v>5.7828360504460163E-2</v>
      </c>
      <c r="R50" s="131">
        <v>0.48062134727776068</v>
      </c>
      <c r="S50" s="131">
        <v>3.460473700399877E-2</v>
      </c>
      <c r="T50" s="131">
        <v>2.1531836358043678E-3</v>
      </c>
      <c r="U50" s="131">
        <v>0.34804675484466319</v>
      </c>
      <c r="V50" s="131">
        <v>1</v>
      </c>
    </row>
    <row r="51" spans="1:22" ht="16.5" x14ac:dyDescent="0.35">
      <c r="A51" s="28"/>
      <c r="B51" s="18" t="s">
        <v>155</v>
      </c>
      <c r="C51" s="117">
        <v>13009</v>
      </c>
      <c r="D51" s="117">
        <v>10072</v>
      </c>
      <c r="E51" s="127">
        <v>8981</v>
      </c>
      <c r="F51" s="117">
        <v>440</v>
      </c>
      <c r="G51" s="117">
        <v>1749</v>
      </c>
      <c r="I51" s="117">
        <v>8981</v>
      </c>
      <c r="J51" s="117">
        <v>8981</v>
      </c>
      <c r="K51" s="117">
        <v>8981</v>
      </c>
      <c r="M51" s="131">
        <v>0.45681818181818185</v>
      </c>
      <c r="N51" s="131">
        <v>0.10681818181818181</v>
      </c>
      <c r="O51" s="131">
        <v>2.5000000000000001E-2</v>
      </c>
      <c r="P51" s="132">
        <v>4.7727272727272729E-2</v>
      </c>
      <c r="Q51" s="132">
        <v>6.5909090909090903E-2</v>
      </c>
      <c r="R51" s="131">
        <v>0</v>
      </c>
      <c r="S51" s="131">
        <v>8.6363636363636365E-2</v>
      </c>
      <c r="T51" s="131">
        <v>0</v>
      </c>
      <c r="U51" s="131">
        <v>0.21136363636363636</v>
      </c>
      <c r="V51" s="131">
        <v>1</v>
      </c>
    </row>
    <row r="52" spans="1:22" ht="16.5" x14ac:dyDescent="0.35">
      <c r="A52" s="28"/>
      <c r="B52" s="18" t="s">
        <v>184</v>
      </c>
      <c r="C52" s="117">
        <v>7988</v>
      </c>
      <c r="D52" s="117">
        <v>4226</v>
      </c>
      <c r="E52" s="127">
        <v>1851</v>
      </c>
      <c r="F52" s="117">
        <v>2228</v>
      </c>
      <c r="G52" s="117">
        <v>147</v>
      </c>
      <c r="I52" s="117">
        <v>1851</v>
      </c>
      <c r="J52" s="117">
        <v>988</v>
      </c>
      <c r="K52" s="117">
        <v>1678</v>
      </c>
      <c r="M52" s="131">
        <v>8.9766606822262122E-3</v>
      </c>
      <c r="N52" s="131">
        <v>0</v>
      </c>
      <c r="O52" s="131">
        <v>0</v>
      </c>
      <c r="P52" s="132">
        <v>5.1166965888689409E-2</v>
      </c>
      <c r="Q52" s="132">
        <v>0.24371633752244165</v>
      </c>
      <c r="R52" s="131">
        <v>0.42369838420107719</v>
      </c>
      <c r="S52" s="131">
        <v>0</v>
      </c>
      <c r="T52" s="131" t="s">
        <v>188</v>
      </c>
      <c r="U52" s="131">
        <v>0.2719928186714542</v>
      </c>
      <c r="V52" s="131">
        <v>1</v>
      </c>
    </row>
    <row r="53" spans="1:22" x14ac:dyDescent="0.35">
      <c r="A53" s="28"/>
      <c r="B53" s="18" t="s">
        <v>107</v>
      </c>
      <c r="C53" s="117">
        <v>37945</v>
      </c>
      <c r="D53" s="117">
        <v>24563</v>
      </c>
      <c r="E53" s="127">
        <v>14597</v>
      </c>
      <c r="F53" s="117">
        <v>9966</v>
      </c>
      <c r="G53" s="117">
        <v>34</v>
      </c>
      <c r="I53" s="117">
        <v>14873</v>
      </c>
      <c r="J53" s="117">
        <v>9510</v>
      </c>
      <c r="K53" s="117">
        <v>14424</v>
      </c>
      <c r="M53" s="131">
        <v>2.6088701585390329E-2</v>
      </c>
      <c r="N53" s="131">
        <v>0.10806742925948223</v>
      </c>
      <c r="O53" s="131">
        <v>1.6054585591009432E-3</v>
      </c>
      <c r="P53" s="132">
        <v>5.6191049568533012E-3</v>
      </c>
      <c r="Q53" s="132">
        <v>4.0537828617298814E-2</v>
      </c>
      <c r="R53" s="131">
        <v>0.15412402167369055</v>
      </c>
      <c r="S53" s="131">
        <v>2.5386313465783666E-2</v>
      </c>
      <c r="T53" s="131">
        <v>2.9098936383704596E-3</v>
      </c>
      <c r="U53" s="131">
        <v>0.6356612482440297</v>
      </c>
      <c r="V53" s="131">
        <v>1</v>
      </c>
    </row>
    <row r="54" spans="1:22" x14ac:dyDescent="0.35">
      <c r="A54" s="28"/>
      <c r="B54" s="18" t="s">
        <v>108</v>
      </c>
      <c r="C54" s="117">
        <v>1522</v>
      </c>
      <c r="D54" s="117">
        <v>863</v>
      </c>
      <c r="E54" s="127">
        <v>324</v>
      </c>
      <c r="F54" s="117">
        <v>515</v>
      </c>
      <c r="G54" s="117">
        <v>659</v>
      </c>
      <c r="I54" s="117">
        <v>324</v>
      </c>
      <c r="J54" s="117">
        <v>76</v>
      </c>
      <c r="K54" s="117">
        <v>256</v>
      </c>
      <c r="M54" s="131">
        <v>2.3300970873786409E-2</v>
      </c>
      <c r="N54" s="131">
        <v>0</v>
      </c>
      <c r="O54" s="131" t="s">
        <v>188</v>
      </c>
      <c r="P54" s="132" t="s">
        <v>188</v>
      </c>
      <c r="Q54" s="132">
        <v>0.55339805825242716</v>
      </c>
      <c r="R54" s="131">
        <v>0.28932038834951457</v>
      </c>
      <c r="S54" s="131" t="s">
        <v>188</v>
      </c>
      <c r="T54" s="131">
        <v>0</v>
      </c>
      <c r="U54" s="131">
        <v>0.1145631067961165</v>
      </c>
      <c r="V54" s="131">
        <v>1</v>
      </c>
    </row>
    <row r="55" spans="1:22" x14ac:dyDescent="0.35">
      <c r="A55" s="28"/>
      <c r="B55" s="18" t="s">
        <v>109</v>
      </c>
      <c r="C55" s="117">
        <v>7694</v>
      </c>
      <c r="D55" s="117">
        <v>5978</v>
      </c>
      <c r="E55" s="127">
        <v>2683</v>
      </c>
      <c r="F55" s="117">
        <v>2823</v>
      </c>
      <c r="G55" s="117">
        <v>152</v>
      </c>
      <c r="I55" s="117">
        <v>2985</v>
      </c>
      <c r="J55" s="117">
        <v>2004</v>
      </c>
      <c r="K55" s="117">
        <v>2225</v>
      </c>
      <c r="M55" s="131">
        <v>7.6788830715532287E-3</v>
      </c>
      <c r="N55" s="131">
        <v>0</v>
      </c>
      <c r="O55" s="131" t="s">
        <v>188</v>
      </c>
      <c r="P55" s="132">
        <v>2.3036649214659685E-2</v>
      </c>
      <c r="Q55" s="132">
        <v>0.70017452006980807</v>
      </c>
      <c r="R55" s="131">
        <v>0.13123909249563701</v>
      </c>
      <c r="S55" s="131">
        <v>0</v>
      </c>
      <c r="T55" s="131" t="s">
        <v>188</v>
      </c>
      <c r="U55" s="131">
        <v>0.13263525305410123</v>
      </c>
      <c r="V55" s="131">
        <v>1</v>
      </c>
    </row>
    <row r="56" spans="1:22" x14ac:dyDescent="0.35">
      <c r="A56" s="28"/>
      <c r="B56" s="18" t="s">
        <v>110</v>
      </c>
      <c r="C56" s="117">
        <v>95047</v>
      </c>
      <c r="D56" s="117">
        <v>95047</v>
      </c>
      <c r="E56" s="127">
        <v>58536</v>
      </c>
      <c r="F56" s="117">
        <v>35582</v>
      </c>
      <c r="G56" s="117">
        <v>650</v>
      </c>
      <c r="I56" s="117">
        <v>63188</v>
      </c>
      <c r="J56" s="117">
        <v>13682</v>
      </c>
      <c r="K56" s="117">
        <v>58526</v>
      </c>
      <c r="M56" s="131">
        <v>1.1325951323702996E-2</v>
      </c>
      <c r="N56" s="131">
        <v>0.12523185880501378</v>
      </c>
      <c r="O56" s="131">
        <v>2.5574728795458379E-3</v>
      </c>
      <c r="P56" s="132">
        <v>7.1131470968467198E-2</v>
      </c>
      <c r="Q56" s="132">
        <v>5.3706930470462592E-2</v>
      </c>
      <c r="R56" s="131">
        <v>0.57928165926592101</v>
      </c>
      <c r="S56" s="131">
        <v>1.3293238154122871E-2</v>
      </c>
      <c r="T56" s="131">
        <v>1.1775616884941824E-2</v>
      </c>
      <c r="U56" s="131">
        <v>0.13169580124782193</v>
      </c>
      <c r="V56" s="131">
        <v>1</v>
      </c>
    </row>
    <row r="57" spans="1:22" x14ac:dyDescent="0.35">
      <c r="A57" s="28"/>
      <c r="B57" s="18" t="s">
        <v>111</v>
      </c>
      <c r="C57" s="117">
        <v>5932</v>
      </c>
      <c r="D57" s="117">
        <v>4365</v>
      </c>
      <c r="E57" s="127">
        <v>2748</v>
      </c>
      <c r="F57" s="117">
        <v>2971</v>
      </c>
      <c r="G57" s="117">
        <v>213</v>
      </c>
      <c r="I57" s="117">
        <v>2748</v>
      </c>
      <c r="J57" s="117">
        <v>882</v>
      </c>
      <c r="K57" s="117">
        <v>2340</v>
      </c>
      <c r="M57" s="131">
        <v>1.144395826321104E-2</v>
      </c>
      <c r="N57" s="131">
        <v>0.15247391450690004</v>
      </c>
      <c r="O57" s="131">
        <v>2.5917199596095591E-2</v>
      </c>
      <c r="P57" s="132">
        <v>3.4331874789633121E-2</v>
      </c>
      <c r="Q57" s="132">
        <v>5.9239313362504209E-2</v>
      </c>
      <c r="R57" s="131">
        <v>0.52743184113093233</v>
      </c>
      <c r="S57" s="131">
        <v>3.1639178727701112E-2</v>
      </c>
      <c r="T57" s="131">
        <v>0</v>
      </c>
      <c r="U57" s="131">
        <v>0.15752271962302256</v>
      </c>
      <c r="V57" s="131">
        <v>1</v>
      </c>
    </row>
    <row r="58" spans="1:22" ht="16.5" x14ac:dyDescent="0.35">
      <c r="A58" s="28"/>
      <c r="B58" s="18" t="s">
        <v>185</v>
      </c>
      <c r="C58" s="117">
        <v>7482</v>
      </c>
      <c r="D58" s="117">
        <v>7482</v>
      </c>
      <c r="E58" s="127">
        <v>5789</v>
      </c>
      <c r="F58" s="117">
        <v>1667</v>
      </c>
      <c r="G58" s="117">
        <v>12</v>
      </c>
      <c r="I58" s="117">
        <v>6603</v>
      </c>
      <c r="J58" s="117">
        <v>533</v>
      </c>
      <c r="K58" s="117">
        <v>6060</v>
      </c>
      <c r="M58" s="131" t="s">
        <v>188</v>
      </c>
      <c r="N58" s="131">
        <v>0</v>
      </c>
      <c r="O58" s="131" t="s">
        <v>188</v>
      </c>
      <c r="P58" s="132">
        <v>3.239352129574085E-2</v>
      </c>
      <c r="Q58" s="132" t="s">
        <v>188</v>
      </c>
      <c r="R58" s="131">
        <v>0</v>
      </c>
      <c r="S58" s="131">
        <v>2.2795440911817635E-2</v>
      </c>
      <c r="T58" s="131">
        <v>0</v>
      </c>
      <c r="U58" s="131">
        <v>0.93221355728854227</v>
      </c>
      <c r="V58" s="131">
        <v>1</v>
      </c>
    </row>
    <row r="59" spans="1:22" x14ac:dyDescent="0.35">
      <c r="A59" s="28"/>
      <c r="B59" s="18" t="s">
        <v>112</v>
      </c>
      <c r="C59" s="117">
        <v>258</v>
      </c>
      <c r="D59" s="117">
        <v>244</v>
      </c>
      <c r="E59" s="127">
        <v>197</v>
      </c>
      <c r="F59" s="117">
        <v>35</v>
      </c>
      <c r="G59" s="117">
        <v>12</v>
      </c>
      <c r="I59" s="117">
        <v>197</v>
      </c>
      <c r="J59" s="117">
        <v>197</v>
      </c>
      <c r="K59" s="117">
        <v>194</v>
      </c>
      <c r="M59" s="131">
        <v>0</v>
      </c>
      <c r="N59" s="131" t="s">
        <v>188</v>
      </c>
      <c r="O59" s="131" t="s">
        <v>188</v>
      </c>
      <c r="P59" s="132" t="s">
        <v>188</v>
      </c>
      <c r="Q59" s="132">
        <v>0.37142857142857144</v>
      </c>
      <c r="R59" s="131">
        <v>0</v>
      </c>
      <c r="S59" s="131" t="s">
        <v>188</v>
      </c>
      <c r="T59" s="131" t="s">
        <v>188</v>
      </c>
      <c r="U59" s="131" t="s">
        <v>188</v>
      </c>
      <c r="V59" s="131">
        <v>1</v>
      </c>
    </row>
    <row r="60" spans="1:22" ht="16.5" x14ac:dyDescent="0.35">
      <c r="A60" s="28"/>
      <c r="B60" s="18" t="s">
        <v>186</v>
      </c>
      <c r="C60" s="117">
        <v>30897</v>
      </c>
      <c r="D60" s="117">
        <v>17434</v>
      </c>
      <c r="E60" s="127">
        <v>12612</v>
      </c>
      <c r="F60" s="117">
        <v>4293</v>
      </c>
      <c r="G60" s="117">
        <v>900</v>
      </c>
      <c r="I60" s="117">
        <v>12612</v>
      </c>
      <c r="J60" s="117">
        <v>3656</v>
      </c>
      <c r="K60" s="117">
        <v>11402</v>
      </c>
      <c r="M60" s="131">
        <v>0.1190309806662008</v>
      </c>
      <c r="N60" s="131">
        <v>0</v>
      </c>
      <c r="O60" s="131">
        <v>4.4723969252271137E-2</v>
      </c>
      <c r="P60" s="132">
        <v>9.1078499883531325E-2</v>
      </c>
      <c r="Q60" s="132">
        <v>1.6771488469601678E-2</v>
      </c>
      <c r="R60" s="131">
        <v>0.18961099464244119</v>
      </c>
      <c r="S60" s="131">
        <v>4.5422781271837874E-2</v>
      </c>
      <c r="T60" s="131">
        <v>0</v>
      </c>
      <c r="U60" s="131">
        <v>0.49336128581411598</v>
      </c>
      <c r="V60" s="131">
        <v>1</v>
      </c>
    </row>
    <row r="61" spans="1:22" x14ac:dyDescent="0.35">
      <c r="A61" s="28"/>
      <c r="B61" s="18" t="s">
        <v>113</v>
      </c>
      <c r="C61" s="117">
        <v>12039</v>
      </c>
      <c r="D61" s="117">
        <v>9537</v>
      </c>
      <c r="E61" s="127">
        <v>6871</v>
      </c>
      <c r="F61" s="117">
        <v>2375</v>
      </c>
      <c r="G61" s="117">
        <v>630</v>
      </c>
      <c r="I61" s="117">
        <v>6835</v>
      </c>
      <c r="J61" s="117">
        <v>2726</v>
      </c>
      <c r="K61" s="117">
        <v>6590</v>
      </c>
      <c r="M61" s="131" t="s">
        <v>188</v>
      </c>
      <c r="N61" s="131">
        <v>0</v>
      </c>
      <c r="O61" s="131">
        <v>3.7251356238698012E-2</v>
      </c>
      <c r="P61" s="132">
        <v>0.32079566003616639</v>
      </c>
      <c r="Q61" s="132" t="s">
        <v>188</v>
      </c>
      <c r="R61" s="131">
        <v>0.38047016274864376</v>
      </c>
      <c r="S61" s="131">
        <v>3.0379746835443037E-2</v>
      </c>
      <c r="T61" s="131">
        <v>1.4104882459312839E-2</v>
      </c>
      <c r="U61" s="131">
        <v>0.21121157323688969</v>
      </c>
      <c r="V61" s="131">
        <v>1</v>
      </c>
    </row>
    <row r="62" spans="1:22" x14ac:dyDescent="0.35">
      <c r="A62" s="28"/>
      <c r="B62" s="18" t="s">
        <v>114</v>
      </c>
      <c r="C62" s="117">
        <v>12242</v>
      </c>
      <c r="D62" s="117">
        <v>10629</v>
      </c>
      <c r="E62" s="127">
        <v>6615</v>
      </c>
      <c r="F62" s="117">
        <v>3564</v>
      </c>
      <c r="G62" s="117">
        <v>203</v>
      </c>
      <c r="I62" s="117">
        <v>7673</v>
      </c>
      <c r="J62" s="117">
        <v>2486</v>
      </c>
      <c r="K62" s="117">
        <v>7624</v>
      </c>
      <c r="M62" s="131">
        <v>2.4691358024691357E-2</v>
      </c>
      <c r="N62" s="131">
        <v>0.12093153759820427</v>
      </c>
      <c r="O62" s="131" t="s">
        <v>188</v>
      </c>
      <c r="P62" s="132">
        <v>8.1369248035914696E-3</v>
      </c>
      <c r="Q62" s="132">
        <v>2.3569023569023569E-2</v>
      </c>
      <c r="R62" s="131">
        <v>0.49214365881032546</v>
      </c>
      <c r="S62" s="131">
        <v>4.9663299663299666E-2</v>
      </c>
      <c r="T62" s="131">
        <v>4.2087542087542087E-3</v>
      </c>
      <c r="U62" s="131">
        <v>0.27637485970819303</v>
      </c>
      <c r="V62" s="131">
        <v>1</v>
      </c>
    </row>
    <row r="63" spans="1:22" x14ac:dyDescent="0.35">
      <c r="A63" s="28"/>
      <c r="B63" s="18" t="s">
        <v>115</v>
      </c>
      <c r="C63" s="117">
        <v>16868</v>
      </c>
      <c r="D63" s="117">
        <v>16868</v>
      </c>
      <c r="E63" s="127">
        <v>9353</v>
      </c>
      <c r="F63" s="117">
        <v>7110</v>
      </c>
      <c r="G63" s="117">
        <v>405</v>
      </c>
      <c r="I63" s="117">
        <v>9801</v>
      </c>
      <c r="J63" s="117">
        <v>4075</v>
      </c>
      <c r="K63" s="117">
        <v>9800</v>
      </c>
      <c r="M63" s="131">
        <v>1.2236286919831224E-2</v>
      </c>
      <c r="N63" s="131">
        <v>8.3263009845288324E-2</v>
      </c>
      <c r="O63" s="131">
        <v>1.9690576652601969E-3</v>
      </c>
      <c r="P63" s="132">
        <v>5.4571026722925457E-2</v>
      </c>
      <c r="Q63" s="132">
        <v>0.13783403656821377</v>
      </c>
      <c r="R63" s="131">
        <v>0.34458509142053445</v>
      </c>
      <c r="S63" s="131">
        <v>2.4472573839662448E-2</v>
      </c>
      <c r="T63" s="131">
        <v>1.6455696202531647E-2</v>
      </c>
      <c r="U63" s="131">
        <v>0.32461322081575245</v>
      </c>
      <c r="V63" s="131">
        <v>1</v>
      </c>
    </row>
    <row r="64" spans="1:22" x14ac:dyDescent="0.35">
      <c r="A64" s="28"/>
      <c r="B64" s="18" t="s">
        <v>116</v>
      </c>
      <c r="C64" s="117">
        <v>5089</v>
      </c>
      <c r="D64" s="117">
        <v>5089</v>
      </c>
      <c r="E64" s="127">
        <v>2200</v>
      </c>
      <c r="F64" s="117">
        <v>2694</v>
      </c>
      <c r="G64" s="117">
        <v>195</v>
      </c>
      <c r="I64" s="117">
        <v>2200</v>
      </c>
      <c r="J64" s="117">
        <v>50</v>
      </c>
      <c r="K64" s="117">
        <v>2200</v>
      </c>
      <c r="M64" s="131">
        <v>0</v>
      </c>
      <c r="N64" s="131">
        <v>1.8188567186340016E-2</v>
      </c>
      <c r="O64" s="131" t="s">
        <v>188</v>
      </c>
      <c r="P64" s="132">
        <v>8.5374907201187823E-3</v>
      </c>
      <c r="Q64" s="132">
        <v>2.9324424647364514E-2</v>
      </c>
      <c r="R64" s="131">
        <v>0.31774313288789902</v>
      </c>
      <c r="S64" s="131">
        <v>5.5679287305122494E-3</v>
      </c>
      <c r="T64" s="131">
        <v>0</v>
      </c>
      <c r="U64" s="131">
        <v>0.62026726057906456</v>
      </c>
      <c r="V64" s="131">
        <v>1</v>
      </c>
    </row>
    <row r="65" spans="2:22" x14ac:dyDescent="0.35">
      <c r="B65" s="16" t="s">
        <v>145</v>
      </c>
      <c r="C65" s="58">
        <v>1224430</v>
      </c>
      <c r="D65" s="58">
        <v>857681</v>
      </c>
      <c r="E65" s="58">
        <v>511172</v>
      </c>
      <c r="F65" s="58">
        <v>340417</v>
      </c>
      <c r="G65" s="58">
        <v>62858</v>
      </c>
      <c r="I65" s="58">
        <v>579160</v>
      </c>
      <c r="J65" s="58">
        <v>306286</v>
      </c>
      <c r="K65" s="58">
        <v>521224</v>
      </c>
      <c r="M65" s="133">
        <v>2.4602708829587691E-2</v>
      </c>
      <c r="N65" s="133">
        <v>9.7363666701188706E-2</v>
      </c>
      <c r="O65" s="133">
        <v>2.1774778195878069E-2</v>
      </c>
      <c r="P65" s="133">
        <v>6.7948009804260023E-2</v>
      </c>
      <c r="Q65" s="133">
        <v>9.38366647104176E-2</v>
      </c>
      <c r="R65" s="133">
        <v>0.37079262609175961</v>
      </c>
      <c r="S65" s="133">
        <v>2.75025603848057E-2</v>
      </c>
      <c r="T65" s="133">
        <v>8.2162460731176855E-3</v>
      </c>
      <c r="U65" s="133">
        <v>0.28796273920898496</v>
      </c>
      <c r="V65" s="133">
        <v>1</v>
      </c>
    </row>
    <row r="67" spans="2:22" ht="16.5" x14ac:dyDescent="0.35">
      <c r="B67" s="16" t="s">
        <v>187</v>
      </c>
      <c r="C67" s="58">
        <v>20288</v>
      </c>
      <c r="D67" s="58">
        <v>17983</v>
      </c>
      <c r="E67" s="58">
        <v>14709</v>
      </c>
      <c r="F67" s="58">
        <v>3076</v>
      </c>
      <c r="G67" s="58">
        <v>455</v>
      </c>
      <c r="I67" s="58">
        <v>15379</v>
      </c>
      <c r="J67" s="58">
        <v>0</v>
      </c>
      <c r="K67" s="58">
        <v>0</v>
      </c>
    </row>
    <row r="69" spans="2:22" x14ac:dyDescent="0.35">
      <c r="B69" s="60" t="s">
        <v>14</v>
      </c>
      <c r="C69" s="61">
        <v>1244718</v>
      </c>
      <c r="D69" s="61">
        <v>875664</v>
      </c>
      <c r="E69" s="61">
        <v>525881</v>
      </c>
      <c r="F69" s="61">
        <v>343493</v>
      </c>
      <c r="G69" s="61">
        <v>63313</v>
      </c>
      <c r="I69" s="61">
        <v>594539</v>
      </c>
      <c r="J69" s="61">
        <v>306286</v>
      </c>
      <c r="K69" s="61">
        <v>521224</v>
      </c>
    </row>
    <row r="71" spans="2:22" ht="16.5" x14ac:dyDescent="0.35">
      <c r="B71" s="92" t="s">
        <v>141</v>
      </c>
      <c r="C71" s="93"/>
      <c r="D71" s="93"/>
      <c r="E71" s="93"/>
      <c r="F71" s="93"/>
      <c r="G71" s="93"/>
    </row>
    <row r="72" spans="2:22" ht="57" customHeight="1" x14ac:dyDescent="0.35">
      <c r="B72" s="185" t="s">
        <v>142</v>
      </c>
      <c r="C72" s="185"/>
      <c r="D72" s="185"/>
      <c r="E72" s="185"/>
      <c r="F72" s="185"/>
      <c r="G72" s="185"/>
    </row>
    <row r="73" spans="2:22" ht="35.75" customHeight="1" x14ac:dyDescent="0.35">
      <c r="B73" s="185" t="s">
        <v>143</v>
      </c>
      <c r="C73" s="185"/>
      <c r="D73" s="185"/>
      <c r="E73" s="185"/>
      <c r="F73" s="185"/>
      <c r="G73" s="185"/>
    </row>
    <row r="74" spans="2:22" ht="14.75" customHeight="1" x14ac:dyDescent="0.35">
      <c r="B74" s="185"/>
      <c r="C74" s="185"/>
      <c r="D74" s="185"/>
      <c r="E74" s="185"/>
      <c r="F74" s="185"/>
      <c r="G74" s="185"/>
    </row>
    <row r="75" spans="2:22" ht="17.149999999999999" customHeight="1" x14ac:dyDescent="0.35">
      <c r="B75" s="92" t="s">
        <v>144</v>
      </c>
      <c r="C75" s="93"/>
      <c r="D75" s="93"/>
      <c r="E75" s="93"/>
      <c r="F75" s="93"/>
      <c r="G75" s="93"/>
    </row>
    <row r="76" spans="2:22" ht="16.5" x14ac:dyDescent="0.35">
      <c r="B76" s="94" t="s">
        <v>227</v>
      </c>
      <c r="C76" s="93"/>
      <c r="D76" s="93"/>
      <c r="E76" s="93"/>
      <c r="F76" s="93"/>
      <c r="G76" s="93"/>
    </row>
    <row r="77" spans="2:22" ht="40.4" customHeight="1" x14ac:dyDescent="0.35">
      <c r="B77" s="154" t="s">
        <v>211</v>
      </c>
      <c r="C77" s="154"/>
      <c r="D77" s="154"/>
      <c r="E77" s="154"/>
      <c r="F77" s="154"/>
      <c r="G77" s="154"/>
    </row>
    <row r="78" spans="2:22" ht="29.75" customHeight="1" x14ac:dyDescent="0.35">
      <c r="B78" s="175" t="s">
        <v>212</v>
      </c>
      <c r="C78" s="175"/>
      <c r="D78" s="175"/>
      <c r="E78" s="175"/>
      <c r="F78" s="175"/>
      <c r="G78" s="175"/>
    </row>
  </sheetData>
  <mergeCells count="10">
    <mergeCell ref="B78:G78"/>
    <mergeCell ref="B77:G77"/>
    <mergeCell ref="B6:G6"/>
    <mergeCell ref="I6:K6"/>
    <mergeCell ref="M6:V6"/>
    <mergeCell ref="B72:G72"/>
    <mergeCell ref="B73:G74"/>
    <mergeCell ref="M7:V7"/>
    <mergeCell ref="B7:G7"/>
    <mergeCell ref="I7:K7"/>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2E74-18FB-4CAB-91EB-B22C31EA6009}">
  <sheetPr>
    <tabColor theme="9" tint="0.39997558519241921"/>
  </sheetPr>
  <dimension ref="A5:X74"/>
  <sheetViews>
    <sheetView zoomScale="115" zoomScaleNormal="115" workbookViewId="0">
      <selection activeCell="A45" sqref="A45"/>
    </sheetView>
  </sheetViews>
  <sheetFormatPr defaultRowHeight="14.5" x14ac:dyDescent="0.35"/>
  <cols>
    <col min="1" max="1" width="3.7265625" customWidth="1"/>
    <col min="2" max="2" width="35.7265625" customWidth="1"/>
    <col min="3" max="3" width="15.54296875" style="20" bestFit="1" customWidth="1"/>
    <col min="4" max="4" width="10.26953125" style="20" bestFit="1" customWidth="1"/>
    <col min="5" max="5" width="9.26953125" style="59" bestFit="1" customWidth="1"/>
    <col min="6" max="6" width="14.26953125" style="20" bestFit="1" customWidth="1"/>
    <col min="7" max="7" width="10.26953125" style="20" bestFit="1" customWidth="1"/>
    <col min="8" max="8" width="11.26953125" style="20" bestFit="1" customWidth="1"/>
    <col min="9" max="9" width="4.7265625" customWidth="1"/>
    <col min="10" max="10" width="8.81640625" bestFit="1" customWidth="1"/>
    <col min="11" max="11" width="12.26953125" bestFit="1" customWidth="1"/>
    <col min="12" max="12" width="11.26953125" customWidth="1"/>
    <col min="13" max="13" width="4.7265625" customWidth="1"/>
    <col min="16" max="16" width="10.26953125" bestFit="1" customWidth="1"/>
    <col min="17" max="17" width="6.1796875" customWidth="1"/>
    <col min="22" max="22" width="11.1796875" customWidth="1"/>
    <col min="23" max="23" width="12.26953125" customWidth="1"/>
    <col min="24" max="24" width="11.26953125" customWidth="1"/>
  </cols>
  <sheetData>
    <row r="5" spans="1:24" x14ac:dyDescent="0.35">
      <c r="M5" s="146"/>
      <c r="N5" s="106"/>
      <c r="O5" s="106"/>
    </row>
    <row r="6" spans="1:24" x14ac:dyDescent="0.35">
      <c r="B6" s="56"/>
      <c r="C6" s="104"/>
      <c r="D6" s="104"/>
      <c r="E6" s="104"/>
      <c r="F6" s="104"/>
      <c r="G6" s="104"/>
      <c r="H6" s="105"/>
      <c r="J6" s="56"/>
      <c r="K6" s="104"/>
      <c r="L6" s="105"/>
      <c r="N6" s="56"/>
      <c r="O6" s="104"/>
      <c r="P6" s="105"/>
      <c r="Q6" s="115"/>
      <c r="R6" s="56"/>
      <c r="S6" s="104"/>
      <c r="T6" s="104"/>
      <c r="U6" s="104"/>
      <c r="V6" s="104"/>
      <c r="W6" s="104"/>
      <c r="X6" s="105"/>
    </row>
    <row r="7" spans="1:24" ht="28.5" customHeight="1" x14ac:dyDescent="0.35">
      <c r="B7" s="103"/>
      <c r="C7" s="191" t="s">
        <v>39</v>
      </c>
      <c r="D7" s="192"/>
      <c r="E7" s="192"/>
      <c r="F7" s="192"/>
      <c r="G7" s="192"/>
      <c r="H7" s="192"/>
      <c r="J7" s="189" t="s">
        <v>35</v>
      </c>
      <c r="K7" s="190"/>
      <c r="L7" s="191"/>
      <c r="N7" s="193" t="s">
        <v>157</v>
      </c>
      <c r="O7" s="194"/>
      <c r="P7" s="195"/>
      <c r="Q7" s="116"/>
      <c r="R7" s="189" t="s">
        <v>27</v>
      </c>
      <c r="S7" s="190"/>
      <c r="T7" s="190"/>
      <c r="U7" s="190"/>
      <c r="V7" s="190"/>
      <c r="W7" s="190"/>
      <c r="X7" s="191"/>
    </row>
    <row r="8" spans="1:24" s="78" customFormat="1" ht="28.5" customHeight="1" x14ac:dyDescent="0.35">
      <c r="B8" s="101" t="s">
        <v>73</v>
      </c>
      <c r="C8" s="100" t="s">
        <v>119</v>
      </c>
      <c r="D8" s="79" t="s">
        <v>120</v>
      </c>
      <c r="E8" s="79" t="s">
        <v>41</v>
      </c>
      <c r="F8" s="79" t="s">
        <v>51</v>
      </c>
      <c r="G8" s="79" t="s">
        <v>57</v>
      </c>
      <c r="H8" s="79" t="s">
        <v>14</v>
      </c>
      <c r="J8" s="79" t="s">
        <v>121</v>
      </c>
      <c r="K8" s="79" t="s">
        <v>122</v>
      </c>
      <c r="L8" s="79" t="s">
        <v>14</v>
      </c>
      <c r="N8" s="79" t="s">
        <v>59</v>
      </c>
      <c r="O8" s="79" t="s">
        <v>58</v>
      </c>
      <c r="P8" s="79" t="s">
        <v>14</v>
      </c>
      <c r="R8" s="79" t="s">
        <v>123</v>
      </c>
      <c r="S8" s="79" t="s">
        <v>124</v>
      </c>
      <c r="T8" s="79" t="s">
        <v>125</v>
      </c>
      <c r="U8" s="79" t="s">
        <v>126</v>
      </c>
      <c r="V8" s="79" t="s">
        <v>32</v>
      </c>
      <c r="W8" s="79" t="s">
        <v>117</v>
      </c>
      <c r="X8" s="79" t="s">
        <v>14</v>
      </c>
    </row>
    <row r="9" spans="1:24" ht="16.5" x14ac:dyDescent="0.35">
      <c r="A9" s="28"/>
      <c r="B9" s="102" t="s">
        <v>189</v>
      </c>
      <c r="C9" s="131">
        <v>4.26299393343171E-3</v>
      </c>
      <c r="D9" s="131">
        <v>0.8435809149040826</v>
      </c>
      <c r="E9" s="131">
        <v>3.1152647975077881E-3</v>
      </c>
      <c r="F9" s="131" t="s">
        <v>188</v>
      </c>
      <c r="G9" s="131">
        <v>0.14854894244958189</v>
      </c>
      <c r="H9" s="131">
        <v>1</v>
      </c>
      <c r="I9" s="81"/>
      <c r="J9" s="131">
        <v>1.4003711827231315E-2</v>
      </c>
      <c r="K9" s="131">
        <v>0.98599628817276863</v>
      </c>
      <c r="L9" s="131">
        <v>1</v>
      </c>
      <c r="M9" s="81"/>
      <c r="N9" s="131">
        <v>0.239769820971867</v>
      </c>
      <c r="O9" s="131">
        <v>0.76023017902813295</v>
      </c>
      <c r="P9" s="131">
        <v>1</v>
      </c>
      <c r="R9" s="131">
        <v>0.55106926268751999</v>
      </c>
      <c r="S9" s="131">
        <v>0.24944142993935525</v>
      </c>
      <c r="T9" s="131">
        <v>8.9371209703159912E-2</v>
      </c>
      <c r="U9" s="131">
        <v>6.8624321736354937E-2</v>
      </c>
      <c r="V9" s="131" t="s">
        <v>188</v>
      </c>
      <c r="W9" s="131">
        <v>4.1334184487711458E-2</v>
      </c>
      <c r="X9" s="131">
        <v>1</v>
      </c>
    </row>
    <row r="10" spans="1:24" x14ac:dyDescent="0.35">
      <c r="A10" s="28"/>
      <c r="B10" s="18" t="s">
        <v>81</v>
      </c>
      <c r="C10" s="131">
        <v>0.21110266159695817</v>
      </c>
      <c r="D10" s="131">
        <v>5.8707224334600759E-2</v>
      </c>
      <c r="E10" s="131">
        <v>0.15711026615969581</v>
      </c>
      <c r="F10" s="131">
        <v>3.011406844106464E-2</v>
      </c>
      <c r="G10" s="131">
        <v>0.54296577946768065</v>
      </c>
      <c r="H10" s="131">
        <v>1</v>
      </c>
      <c r="I10" s="81"/>
      <c r="J10" s="131">
        <v>8.5170190433348322E-2</v>
      </c>
      <c r="K10" s="131">
        <v>0.91482980956665172</v>
      </c>
      <c r="L10" s="131">
        <v>1</v>
      </c>
      <c r="M10" s="81"/>
      <c r="N10" s="131">
        <v>0.40830925849497868</v>
      </c>
      <c r="O10" s="131">
        <v>0.59169074150502132</v>
      </c>
      <c r="P10" s="131">
        <v>1</v>
      </c>
      <c r="R10" s="131">
        <v>0.43863233891840347</v>
      </c>
      <c r="S10" s="131">
        <v>0.31766789265767609</v>
      </c>
      <c r="T10" s="131">
        <v>0.12818417109385644</v>
      </c>
      <c r="U10" s="131">
        <v>0.11551559733006403</v>
      </c>
      <c r="V10" s="131">
        <v>0</v>
      </c>
      <c r="W10" s="131">
        <v>0</v>
      </c>
      <c r="X10" s="131">
        <v>1</v>
      </c>
    </row>
    <row r="11" spans="1:24" x14ac:dyDescent="0.35">
      <c r="A11" s="28"/>
      <c r="B11" s="18" t="s">
        <v>82</v>
      </c>
      <c r="C11" s="131">
        <v>0</v>
      </c>
      <c r="D11" s="131">
        <v>0</v>
      </c>
      <c r="E11" s="131">
        <v>0</v>
      </c>
      <c r="F11" s="131">
        <v>0</v>
      </c>
      <c r="G11" s="131">
        <v>0</v>
      </c>
      <c r="H11" s="131">
        <v>0</v>
      </c>
      <c r="I11" s="81"/>
      <c r="J11" s="131">
        <v>0</v>
      </c>
      <c r="K11" s="131">
        <v>0</v>
      </c>
      <c r="L11" s="131">
        <v>0</v>
      </c>
      <c r="M11" s="81"/>
      <c r="N11" s="131">
        <v>0</v>
      </c>
      <c r="O11" s="131">
        <v>0</v>
      </c>
      <c r="P11" s="131">
        <v>0</v>
      </c>
      <c r="R11" s="131">
        <v>0</v>
      </c>
      <c r="S11" s="131">
        <v>0</v>
      </c>
      <c r="T11" s="131">
        <v>0</v>
      </c>
      <c r="U11" s="131">
        <v>0</v>
      </c>
      <c r="V11" s="131">
        <v>0</v>
      </c>
      <c r="W11" s="131">
        <v>0</v>
      </c>
      <c r="X11" s="131">
        <v>0</v>
      </c>
    </row>
    <row r="12" spans="1:24" ht="16.5" x14ac:dyDescent="0.35">
      <c r="A12" s="28"/>
      <c r="B12" s="18" t="s">
        <v>190</v>
      </c>
      <c r="C12" s="131">
        <v>3.4798877455565952E-2</v>
      </c>
      <c r="D12" s="131">
        <v>0.14527595884003741</v>
      </c>
      <c r="E12" s="131">
        <v>2.3199251637043967E-2</v>
      </c>
      <c r="F12" s="131">
        <v>7.9513564078578115E-3</v>
      </c>
      <c r="G12" s="131">
        <v>0.78877455565949484</v>
      </c>
      <c r="H12" s="131">
        <v>1</v>
      </c>
      <c r="I12" s="81"/>
      <c r="J12" s="131">
        <v>0.44919741154718884</v>
      </c>
      <c r="K12" s="131">
        <v>0.55080258845281116</v>
      </c>
      <c r="L12" s="131">
        <v>1</v>
      </c>
      <c r="M12" s="81"/>
      <c r="N12" s="131">
        <v>0.40157417074933738</v>
      </c>
      <c r="O12" s="131">
        <v>0.59842582925066257</v>
      </c>
      <c r="P12" s="131">
        <v>1</v>
      </c>
      <c r="R12" s="131">
        <v>1.4684870614383236E-2</v>
      </c>
      <c r="S12" s="131" t="s">
        <v>188</v>
      </c>
      <c r="T12" s="131">
        <v>9.5253214795999359E-3</v>
      </c>
      <c r="U12" s="131">
        <v>2.4607080488966504E-3</v>
      </c>
      <c r="V12" s="131">
        <v>0</v>
      </c>
      <c r="W12" s="131">
        <v>0.97324972217812356</v>
      </c>
      <c r="X12" s="131">
        <v>1</v>
      </c>
    </row>
    <row r="13" spans="1:24" x14ac:dyDescent="0.35">
      <c r="A13" s="28"/>
      <c r="B13" s="18" t="s">
        <v>83</v>
      </c>
      <c r="C13" s="131">
        <v>2.7109351203167834E-2</v>
      </c>
      <c r="D13" s="131">
        <v>0.47212915016752971</v>
      </c>
      <c r="E13" s="131">
        <v>4.2643923240938165E-3</v>
      </c>
      <c r="F13" s="131">
        <v>3.3505939689308559E-3</v>
      </c>
      <c r="G13" s="131">
        <v>0.49314651233627782</v>
      </c>
      <c r="H13" s="131">
        <v>1</v>
      </c>
      <c r="I13" s="81"/>
      <c r="J13" s="131">
        <v>3.9509954058192957E-2</v>
      </c>
      <c r="K13" s="131">
        <v>0.96049004594180709</v>
      </c>
      <c r="L13" s="131">
        <v>1</v>
      </c>
      <c r="M13" s="81"/>
      <c r="N13" s="131">
        <v>0.36736526946107784</v>
      </c>
      <c r="O13" s="131">
        <v>0.63263473053892216</v>
      </c>
      <c r="P13" s="131">
        <v>1</v>
      </c>
      <c r="R13" s="131">
        <v>0.34123222748815168</v>
      </c>
      <c r="S13" s="131">
        <v>0.22126777251184834</v>
      </c>
      <c r="T13" s="131">
        <v>9.745260663507109E-2</v>
      </c>
      <c r="U13" s="131">
        <v>0.10515402843601895</v>
      </c>
      <c r="V13" s="131" t="s">
        <v>188</v>
      </c>
      <c r="W13" s="131">
        <v>0.23430094786729858</v>
      </c>
      <c r="X13" s="131">
        <v>1</v>
      </c>
    </row>
    <row r="14" spans="1:24" ht="16.5" x14ac:dyDescent="0.35">
      <c r="A14" s="28"/>
      <c r="B14" s="18" t="s">
        <v>191</v>
      </c>
      <c r="C14" s="131">
        <v>3.1645879188065544E-2</v>
      </c>
      <c r="D14" s="131">
        <v>0.20792369772560529</v>
      </c>
      <c r="E14" s="131">
        <v>0.11660552702372218</v>
      </c>
      <c r="F14" s="131">
        <v>1.9613597456590852E-2</v>
      </c>
      <c r="G14" s="131">
        <v>0.6242112986060161</v>
      </c>
      <c r="H14" s="131">
        <v>1</v>
      </c>
      <c r="I14" s="81"/>
      <c r="J14" s="131">
        <v>0.40876049866295056</v>
      </c>
      <c r="K14" s="131">
        <v>0.5912395013370495</v>
      </c>
      <c r="L14" s="131">
        <v>1</v>
      </c>
      <c r="M14" s="81"/>
      <c r="N14" s="131">
        <v>0.49186948666170688</v>
      </c>
      <c r="O14" s="131">
        <v>0.50813051333829318</v>
      </c>
      <c r="P14" s="131">
        <v>1</v>
      </c>
      <c r="R14" s="131">
        <v>0.35258098724044745</v>
      </c>
      <c r="S14" s="131">
        <v>0.26021961481886907</v>
      </c>
      <c r="T14" s="131">
        <v>0.15434611569117093</v>
      </c>
      <c r="U14" s="131">
        <v>0.23131392604248624</v>
      </c>
      <c r="V14" s="131">
        <v>1.5393562070263058E-3</v>
      </c>
      <c r="W14" s="131">
        <v>0</v>
      </c>
      <c r="X14" s="131">
        <v>1</v>
      </c>
    </row>
    <row r="15" spans="1:24" x14ac:dyDescent="0.35">
      <c r="A15" s="28"/>
      <c r="B15" s="18" t="s">
        <v>84</v>
      </c>
      <c r="C15" s="131">
        <v>2.8379204892966362E-2</v>
      </c>
      <c r="D15" s="131">
        <v>0.16831804281345566</v>
      </c>
      <c r="E15" s="131">
        <v>2.8379204892966362E-2</v>
      </c>
      <c r="F15" s="131">
        <v>6.6055045871559635E-3</v>
      </c>
      <c r="G15" s="131">
        <v>0.76831804281345562</v>
      </c>
      <c r="H15" s="131">
        <v>1</v>
      </c>
      <c r="I15" s="81"/>
      <c r="J15" s="131">
        <v>0.3385163589245222</v>
      </c>
      <c r="K15" s="131">
        <v>0.66148364107547786</v>
      </c>
      <c r="L15" s="131">
        <v>1</v>
      </c>
      <c r="M15" s="81"/>
      <c r="N15" s="131">
        <v>0.45725545675020213</v>
      </c>
      <c r="O15" s="131">
        <v>0.54274454324979793</v>
      </c>
      <c r="P15" s="131">
        <v>1</v>
      </c>
      <c r="R15" s="131">
        <v>0.2292101341281669</v>
      </c>
      <c r="S15" s="131">
        <v>0.15747640337804272</v>
      </c>
      <c r="T15" s="131">
        <v>0.54108296075509188</v>
      </c>
      <c r="U15" s="131">
        <v>7.2230501738698466E-2</v>
      </c>
      <c r="V15" s="131">
        <v>0</v>
      </c>
      <c r="W15" s="131">
        <v>0</v>
      </c>
      <c r="X15" s="131">
        <v>1</v>
      </c>
    </row>
    <row r="16" spans="1:24" x14ac:dyDescent="0.35">
      <c r="A16" s="28"/>
      <c r="B16" s="18" t="s">
        <v>85</v>
      </c>
      <c r="C16" s="131">
        <v>5.7708161582852432E-3</v>
      </c>
      <c r="D16" s="131">
        <v>0.38142346798571036</v>
      </c>
      <c r="E16" s="131">
        <v>2.17092607859302E-2</v>
      </c>
      <c r="F16" s="131">
        <v>6.5952184666117067E-3</v>
      </c>
      <c r="G16" s="131">
        <v>0.58450123660346254</v>
      </c>
      <c r="H16" s="131">
        <v>1</v>
      </c>
      <c r="I16" s="81"/>
      <c r="J16" s="131">
        <v>0.21077730090605626</v>
      </c>
      <c r="K16" s="131">
        <v>0.78922269909394371</v>
      </c>
      <c r="L16" s="131">
        <v>1</v>
      </c>
      <c r="M16" s="81"/>
      <c r="N16" s="131">
        <v>0.38505603985056042</v>
      </c>
      <c r="O16" s="131">
        <v>0.61494396014943964</v>
      </c>
      <c r="P16" s="131">
        <v>1</v>
      </c>
      <c r="R16" s="131">
        <v>0.53224019499224462</v>
      </c>
      <c r="S16" s="131">
        <v>0.28717039663195215</v>
      </c>
      <c r="T16" s="131">
        <v>8.5752271216485709E-2</v>
      </c>
      <c r="U16" s="131">
        <v>9.4837137159317533E-2</v>
      </c>
      <c r="V16" s="131">
        <v>0</v>
      </c>
      <c r="W16" s="131">
        <v>0</v>
      </c>
      <c r="X16" s="131">
        <v>1</v>
      </c>
    </row>
    <row r="17" spans="1:24" ht="16.5" x14ac:dyDescent="0.35">
      <c r="A17" s="28"/>
      <c r="B17" s="18" t="s">
        <v>229</v>
      </c>
      <c r="C17" s="131">
        <v>7.0070070070070069E-3</v>
      </c>
      <c r="D17" s="131">
        <v>0.6526526526526526</v>
      </c>
      <c r="E17" s="131">
        <v>9.3426760093426754E-3</v>
      </c>
      <c r="F17" s="131" t="s">
        <v>188</v>
      </c>
      <c r="G17" s="131">
        <v>0.32932932932932935</v>
      </c>
      <c r="H17" s="131">
        <v>1</v>
      </c>
      <c r="I17" s="81"/>
      <c r="J17" s="131">
        <v>8.10546875E-2</v>
      </c>
      <c r="K17" s="131">
        <v>0.9189453125</v>
      </c>
      <c r="L17" s="131">
        <v>1</v>
      </c>
      <c r="M17" s="81"/>
      <c r="N17" s="131">
        <v>0.29096477794793263</v>
      </c>
      <c r="O17" s="131">
        <v>0.70903522205206737</v>
      </c>
      <c r="P17" s="131">
        <v>1</v>
      </c>
      <c r="R17" s="131">
        <v>0.39993898718730936</v>
      </c>
      <c r="S17" s="131">
        <v>0.30384380719951187</v>
      </c>
      <c r="T17" s="131">
        <v>0.13270286760219646</v>
      </c>
      <c r="U17" s="131">
        <v>0.16320927394752899</v>
      </c>
      <c r="V17" s="131" t="s">
        <v>188</v>
      </c>
      <c r="W17" s="131">
        <v>0</v>
      </c>
      <c r="X17" s="131">
        <v>1</v>
      </c>
    </row>
    <row r="18" spans="1:24" x14ac:dyDescent="0.35">
      <c r="A18" s="28"/>
      <c r="B18" s="18" t="s">
        <v>86</v>
      </c>
      <c r="C18" s="131" t="s">
        <v>188</v>
      </c>
      <c r="D18" s="131">
        <v>0.91688089117395033</v>
      </c>
      <c r="E18" s="131">
        <v>9.4258783204798635E-3</v>
      </c>
      <c r="F18" s="131">
        <v>0</v>
      </c>
      <c r="G18" s="131">
        <v>6.8551842330762641E-2</v>
      </c>
      <c r="H18" s="131">
        <v>1</v>
      </c>
      <c r="I18" s="81"/>
      <c r="J18" s="131">
        <v>6.3673469387755102E-2</v>
      </c>
      <c r="K18" s="131">
        <v>0.93632653061224491</v>
      </c>
      <c r="L18" s="131">
        <v>1</v>
      </c>
      <c r="M18" s="81"/>
      <c r="N18" s="131">
        <v>0.28688524590163933</v>
      </c>
      <c r="O18" s="131">
        <v>0.71311475409836067</v>
      </c>
      <c r="P18" s="131">
        <v>1</v>
      </c>
      <c r="R18" s="131">
        <v>0.73244147157190631</v>
      </c>
      <c r="S18" s="131">
        <v>0.21404682274247491</v>
      </c>
      <c r="T18" s="131">
        <v>4.2140468227424746E-2</v>
      </c>
      <c r="U18" s="131">
        <v>1.137123745819398E-2</v>
      </c>
      <c r="V18" s="131">
        <v>0</v>
      </c>
      <c r="W18" s="131">
        <v>0</v>
      </c>
      <c r="X18" s="131">
        <v>1</v>
      </c>
    </row>
    <row r="19" spans="1:24" x14ac:dyDescent="0.35">
      <c r="A19" s="28"/>
      <c r="B19" s="18" t="s">
        <v>87</v>
      </c>
      <c r="C19" s="131">
        <v>4.1297935103244837E-3</v>
      </c>
      <c r="D19" s="131">
        <v>0.71976401179941008</v>
      </c>
      <c r="E19" s="131">
        <v>1.9605173587474472E-2</v>
      </c>
      <c r="F19" s="131">
        <v>2.9498525073746312E-3</v>
      </c>
      <c r="G19" s="131">
        <v>0.25355116859541638</v>
      </c>
      <c r="H19" s="131">
        <v>1</v>
      </c>
      <c r="I19" s="81"/>
      <c r="J19" s="131">
        <v>0.18182155719749007</v>
      </c>
      <c r="K19" s="131">
        <v>0.81817844280250995</v>
      </c>
      <c r="L19" s="131">
        <v>1</v>
      </c>
      <c r="M19" s="81"/>
      <c r="N19" s="131">
        <v>0.30849036629261062</v>
      </c>
      <c r="O19" s="131">
        <v>0.69150963370738938</v>
      </c>
      <c r="P19" s="131">
        <v>1</v>
      </c>
      <c r="R19" s="131">
        <v>0.71263527856074049</v>
      </c>
      <c r="S19" s="131">
        <v>0.23189616174270106</v>
      </c>
      <c r="T19" s="131">
        <v>5.261509552145318E-2</v>
      </c>
      <c r="U19" s="131">
        <v>2.8534641751052649E-3</v>
      </c>
      <c r="V19" s="131">
        <v>0</v>
      </c>
      <c r="W19" s="131">
        <v>0</v>
      </c>
      <c r="X19" s="131">
        <v>1</v>
      </c>
    </row>
    <row r="20" spans="1:24" x14ac:dyDescent="0.35">
      <c r="A20" s="28"/>
      <c r="B20" s="18" t="s">
        <v>88</v>
      </c>
      <c r="C20" s="131">
        <v>4.083806818181818E-3</v>
      </c>
      <c r="D20" s="131">
        <v>0.82040127840909094</v>
      </c>
      <c r="E20" s="131">
        <v>1.1008522727272728E-2</v>
      </c>
      <c r="F20" s="131">
        <v>1.953125E-3</v>
      </c>
      <c r="G20" s="131">
        <v>0.16255326704545456</v>
      </c>
      <c r="H20" s="131">
        <v>1</v>
      </c>
      <c r="I20" s="81"/>
      <c r="J20" s="131">
        <v>4.4436544614290793E-2</v>
      </c>
      <c r="K20" s="131">
        <v>0.95556345538570919</v>
      </c>
      <c r="L20" s="131">
        <v>1</v>
      </c>
      <c r="M20" s="81"/>
      <c r="N20" s="131">
        <v>0.29979261717129824</v>
      </c>
      <c r="O20" s="131">
        <v>0.70020738282870176</v>
      </c>
      <c r="P20" s="131">
        <v>1</v>
      </c>
      <c r="R20" s="131">
        <v>0.56084481478425874</v>
      </c>
      <c r="S20" s="131">
        <v>0.26284959986799766</v>
      </c>
      <c r="T20" s="131">
        <v>0.11005692599620494</v>
      </c>
      <c r="U20" s="131">
        <v>6.6166157907763382E-2</v>
      </c>
      <c r="V20" s="131" t="s">
        <v>188</v>
      </c>
      <c r="W20" s="131">
        <v>0</v>
      </c>
      <c r="X20" s="131">
        <v>1</v>
      </c>
    </row>
    <row r="21" spans="1:24" ht="16.5" x14ac:dyDescent="0.35">
      <c r="A21" s="28"/>
      <c r="B21" s="18" t="s">
        <v>192</v>
      </c>
      <c r="C21" s="131" t="s">
        <v>188</v>
      </c>
      <c r="D21" s="131" t="s">
        <v>188</v>
      </c>
      <c r="E21" s="131">
        <v>0.37237643872714965</v>
      </c>
      <c r="F21" s="131">
        <v>0.60595802301963442</v>
      </c>
      <c r="G21" s="131">
        <v>1.4895057549085985E-2</v>
      </c>
      <c r="H21" s="131">
        <v>1</v>
      </c>
      <c r="I21" s="81"/>
      <c r="J21" s="131" t="s">
        <v>188</v>
      </c>
      <c r="K21" s="131">
        <v>0.99865771812080539</v>
      </c>
      <c r="L21" s="131">
        <v>1</v>
      </c>
      <c r="M21" s="81"/>
      <c r="N21" s="131">
        <v>0.47884486232370721</v>
      </c>
      <c r="O21" s="131">
        <v>0.52115513767629285</v>
      </c>
      <c r="P21" s="131">
        <v>1</v>
      </c>
      <c r="R21" s="131">
        <v>0</v>
      </c>
      <c r="S21" s="131">
        <v>0</v>
      </c>
      <c r="T21" s="131">
        <v>0.88456375838926171</v>
      </c>
      <c r="U21" s="131">
        <v>0.11543624161073826</v>
      </c>
      <c r="V21" s="131">
        <v>0</v>
      </c>
      <c r="W21" s="131">
        <v>0</v>
      </c>
      <c r="X21" s="131">
        <v>1</v>
      </c>
    </row>
    <row r="22" spans="1:24" x14ac:dyDescent="0.35">
      <c r="A22" s="28"/>
      <c r="B22" s="18" t="s">
        <v>89</v>
      </c>
      <c r="C22" s="131">
        <v>1.2738853503184714E-2</v>
      </c>
      <c r="D22" s="131">
        <v>2.7070063694267517E-2</v>
      </c>
      <c r="E22" s="131">
        <v>0.29140127388535031</v>
      </c>
      <c r="F22" s="131">
        <v>0.46496815286624205</v>
      </c>
      <c r="G22" s="131">
        <v>0.20382165605095542</v>
      </c>
      <c r="H22" s="131">
        <v>1</v>
      </c>
      <c r="I22" s="81"/>
      <c r="J22" s="131">
        <v>0.1112012987012987</v>
      </c>
      <c r="K22" s="131">
        <v>0.88879870129870131</v>
      </c>
      <c r="L22" s="131">
        <v>1</v>
      </c>
      <c r="M22" s="81"/>
      <c r="N22" s="131">
        <v>0.40793413173652693</v>
      </c>
      <c r="O22" s="131">
        <v>0.59206586826347307</v>
      </c>
      <c r="P22" s="131">
        <v>1</v>
      </c>
      <c r="R22" s="131">
        <v>0.30489614243323443</v>
      </c>
      <c r="S22" s="131">
        <v>0.17878338278931752</v>
      </c>
      <c r="T22" s="131">
        <v>0.39020771513353114</v>
      </c>
      <c r="U22" s="131">
        <v>0.12611275964391691</v>
      </c>
      <c r="V22" s="131">
        <v>0</v>
      </c>
      <c r="W22" s="131">
        <v>0</v>
      </c>
      <c r="X22" s="131">
        <v>1</v>
      </c>
    </row>
    <row r="23" spans="1:24" x14ac:dyDescent="0.35">
      <c r="A23" s="28"/>
      <c r="B23" s="18" t="s">
        <v>90</v>
      </c>
      <c r="C23" s="131">
        <v>0</v>
      </c>
      <c r="D23" s="131">
        <v>2.1912350597609563E-2</v>
      </c>
      <c r="E23" s="131">
        <v>1.9123505976095617E-2</v>
      </c>
      <c r="F23" s="131">
        <v>7.569721115537849E-3</v>
      </c>
      <c r="G23" s="131">
        <v>0.95139442231075699</v>
      </c>
      <c r="H23" s="131">
        <v>1</v>
      </c>
      <c r="I23" s="81"/>
      <c r="J23" s="131">
        <v>0.18510484454085321</v>
      </c>
      <c r="K23" s="131">
        <v>0.81489515545914681</v>
      </c>
      <c r="L23" s="131">
        <v>1</v>
      </c>
      <c r="M23" s="81"/>
      <c r="N23" s="131">
        <v>0.49440108585001696</v>
      </c>
      <c r="O23" s="131">
        <v>0.50559891414998304</v>
      </c>
      <c r="P23" s="131">
        <v>1</v>
      </c>
      <c r="R23" s="131">
        <v>0.26254180602006688</v>
      </c>
      <c r="S23" s="131">
        <v>0.31137123745819401</v>
      </c>
      <c r="T23" s="131">
        <v>0.28093645484949831</v>
      </c>
      <c r="U23" s="131">
        <v>0.14481605351170568</v>
      </c>
      <c r="V23" s="131" t="s">
        <v>188</v>
      </c>
      <c r="W23" s="131">
        <v>0</v>
      </c>
      <c r="X23" s="131">
        <v>1</v>
      </c>
    </row>
    <row r="24" spans="1:24" x14ac:dyDescent="0.35">
      <c r="A24" s="28"/>
      <c r="B24" s="18" t="s">
        <v>91</v>
      </c>
      <c r="C24" s="131">
        <v>1.1595547309833023E-2</v>
      </c>
      <c r="D24" s="131">
        <v>0.51245693082427779</v>
      </c>
      <c r="E24" s="131">
        <v>2.6636628677445005E-2</v>
      </c>
      <c r="F24" s="131">
        <v>2.2528491916247017E-3</v>
      </c>
      <c r="G24" s="131">
        <v>0.44705804399681953</v>
      </c>
      <c r="H24" s="131">
        <v>1</v>
      </c>
      <c r="I24" s="81"/>
      <c r="J24" s="131">
        <v>0.17647795591182364</v>
      </c>
      <c r="K24" s="131">
        <v>0.82352204408817631</v>
      </c>
      <c r="L24" s="131">
        <v>1</v>
      </c>
      <c r="M24" s="81"/>
      <c r="N24" s="131">
        <v>0.38488074704098019</v>
      </c>
      <c r="O24" s="131">
        <v>0.61511925295901981</v>
      </c>
      <c r="P24" s="131">
        <v>1</v>
      </c>
      <c r="R24" s="131">
        <v>6.011249121162409E-2</v>
      </c>
      <c r="S24" s="131">
        <v>0</v>
      </c>
      <c r="T24" s="131">
        <v>0.85551910007030696</v>
      </c>
      <c r="U24" s="131">
        <v>8.3841106163580967E-2</v>
      </c>
      <c r="V24" s="131" t="s">
        <v>188</v>
      </c>
      <c r="W24" s="131">
        <v>0</v>
      </c>
      <c r="X24" s="131">
        <v>1</v>
      </c>
    </row>
    <row r="25" spans="1:24" ht="16.5" x14ac:dyDescent="0.35">
      <c r="A25" s="28"/>
      <c r="B25" s="18" t="s">
        <v>193</v>
      </c>
      <c r="C25" s="131">
        <v>1.2535456125903559E-2</v>
      </c>
      <c r="D25" s="131">
        <v>0.32198737304419434</v>
      </c>
      <c r="E25" s="131">
        <v>9.5159666941165705E-3</v>
      </c>
      <c r="F25" s="131">
        <v>0</v>
      </c>
      <c r="G25" s="131">
        <v>0.65596120413578551</v>
      </c>
      <c r="H25" s="131">
        <v>1</v>
      </c>
      <c r="I25" s="81"/>
      <c r="J25" s="131">
        <v>6.1912298668652825E-2</v>
      </c>
      <c r="K25" s="131">
        <v>0.93808770133134722</v>
      </c>
      <c r="L25" s="131">
        <v>1</v>
      </c>
      <c r="M25" s="81"/>
      <c r="N25" s="131">
        <v>0.39687055476529159</v>
      </c>
      <c r="O25" s="131">
        <v>0.60312944523470835</v>
      </c>
      <c r="P25" s="131">
        <v>1</v>
      </c>
      <c r="R25" s="131">
        <v>0.48142264583884919</v>
      </c>
      <c r="S25" s="131">
        <v>0.2558467919865855</v>
      </c>
      <c r="T25" s="131">
        <v>0.19530491571794192</v>
      </c>
      <c r="U25" s="131">
        <v>6.7337392992674966E-2</v>
      </c>
      <c r="V25" s="131" t="s">
        <v>188</v>
      </c>
      <c r="W25" s="131">
        <v>0</v>
      </c>
      <c r="X25" s="131">
        <v>1</v>
      </c>
    </row>
    <row r="26" spans="1:24" x14ac:dyDescent="0.35">
      <c r="A26" s="28"/>
      <c r="B26" s="18" t="s">
        <v>92</v>
      </c>
      <c r="C26" s="131">
        <v>9.8253275109170309E-3</v>
      </c>
      <c r="D26" s="131">
        <v>9.1703056768558958E-2</v>
      </c>
      <c r="E26" s="131">
        <v>1.2008733624454149E-2</v>
      </c>
      <c r="F26" s="131" t="s">
        <v>188</v>
      </c>
      <c r="G26" s="131">
        <v>0.88537117903930129</v>
      </c>
      <c r="H26" s="131">
        <v>1</v>
      </c>
      <c r="I26" s="81"/>
      <c r="J26" s="131">
        <v>6.550850524791893E-2</v>
      </c>
      <c r="K26" s="131">
        <v>0.93449149475208104</v>
      </c>
      <c r="L26" s="131">
        <v>1</v>
      </c>
      <c r="M26" s="81"/>
      <c r="N26" s="131">
        <v>0.38135593220338981</v>
      </c>
      <c r="O26" s="131">
        <v>0.61864406779661019</v>
      </c>
      <c r="P26" s="131">
        <v>1</v>
      </c>
      <c r="R26" s="131">
        <v>0.45799930289299406</v>
      </c>
      <c r="S26" s="131">
        <v>0.3130010456605089</v>
      </c>
      <c r="T26" s="131">
        <v>0.109794353433252</v>
      </c>
      <c r="U26" s="131">
        <v>0.11920529801324503</v>
      </c>
      <c r="V26" s="131">
        <v>0</v>
      </c>
      <c r="W26" s="131">
        <v>0</v>
      </c>
      <c r="X26" s="131">
        <v>1</v>
      </c>
    </row>
    <row r="27" spans="1:24" ht="16.5" x14ac:dyDescent="0.35">
      <c r="A27" s="28"/>
      <c r="B27" s="18" t="s">
        <v>194</v>
      </c>
      <c r="C27" s="131">
        <v>2.6086956521739129E-2</v>
      </c>
      <c r="D27" s="131">
        <v>0.18260869565217391</v>
      </c>
      <c r="E27" s="131">
        <v>1.1835748792270532E-2</v>
      </c>
      <c r="F27" s="131">
        <v>3.8647342995169081E-3</v>
      </c>
      <c r="G27" s="131">
        <v>0.77560386473429954</v>
      </c>
      <c r="H27" s="131">
        <v>1</v>
      </c>
      <c r="I27" s="81"/>
      <c r="J27" s="131">
        <v>0.11457837065269176</v>
      </c>
      <c r="K27" s="131">
        <v>0.88542162934730828</v>
      </c>
      <c r="L27" s="131">
        <v>1</v>
      </c>
      <c r="M27" s="81"/>
      <c r="N27" s="131">
        <v>0.39391143911439114</v>
      </c>
      <c r="O27" s="131">
        <v>0.60608856088560881</v>
      </c>
      <c r="P27" s="131">
        <v>1</v>
      </c>
      <c r="R27" s="131">
        <v>0.31096299701218111</v>
      </c>
      <c r="S27" s="131">
        <v>0.16134222017926914</v>
      </c>
      <c r="T27" s="131">
        <v>8.1590438979544933E-2</v>
      </c>
      <c r="U27" s="131">
        <v>7.1247988968053316E-2</v>
      </c>
      <c r="V27" s="131">
        <v>0</v>
      </c>
      <c r="W27" s="131">
        <v>0.37485635486095148</v>
      </c>
      <c r="X27" s="131">
        <v>1</v>
      </c>
    </row>
    <row r="28" spans="1:24" x14ac:dyDescent="0.35">
      <c r="A28" s="28"/>
      <c r="B28" s="18" t="s">
        <v>93</v>
      </c>
      <c r="C28" s="131">
        <v>1.3583922590249349E-2</v>
      </c>
      <c r="D28" s="131">
        <v>0.23390398213621139</v>
      </c>
      <c r="E28" s="131">
        <v>1.0606624488276888E-2</v>
      </c>
      <c r="F28" s="131">
        <v>4.6520282843319685E-3</v>
      </c>
      <c r="G28" s="131">
        <v>0.73725344250093039</v>
      </c>
      <c r="H28" s="131">
        <v>1</v>
      </c>
      <c r="I28" s="81"/>
      <c r="J28" s="131">
        <v>3.0452096509721246E-2</v>
      </c>
      <c r="K28" s="131">
        <v>0.96954790349027875</v>
      </c>
      <c r="L28" s="131">
        <v>1</v>
      </c>
      <c r="M28" s="81"/>
      <c r="N28" s="131">
        <v>0</v>
      </c>
      <c r="O28" s="131">
        <v>0</v>
      </c>
      <c r="P28" s="131">
        <v>0</v>
      </c>
      <c r="R28" s="131">
        <v>0.74098140264396151</v>
      </c>
      <c r="S28" s="131">
        <v>0.20008962581223391</v>
      </c>
      <c r="T28" s="131">
        <v>5.2655164687429978E-2</v>
      </c>
      <c r="U28" s="131">
        <v>6.273806856374636E-3</v>
      </c>
      <c r="V28" s="131">
        <v>0</v>
      </c>
      <c r="W28" s="131">
        <v>0</v>
      </c>
      <c r="X28" s="131">
        <v>1</v>
      </c>
    </row>
    <row r="29" spans="1:24" x14ac:dyDescent="0.35">
      <c r="A29" s="28"/>
      <c r="B29" s="18" t="s">
        <v>94</v>
      </c>
      <c r="C29" s="131">
        <v>7.182545060306275E-3</v>
      </c>
      <c r="D29" s="131">
        <v>0.71445995392329587</v>
      </c>
      <c r="E29" s="131">
        <v>7.182545060306275E-3</v>
      </c>
      <c r="F29" s="131">
        <v>1.7617563355468221E-3</v>
      </c>
      <c r="G29" s="131">
        <v>0.26941319962054477</v>
      </c>
      <c r="H29" s="131">
        <v>1</v>
      </c>
      <c r="I29" s="81"/>
      <c r="J29" s="131">
        <v>3.1315240083507306E-2</v>
      </c>
      <c r="K29" s="131">
        <v>0.96868475991649272</v>
      </c>
      <c r="L29" s="131">
        <v>1</v>
      </c>
      <c r="M29" s="81"/>
      <c r="N29" s="131">
        <v>0.30311319525856456</v>
      </c>
      <c r="O29" s="131">
        <v>0.69688680474143549</v>
      </c>
      <c r="P29" s="131">
        <v>1</v>
      </c>
      <c r="R29" s="131">
        <v>0.6895086321381142</v>
      </c>
      <c r="S29" s="131">
        <v>0.21593625498007968</v>
      </c>
      <c r="T29" s="131">
        <v>6.7729083665338641E-2</v>
      </c>
      <c r="U29" s="131">
        <v>2.6029216467463479E-2</v>
      </c>
      <c r="V29" s="131" t="s">
        <v>188</v>
      </c>
      <c r="W29" s="131">
        <v>0</v>
      </c>
      <c r="X29" s="131">
        <v>1</v>
      </c>
    </row>
    <row r="30" spans="1:24" x14ac:dyDescent="0.35">
      <c r="A30" s="28"/>
      <c r="B30" s="18" t="s">
        <v>95</v>
      </c>
      <c r="C30" s="131">
        <v>1.1971830985915493E-2</v>
      </c>
      <c r="D30" s="131">
        <v>1.6549295774647886E-2</v>
      </c>
      <c r="E30" s="131">
        <v>8.0985915492957743E-3</v>
      </c>
      <c r="F30" s="131" t="s">
        <v>188</v>
      </c>
      <c r="G30" s="131">
        <v>0.96197183098591554</v>
      </c>
      <c r="H30" s="131">
        <v>1</v>
      </c>
      <c r="I30" s="81"/>
      <c r="J30" s="131">
        <v>1.9442406456346296E-2</v>
      </c>
      <c r="K30" s="131">
        <v>0.98055759354365368</v>
      </c>
      <c r="L30" s="131">
        <v>1</v>
      </c>
      <c r="M30" s="81"/>
      <c r="N30" s="131">
        <v>0.37874659400544958</v>
      </c>
      <c r="O30" s="131">
        <v>0.62125340599455037</v>
      </c>
      <c r="P30" s="131">
        <v>1</v>
      </c>
      <c r="R30" s="131">
        <v>0.61844792375765822</v>
      </c>
      <c r="S30" s="131">
        <v>0.24063989108236897</v>
      </c>
      <c r="T30" s="131">
        <v>8.0667120490129335E-2</v>
      </c>
      <c r="U30" s="131">
        <v>5.7522123893805309E-2</v>
      </c>
      <c r="V30" s="131" t="s">
        <v>188</v>
      </c>
      <c r="W30" s="131">
        <v>0</v>
      </c>
      <c r="X30" s="131">
        <v>1</v>
      </c>
    </row>
    <row r="31" spans="1:24" x14ac:dyDescent="0.35">
      <c r="A31" s="28"/>
      <c r="B31" s="18" t="s">
        <v>96</v>
      </c>
      <c r="C31" s="131">
        <v>6.420545746388443E-3</v>
      </c>
      <c r="D31" s="131">
        <v>0.76631101878953833</v>
      </c>
      <c r="E31" s="131">
        <v>1.8978377868001134E-2</v>
      </c>
      <c r="F31" s="131">
        <v>2.6437541308658294E-3</v>
      </c>
      <c r="G31" s="131">
        <v>0.20564630346520632</v>
      </c>
      <c r="H31" s="131">
        <v>1</v>
      </c>
      <c r="I31" s="81"/>
      <c r="J31" s="131">
        <v>5.6559602959078567E-2</v>
      </c>
      <c r="K31" s="131">
        <v>0.94344039704092142</v>
      </c>
      <c r="L31" s="131">
        <v>1</v>
      </c>
      <c r="M31" s="81"/>
      <c r="N31" s="131">
        <v>0.30661444734551785</v>
      </c>
      <c r="O31" s="131">
        <v>0.69338555265448221</v>
      </c>
      <c r="P31" s="131">
        <v>1</v>
      </c>
      <c r="R31" s="131">
        <v>0.42562579550275775</v>
      </c>
      <c r="S31" s="131">
        <v>0.31438268985999152</v>
      </c>
      <c r="T31" s="131">
        <v>0.15027577428935088</v>
      </c>
      <c r="U31" s="131">
        <v>0</v>
      </c>
      <c r="V31" s="131" t="s">
        <v>188</v>
      </c>
      <c r="W31" s="131">
        <v>0.109291472210437</v>
      </c>
      <c r="X31" s="131">
        <v>1</v>
      </c>
    </row>
    <row r="32" spans="1:24" ht="16.5" x14ac:dyDescent="0.35">
      <c r="A32" s="28"/>
      <c r="B32" s="18" t="s">
        <v>195</v>
      </c>
      <c r="C32" s="131">
        <v>1.0244547257105089E-2</v>
      </c>
      <c r="D32" s="131">
        <v>0.24206873760740252</v>
      </c>
      <c r="E32" s="131">
        <v>2.7924653007270324E-2</v>
      </c>
      <c r="F32" s="131">
        <v>4.626569729015202E-3</v>
      </c>
      <c r="G32" s="131">
        <v>0.71513549239920693</v>
      </c>
      <c r="H32" s="131">
        <v>1</v>
      </c>
      <c r="I32" s="81"/>
      <c r="J32" s="131">
        <v>0.21479418136799752</v>
      </c>
      <c r="K32" s="131">
        <v>0.78520581863200245</v>
      </c>
      <c r="L32" s="131">
        <v>1</v>
      </c>
      <c r="M32" s="81"/>
      <c r="N32" s="131">
        <v>0.42549295774647888</v>
      </c>
      <c r="O32" s="131">
        <v>0.57450704225352112</v>
      </c>
      <c r="P32" s="131">
        <v>1</v>
      </c>
      <c r="R32" s="131">
        <v>0.51446855870895936</v>
      </c>
      <c r="S32" s="131">
        <v>0.27267668336115747</v>
      </c>
      <c r="T32" s="131">
        <v>0.10475792988313856</v>
      </c>
      <c r="U32" s="131">
        <v>0.10809682804674457</v>
      </c>
      <c r="V32" s="131">
        <v>0</v>
      </c>
      <c r="W32" s="131">
        <v>0</v>
      </c>
      <c r="X32" s="131">
        <v>1</v>
      </c>
    </row>
    <row r="33" spans="1:24" ht="16.5" x14ac:dyDescent="0.35">
      <c r="A33" s="28"/>
      <c r="B33" s="18" t="s">
        <v>230</v>
      </c>
      <c r="C33" s="131">
        <v>8.7556892694592298E-3</v>
      </c>
      <c r="D33" s="131">
        <v>0.54134845329013348</v>
      </c>
      <c r="E33" s="131">
        <v>0</v>
      </c>
      <c r="F33" s="131">
        <v>1.195710869397516E-3</v>
      </c>
      <c r="G33" s="131">
        <v>0.44870014657100982</v>
      </c>
      <c r="H33" s="131">
        <v>1</v>
      </c>
      <c r="I33" s="81"/>
      <c r="J33" s="131">
        <v>4.8689570363538541E-2</v>
      </c>
      <c r="K33" s="131">
        <v>0.95131042963646151</v>
      </c>
      <c r="L33" s="131">
        <v>1</v>
      </c>
      <c r="M33" s="81"/>
      <c r="N33" s="131">
        <v>0.35418817537339115</v>
      </c>
      <c r="O33" s="131">
        <v>0.6458118246266088</v>
      </c>
      <c r="P33" s="131">
        <v>1</v>
      </c>
      <c r="R33" s="131">
        <v>0.70996441281138789</v>
      </c>
      <c r="S33" s="131">
        <v>0.18406104571585</v>
      </c>
      <c r="T33" s="131">
        <v>6.1593211059403227E-2</v>
      </c>
      <c r="U33" s="131">
        <v>4.2157131125102658E-2</v>
      </c>
      <c r="V33" s="131">
        <v>2.224199288256228E-3</v>
      </c>
      <c r="W33" s="131">
        <v>0</v>
      </c>
      <c r="X33" s="131">
        <v>1</v>
      </c>
    </row>
    <row r="34" spans="1:24" ht="16.5" x14ac:dyDescent="0.35">
      <c r="A34" s="28"/>
      <c r="B34" s="18" t="s">
        <v>196</v>
      </c>
      <c r="C34" s="131">
        <v>4.7660311958405546E-2</v>
      </c>
      <c r="D34" s="131">
        <v>0.2339688041594454</v>
      </c>
      <c r="E34" s="131">
        <v>4.6793760831889082E-2</v>
      </c>
      <c r="F34" s="131">
        <v>3.7137905422134194E-3</v>
      </c>
      <c r="G34" s="131">
        <v>0.66786333250804653</v>
      </c>
      <c r="H34" s="131">
        <v>1</v>
      </c>
      <c r="I34" s="81"/>
      <c r="J34" s="131">
        <v>9.3104373490743228E-2</v>
      </c>
      <c r="K34" s="131">
        <v>0.90689562650925681</v>
      </c>
      <c r="L34" s="131">
        <v>1</v>
      </c>
      <c r="M34" s="81"/>
      <c r="N34" s="131">
        <v>0.3993944745805475</v>
      </c>
      <c r="O34" s="131">
        <v>0.60060552541945256</v>
      </c>
      <c r="P34" s="131">
        <v>1</v>
      </c>
      <c r="R34" s="131">
        <v>0.17152786396921932</v>
      </c>
      <c r="S34" s="131">
        <v>0.22626287700136527</v>
      </c>
      <c r="T34" s="131">
        <v>0.60220925902941547</v>
      </c>
      <c r="U34" s="131">
        <v>0</v>
      </c>
      <c r="V34" s="131">
        <v>0</v>
      </c>
      <c r="W34" s="131">
        <v>0</v>
      </c>
      <c r="X34" s="131">
        <v>1</v>
      </c>
    </row>
    <row r="35" spans="1:24" ht="16.5" x14ac:dyDescent="0.35">
      <c r="A35" s="28"/>
      <c r="B35" s="18" t="s">
        <v>197</v>
      </c>
      <c r="C35" s="131">
        <v>2.586549940310386E-3</v>
      </c>
      <c r="D35" s="131">
        <v>0.80441703143653009</v>
      </c>
      <c r="E35" s="131">
        <v>4.178272980501393E-3</v>
      </c>
      <c r="F35" s="131">
        <v>9.9482690011937929E-4</v>
      </c>
      <c r="G35" s="131">
        <v>0.1878233187425388</v>
      </c>
      <c r="H35" s="131">
        <v>1</v>
      </c>
      <c r="I35" s="81"/>
      <c r="J35" s="131">
        <v>9.1649694501018328E-3</v>
      </c>
      <c r="K35" s="131">
        <v>0.99083503054989819</v>
      </c>
      <c r="L35" s="131">
        <v>1</v>
      </c>
      <c r="M35" s="81"/>
      <c r="N35" s="131">
        <v>0.26980101443620758</v>
      </c>
      <c r="O35" s="131">
        <v>0.73019898556379248</v>
      </c>
      <c r="P35" s="131">
        <v>1</v>
      </c>
      <c r="R35" s="131">
        <v>0.77805642633228844</v>
      </c>
      <c r="S35" s="131">
        <v>0.1722048066875653</v>
      </c>
      <c r="T35" s="131">
        <v>3.3228840125391852E-2</v>
      </c>
      <c r="U35" s="131">
        <v>1.4420062695924765E-2</v>
      </c>
      <c r="V35" s="131" t="s">
        <v>188</v>
      </c>
      <c r="W35" s="131">
        <v>0</v>
      </c>
      <c r="X35" s="131">
        <v>1</v>
      </c>
    </row>
    <row r="36" spans="1:24" ht="16.5" x14ac:dyDescent="0.35">
      <c r="A36" s="28"/>
      <c r="B36" s="18" t="s">
        <v>231</v>
      </c>
      <c r="C36" s="131">
        <v>9.6184335693901279E-3</v>
      </c>
      <c r="D36" s="131">
        <v>0.43663460522143538</v>
      </c>
      <c r="E36" s="131">
        <v>7.1874009089948204E-3</v>
      </c>
      <c r="F36" s="131">
        <v>2.4310326603953071E-3</v>
      </c>
      <c r="G36" s="131">
        <v>0.54412852763978437</v>
      </c>
      <c r="H36" s="131">
        <v>1</v>
      </c>
      <c r="I36" s="81"/>
      <c r="J36" s="131">
        <v>3.3354783354783354E-2</v>
      </c>
      <c r="K36" s="131">
        <v>0.96664521664521663</v>
      </c>
      <c r="L36" s="131">
        <v>1</v>
      </c>
      <c r="M36" s="81"/>
      <c r="N36" s="131">
        <v>0.360359450726979</v>
      </c>
      <c r="O36" s="131">
        <v>0.63964054927302105</v>
      </c>
      <c r="P36" s="131">
        <v>1</v>
      </c>
      <c r="R36" s="131">
        <v>0.56904737852308318</v>
      </c>
      <c r="S36" s="131">
        <v>0.26396605717749266</v>
      </c>
      <c r="T36" s="131">
        <v>9.6474391352661878E-2</v>
      </c>
      <c r="U36" s="131">
        <v>7.0411152641680977E-2</v>
      </c>
      <c r="V36" s="131" t="s">
        <v>188</v>
      </c>
      <c r="W36" s="131">
        <v>0</v>
      </c>
      <c r="X36" s="131">
        <v>1</v>
      </c>
    </row>
    <row r="37" spans="1:24" x14ac:dyDescent="0.35">
      <c r="A37" s="28"/>
      <c r="B37" s="18" t="s">
        <v>97</v>
      </c>
      <c r="C37" s="131">
        <v>0.10169491525423729</v>
      </c>
      <c r="D37" s="131" t="s">
        <v>188</v>
      </c>
      <c r="E37" s="131" t="s">
        <v>188</v>
      </c>
      <c r="F37" s="131" t="s">
        <v>188</v>
      </c>
      <c r="G37" s="131">
        <v>0.88406779661016954</v>
      </c>
      <c r="H37" s="131">
        <v>1</v>
      </c>
      <c r="I37" s="81"/>
      <c r="J37" s="131">
        <v>9.8525469168900801E-2</v>
      </c>
      <c r="K37" s="131">
        <v>0.90147453083109919</v>
      </c>
      <c r="L37" s="131">
        <v>1</v>
      </c>
      <c r="M37" s="81"/>
      <c r="N37" s="131">
        <v>0.39620170268500327</v>
      </c>
      <c r="O37" s="131">
        <v>0.60379829731499668</v>
      </c>
      <c r="P37" s="131">
        <v>1</v>
      </c>
      <c r="R37" s="131">
        <v>0.37807486631016041</v>
      </c>
      <c r="S37" s="131">
        <v>0.3844919786096257</v>
      </c>
      <c r="T37" s="131">
        <v>0.18823529411764706</v>
      </c>
      <c r="U37" s="131">
        <v>4.9197860962566842E-2</v>
      </c>
      <c r="V37" s="131">
        <v>0</v>
      </c>
      <c r="W37" s="131">
        <v>0</v>
      </c>
      <c r="X37" s="131">
        <v>1</v>
      </c>
    </row>
    <row r="38" spans="1:24" ht="16.5" x14ac:dyDescent="0.35">
      <c r="A38" s="28"/>
      <c r="B38" s="18" t="s">
        <v>232</v>
      </c>
      <c r="C38" s="131">
        <v>1.620859760394644E-2</v>
      </c>
      <c r="D38" s="131">
        <v>0.22692036645525018</v>
      </c>
      <c r="E38" s="131">
        <v>1.5503875968992248E-2</v>
      </c>
      <c r="F38" s="131">
        <v>7.7519379844961239E-3</v>
      </c>
      <c r="G38" s="131">
        <v>0.73361522198731499</v>
      </c>
      <c r="H38" s="131">
        <v>1</v>
      </c>
      <c r="I38" s="81"/>
      <c r="J38" s="131">
        <v>0.11839834311356576</v>
      </c>
      <c r="K38" s="131">
        <v>0.88160165688643422</v>
      </c>
      <c r="L38" s="131">
        <v>1</v>
      </c>
      <c r="M38" s="81"/>
      <c r="N38" s="131">
        <v>0.33742727860374921</v>
      </c>
      <c r="O38" s="131">
        <v>0.66257272139625079</v>
      </c>
      <c r="P38" s="131">
        <v>1</v>
      </c>
      <c r="R38" s="131">
        <v>0.54930488199159389</v>
      </c>
      <c r="S38" s="131">
        <v>0.29679922405431619</v>
      </c>
      <c r="T38" s="131">
        <v>0.14775299062398967</v>
      </c>
      <c r="U38" s="131">
        <v>5.8195926285160042E-3</v>
      </c>
      <c r="V38" s="131" t="s">
        <v>188</v>
      </c>
      <c r="W38" s="131">
        <v>0</v>
      </c>
      <c r="X38" s="131">
        <v>1</v>
      </c>
    </row>
    <row r="39" spans="1:24" x14ac:dyDescent="0.35">
      <c r="A39" s="28"/>
      <c r="B39" s="18" t="s">
        <v>98</v>
      </c>
      <c r="C39" s="131">
        <v>1.9320843091334895E-2</v>
      </c>
      <c r="D39" s="131">
        <v>0.30766978922716626</v>
      </c>
      <c r="E39" s="131">
        <v>0.10216627634660422</v>
      </c>
      <c r="F39" s="131">
        <v>2.4297423887587821E-2</v>
      </c>
      <c r="G39" s="131">
        <v>0.54654566744730682</v>
      </c>
      <c r="H39" s="131">
        <v>1</v>
      </c>
      <c r="I39" s="81"/>
      <c r="J39" s="131">
        <v>0.27350427350427353</v>
      </c>
      <c r="K39" s="131">
        <v>0.72649572649572647</v>
      </c>
      <c r="L39" s="131">
        <v>1</v>
      </c>
      <c r="M39" s="81"/>
      <c r="N39" s="131">
        <v>0.45036008230452673</v>
      </c>
      <c r="O39" s="131">
        <v>0.54963991769547327</v>
      </c>
      <c r="P39" s="131">
        <v>1</v>
      </c>
      <c r="R39" s="131">
        <v>0.38961038961038963</v>
      </c>
      <c r="S39" s="131">
        <v>0.31109799291617474</v>
      </c>
      <c r="T39" s="131">
        <v>0.15968122786304603</v>
      </c>
      <c r="U39" s="131">
        <v>0.13902007083825266</v>
      </c>
      <c r="V39" s="131" t="s">
        <v>188</v>
      </c>
      <c r="W39" s="131">
        <v>0</v>
      </c>
      <c r="X39" s="131">
        <v>1</v>
      </c>
    </row>
    <row r="40" spans="1:24" ht="16.5" x14ac:dyDescent="0.35">
      <c r="A40" s="28"/>
      <c r="B40" s="18" t="s">
        <v>198</v>
      </c>
      <c r="C40" s="131">
        <v>1.2774320340648543E-2</v>
      </c>
      <c r="D40" s="131">
        <v>2.9151654110710776E-2</v>
      </c>
      <c r="E40" s="131">
        <v>1.3429413691451031E-2</v>
      </c>
      <c r="F40" s="131" t="s">
        <v>188</v>
      </c>
      <c r="G40" s="131">
        <v>0.94398951850638713</v>
      </c>
      <c r="H40" s="131">
        <v>1</v>
      </c>
      <c r="I40" s="81"/>
      <c r="J40" s="131">
        <v>5.3333333333333337E-2</v>
      </c>
      <c r="K40" s="131">
        <v>0.94666666666666666</v>
      </c>
      <c r="L40" s="131">
        <v>1</v>
      </c>
      <c r="M40" s="81"/>
      <c r="N40" s="131">
        <v>0.39536340852130325</v>
      </c>
      <c r="O40" s="131">
        <v>0.60463659147869675</v>
      </c>
      <c r="P40" s="131">
        <v>1</v>
      </c>
      <c r="R40" s="131">
        <v>0.66697616836892604</v>
      </c>
      <c r="S40" s="131">
        <v>0.19312906220984216</v>
      </c>
      <c r="T40" s="131">
        <v>0.10244506344784897</v>
      </c>
      <c r="U40" s="131">
        <v>3.7449705973382853E-2</v>
      </c>
      <c r="V40" s="131">
        <v>0</v>
      </c>
      <c r="W40" s="131">
        <v>0</v>
      </c>
      <c r="X40" s="131">
        <v>1</v>
      </c>
    </row>
    <row r="41" spans="1:24" x14ac:dyDescent="0.35">
      <c r="A41" s="28"/>
      <c r="B41" s="18" t="s">
        <v>99</v>
      </c>
      <c r="C41" s="131">
        <v>8.1864853614541412E-3</v>
      </c>
      <c r="D41" s="131">
        <v>0.40335784653808798</v>
      </c>
      <c r="E41" s="131">
        <v>6.604689884834189E-2</v>
      </c>
      <c r="F41" s="131">
        <v>7.3539614263910084E-3</v>
      </c>
      <c r="G41" s="131">
        <v>0.51505480782572499</v>
      </c>
      <c r="H41" s="131">
        <v>1</v>
      </c>
      <c r="I41" s="81"/>
      <c r="J41" s="131">
        <v>0.21133271694624223</v>
      </c>
      <c r="K41" s="131">
        <v>0.78866728305375777</v>
      </c>
      <c r="L41" s="131">
        <v>1</v>
      </c>
      <c r="M41" s="81"/>
      <c r="N41" s="131">
        <v>0.43386941910705712</v>
      </c>
      <c r="O41" s="131">
        <v>0.56613058089294288</v>
      </c>
      <c r="P41" s="131">
        <v>1</v>
      </c>
      <c r="R41" s="131">
        <v>0.47082818294190359</v>
      </c>
      <c r="S41" s="131">
        <v>0.27317676143386899</v>
      </c>
      <c r="T41" s="131">
        <v>0.11668726823238566</v>
      </c>
      <c r="U41" s="131">
        <v>0.1391841779975278</v>
      </c>
      <c r="V41" s="131" t="s">
        <v>188</v>
      </c>
      <c r="W41" s="131">
        <v>0</v>
      </c>
      <c r="X41" s="131">
        <v>1</v>
      </c>
    </row>
    <row r="42" spans="1:24" x14ac:dyDescent="0.35">
      <c r="A42" s="28"/>
      <c r="B42" s="18" t="s">
        <v>100</v>
      </c>
      <c r="C42" s="131">
        <v>9.3638790035587186E-2</v>
      </c>
      <c r="D42" s="131">
        <v>4.4928825622775802E-2</v>
      </c>
      <c r="E42" s="131">
        <v>5.6717081850533806E-2</v>
      </c>
      <c r="F42" s="131" t="s">
        <v>188</v>
      </c>
      <c r="G42" s="131">
        <v>0.80271352313167255</v>
      </c>
      <c r="H42" s="131">
        <v>1</v>
      </c>
      <c r="I42" s="81"/>
      <c r="J42" s="131">
        <v>0.63788244766505631</v>
      </c>
      <c r="K42" s="131">
        <v>0.36211755233494364</v>
      </c>
      <c r="L42" s="131">
        <v>1</v>
      </c>
      <c r="M42" s="81"/>
      <c r="N42" s="131">
        <v>0.39876232836975439</v>
      </c>
      <c r="O42" s="131">
        <v>0.60123767163024555</v>
      </c>
      <c r="P42" s="131">
        <v>1</v>
      </c>
      <c r="R42" s="131">
        <v>0.48531626506024095</v>
      </c>
      <c r="S42" s="131">
        <v>0.23362198795180722</v>
      </c>
      <c r="T42" s="131">
        <v>0.1875</v>
      </c>
      <c r="U42" s="131">
        <v>9.3561746987951805E-2</v>
      </c>
      <c r="V42" s="131">
        <v>0</v>
      </c>
      <c r="W42" s="131">
        <v>0</v>
      </c>
      <c r="X42" s="131">
        <v>1</v>
      </c>
    </row>
    <row r="43" spans="1:24" ht="16.5" x14ac:dyDescent="0.35">
      <c r="A43" s="28"/>
      <c r="B43" s="18" t="s">
        <v>199</v>
      </c>
      <c r="C43" s="131">
        <v>7.7127487199429648E-3</v>
      </c>
      <c r="D43" s="131">
        <v>0.29872318361526995</v>
      </c>
      <c r="E43" s="131">
        <v>0.23546568150884697</v>
      </c>
      <c r="F43" s="131">
        <v>3.8887808671981333E-3</v>
      </c>
      <c r="G43" s="131">
        <v>0.45420960528874199</v>
      </c>
      <c r="H43" s="131">
        <v>1</v>
      </c>
      <c r="I43" s="81"/>
      <c r="J43" s="131">
        <v>0.13909404234367306</v>
      </c>
      <c r="K43" s="131">
        <v>0.86090595765632694</v>
      </c>
      <c r="L43" s="131">
        <v>1</v>
      </c>
      <c r="M43" s="81"/>
      <c r="N43" s="131">
        <v>0</v>
      </c>
      <c r="O43" s="131">
        <v>0</v>
      </c>
      <c r="P43" s="131">
        <v>0</v>
      </c>
      <c r="R43" s="131">
        <v>0.67435158501440917</v>
      </c>
      <c r="S43" s="131">
        <v>0.25216138328530258</v>
      </c>
      <c r="T43" s="131">
        <v>7.2526416906820365E-2</v>
      </c>
      <c r="U43" s="131" t="s">
        <v>188</v>
      </c>
      <c r="V43" s="131">
        <v>0</v>
      </c>
      <c r="W43" s="131">
        <v>0</v>
      </c>
      <c r="X43" s="131">
        <v>1</v>
      </c>
    </row>
    <row r="44" spans="1:24" ht="16.5" x14ac:dyDescent="0.35">
      <c r="A44" s="28"/>
      <c r="B44" s="18" t="s">
        <v>200</v>
      </c>
      <c r="C44" s="131">
        <v>2.461933376115746E-2</v>
      </c>
      <c r="D44" s="131">
        <v>0.57143690566478034</v>
      </c>
      <c r="E44" s="131">
        <v>9.8010617816930174E-3</v>
      </c>
      <c r="F44" s="131">
        <v>3.0336619800478385E-3</v>
      </c>
      <c r="G44" s="131">
        <v>0.39110903681232134</v>
      </c>
      <c r="H44" s="131">
        <v>1</v>
      </c>
      <c r="I44" s="81"/>
      <c r="J44" s="131">
        <v>5.6791801143763095E-2</v>
      </c>
      <c r="K44" s="131">
        <v>0.94320819885623686</v>
      </c>
      <c r="L44" s="131">
        <v>1</v>
      </c>
      <c r="M44" s="81"/>
      <c r="N44" s="131">
        <v>0.3498666962897134</v>
      </c>
      <c r="O44" s="131">
        <v>0.65013330371028655</v>
      </c>
      <c r="P44" s="131">
        <v>1</v>
      </c>
      <c r="R44" s="131">
        <v>0.37788477502905526</v>
      </c>
      <c r="S44" s="131">
        <v>0.18102828048038075</v>
      </c>
      <c r="T44" s="131">
        <v>6.403232054900658E-2</v>
      </c>
      <c r="U44" s="131">
        <v>2.9885439149925287E-2</v>
      </c>
      <c r="V44" s="131" t="s">
        <v>188</v>
      </c>
      <c r="W44" s="131">
        <v>0.34705849797996569</v>
      </c>
      <c r="X44" s="131">
        <v>1</v>
      </c>
    </row>
    <row r="45" spans="1:24" x14ac:dyDescent="0.35">
      <c r="A45" s="28"/>
      <c r="B45" s="18" t="s">
        <v>101</v>
      </c>
      <c r="C45" s="131">
        <v>4.3867502238137866E-2</v>
      </c>
      <c r="D45" s="131">
        <v>3.6407042673828709E-2</v>
      </c>
      <c r="E45" s="131">
        <v>1.0743061772605193E-2</v>
      </c>
      <c r="F45" s="131" t="s">
        <v>188</v>
      </c>
      <c r="G45" s="131">
        <v>0.90629662787227694</v>
      </c>
      <c r="H45" s="131">
        <v>1</v>
      </c>
      <c r="I45" s="81"/>
      <c r="J45" s="131">
        <v>3.4746760895170786E-2</v>
      </c>
      <c r="K45" s="131">
        <v>0.96525323910482919</v>
      </c>
      <c r="L45" s="131">
        <v>1</v>
      </c>
      <c r="M45" s="81"/>
      <c r="N45" s="131">
        <v>0.42832909245122985</v>
      </c>
      <c r="O45" s="131">
        <v>0.57167090754877015</v>
      </c>
      <c r="P45" s="131">
        <v>1</v>
      </c>
      <c r="R45" s="131">
        <v>0.40587073101891052</v>
      </c>
      <c r="S45" s="131">
        <v>0.32768839966130398</v>
      </c>
      <c r="T45" s="131">
        <v>0.18402483770815692</v>
      </c>
      <c r="U45" s="131">
        <v>7.7900084674005082E-2</v>
      </c>
      <c r="V45" s="131">
        <v>0</v>
      </c>
      <c r="W45" s="131">
        <v>4.515946937623483E-3</v>
      </c>
      <c r="X45" s="131">
        <v>1</v>
      </c>
    </row>
    <row r="46" spans="1:24" x14ac:dyDescent="0.35">
      <c r="A46" s="28"/>
      <c r="B46" s="18" t="s">
        <v>102</v>
      </c>
      <c r="C46" s="131">
        <v>0</v>
      </c>
      <c r="D46" s="131">
        <v>0</v>
      </c>
      <c r="E46" s="131">
        <v>0</v>
      </c>
      <c r="F46" s="131">
        <v>1</v>
      </c>
      <c r="G46" s="131">
        <v>0</v>
      </c>
      <c r="H46" s="131">
        <v>1</v>
      </c>
      <c r="I46" s="81"/>
      <c r="J46" s="131">
        <v>0</v>
      </c>
      <c r="K46" s="131">
        <v>1</v>
      </c>
      <c r="L46" s="131">
        <v>1</v>
      </c>
      <c r="M46" s="81"/>
      <c r="N46" s="131">
        <v>0.46062052505966589</v>
      </c>
      <c r="O46" s="131">
        <v>0.53937947494033411</v>
      </c>
      <c r="P46" s="131">
        <v>1</v>
      </c>
      <c r="R46" s="131">
        <v>0.61336515513126488</v>
      </c>
      <c r="S46" s="131">
        <v>0.31980906921241048</v>
      </c>
      <c r="T46" s="131">
        <v>6.6825775656324582E-2</v>
      </c>
      <c r="U46" s="131">
        <v>0</v>
      </c>
      <c r="V46" s="131">
        <v>0</v>
      </c>
      <c r="W46" s="131">
        <v>0</v>
      </c>
      <c r="X46" s="131">
        <v>1</v>
      </c>
    </row>
    <row r="47" spans="1:24" x14ac:dyDescent="0.35">
      <c r="A47" s="28"/>
      <c r="B47" s="18" t="s">
        <v>103</v>
      </c>
      <c r="C47" s="131">
        <v>3.7020179032013351E-3</v>
      </c>
      <c r="D47" s="131">
        <v>0.35417994234562283</v>
      </c>
      <c r="E47" s="131">
        <v>1.4686693976634805E-2</v>
      </c>
      <c r="F47" s="131">
        <v>1.5779092702169625E-3</v>
      </c>
      <c r="G47" s="131">
        <v>0.62585343650432412</v>
      </c>
      <c r="H47" s="131">
        <v>1</v>
      </c>
      <c r="I47" s="81"/>
      <c r="J47" s="131">
        <v>3.4164302529124162E-2</v>
      </c>
      <c r="K47" s="131">
        <v>0.96583569747087583</v>
      </c>
      <c r="L47" s="131">
        <v>1</v>
      </c>
      <c r="M47" s="81"/>
      <c r="N47" s="131">
        <v>0.36887949994212293</v>
      </c>
      <c r="O47" s="131">
        <v>0.63112050005787712</v>
      </c>
      <c r="P47" s="131">
        <v>1</v>
      </c>
      <c r="R47" s="131">
        <v>0.61650653011909562</v>
      </c>
      <c r="S47" s="131">
        <v>0.21704735055520397</v>
      </c>
      <c r="T47" s="131">
        <v>8.2417582417582416E-2</v>
      </c>
      <c r="U47" s="131">
        <v>8.3740866463379554E-2</v>
      </c>
      <c r="V47" s="131" t="s">
        <v>188</v>
      </c>
      <c r="W47" s="131">
        <v>0</v>
      </c>
      <c r="X47" s="131">
        <v>1</v>
      </c>
    </row>
    <row r="48" spans="1:24" x14ac:dyDescent="0.35">
      <c r="A48" s="28"/>
      <c r="B48" s="18" t="s">
        <v>104</v>
      </c>
      <c r="C48" s="131">
        <v>0.13099943534726144</v>
      </c>
      <c r="D48" s="131">
        <v>0.25352907961603616</v>
      </c>
      <c r="E48" s="131">
        <v>1.129305477131564E-2</v>
      </c>
      <c r="F48" s="131" t="s">
        <v>188</v>
      </c>
      <c r="G48" s="131">
        <v>0.60163749294184077</v>
      </c>
      <c r="H48" s="131">
        <v>1</v>
      </c>
      <c r="I48" s="81"/>
      <c r="J48" s="131">
        <v>7.7470355731225293E-2</v>
      </c>
      <c r="K48" s="131">
        <v>0.92252964426877471</v>
      </c>
      <c r="L48" s="131">
        <v>1</v>
      </c>
      <c r="M48" s="81"/>
      <c r="N48" s="131">
        <v>0.42872200263504612</v>
      </c>
      <c r="O48" s="131">
        <v>0.57127799736495388</v>
      </c>
      <c r="P48" s="131">
        <v>1</v>
      </c>
      <c r="R48" s="131">
        <v>0.25737618545837726</v>
      </c>
      <c r="S48" s="131">
        <v>0.24104320337197049</v>
      </c>
      <c r="T48" s="131">
        <v>0.48340358271865119</v>
      </c>
      <c r="U48" s="131">
        <v>1.6859852476290831E-2</v>
      </c>
      <c r="V48" s="131" t="s">
        <v>188</v>
      </c>
      <c r="W48" s="131">
        <v>0</v>
      </c>
      <c r="X48" s="131">
        <v>1</v>
      </c>
    </row>
    <row r="49" spans="1:24" x14ac:dyDescent="0.35">
      <c r="A49" s="28"/>
      <c r="B49" s="18" t="s">
        <v>105</v>
      </c>
      <c r="C49" s="131">
        <v>5.4582016661878771E-2</v>
      </c>
      <c r="D49" s="131">
        <v>8.6756679115196786E-2</v>
      </c>
      <c r="E49" s="131">
        <v>5.7167480609020396E-2</v>
      </c>
      <c r="F49" s="131">
        <v>1.7523700086182131E-2</v>
      </c>
      <c r="G49" s="131">
        <v>0.78397012352772188</v>
      </c>
      <c r="H49" s="131">
        <v>1</v>
      </c>
      <c r="I49" s="81"/>
      <c r="J49" s="131">
        <v>0.22835290904124556</v>
      </c>
      <c r="K49" s="131">
        <v>0.77164709095875439</v>
      </c>
      <c r="L49" s="131">
        <v>1</v>
      </c>
      <c r="M49" s="81"/>
      <c r="N49" s="131">
        <v>0.43648124191461835</v>
      </c>
      <c r="O49" s="131">
        <v>0.56351875808538165</v>
      </c>
      <c r="P49" s="131">
        <v>1</v>
      </c>
      <c r="R49" s="131">
        <v>6.6078184110970994E-2</v>
      </c>
      <c r="S49" s="131">
        <v>3.6569987389659518E-2</v>
      </c>
      <c r="T49" s="131">
        <v>2.9255989911727617E-2</v>
      </c>
      <c r="U49" s="131">
        <v>6.7591424968474145E-2</v>
      </c>
      <c r="V49" s="131">
        <v>2.7742749054224464E-3</v>
      </c>
      <c r="W49" s="131">
        <v>0.79773013871374532</v>
      </c>
      <c r="X49" s="131">
        <v>1</v>
      </c>
    </row>
    <row r="50" spans="1:24" x14ac:dyDescent="0.35">
      <c r="A50" s="28"/>
      <c r="B50" s="18" t="s">
        <v>106</v>
      </c>
      <c r="C50" s="131">
        <v>5.7394908859010468E-3</v>
      </c>
      <c r="D50" s="131">
        <v>0.41016102460540999</v>
      </c>
      <c r="E50" s="131">
        <v>1.6846468618802148E-2</v>
      </c>
      <c r="F50" s="131">
        <v>4.0920444279109319E-3</v>
      </c>
      <c r="G50" s="131">
        <v>0.56316097146197586</v>
      </c>
      <c r="H50" s="131">
        <v>1</v>
      </c>
      <c r="I50" s="81"/>
      <c r="J50" s="131">
        <v>0.1039039340802894</v>
      </c>
      <c r="K50" s="131">
        <v>0.89609606591971058</v>
      </c>
      <c r="L50" s="131">
        <v>1</v>
      </c>
      <c r="M50" s="81"/>
      <c r="N50" s="131">
        <v>0.35249832166490841</v>
      </c>
      <c r="O50" s="131">
        <v>0.64750167833509154</v>
      </c>
      <c r="P50" s="131">
        <v>1</v>
      </c>
      <c r="R50" s="131">
        <v>0.59928897917724733</v>
      </c>
      <c r="S50" s="131">
        <v>0.25338196592640472</v>
      </c>
      <c r="T50" s="131">
        <v>0.11344014035735722</v>
      </c>
      <c r="U50" s="131">
        <v>3.3750403989103839E-2</v>
      </c>
      <c r="V50" s="131" t="s">
        <v>188</v>
      </c>
      <c r="W50" s="131">
        <v>0</v>
      </c>
      <c r="X50" s="131">
        <v>1</v>
      </c>
    </row>
    <row r="51" spans="1:24" ht="16.5" x14ac:dyDescent="0.35">
      <c r="A51" s="28"/>
      <c r="B51" s="18" t="s">
        <v>201</v>
      </c>
      <c r="C51" s="131">
        <v>2.6385224274406333E-2</v>
      </c>
      <c r="D51" s="131">
        <v>0.14915412075120285</v>
      </c>
      <c r="E51" s="131">
        <v>7.1395312742511255E-3</v>
      </c>
      <c r="F51" s="131">
        <v>8.381188887164364E-3</v>
      </c>
      <c r="G51" s="131">
        <v>0.80893993481297533</v>
      </c>
      <c r="H51" s="131">
        <v>1</v>
      </c>
      <c r="I51" s="81"/>
      <c r="J51" s="131">
        <v>0.9931363424848767</v>
      </c>
      <c r="K51" s="131">
        <v>6.8636575151233134E-3</v>
      </c>
      <c r="L51" s="131">
        <v>1</v>
      </c>
      <c r="M51" s="81"/>
      <c r="N51" s="131">
        <v>0.35566205974141774</v>
      </c>
      <c r="O51" s="131">
        <v>0.64433794025858226</v>
      </c>
      <c r="P51" s="131">
        <v>1</v>
      </c>
      <c r="R51" s="131">
        <v>0.87622658340767168</v>
      </c>
      <c r="S51" s="131">
        <v>0.10392506690454952</v>
      </c>
      <c r="T51" s="131">
        <v>1.9848349687778769E-2</v>
      </c>
      <c r="U51" s="131">
        <v>0</v>
      </c>
      <c r="V51" s="131">
        <v>0</v>
      </c>
      <c r="W51" s="131">
        <v>0</v>
      </c>
      <c r="X51" s="131">
        <v>1</v>
      </c>
    </row>
    <row r="52" spans="1:24" ht="16.5" x14ac:dyDescent="0.35">
      <c r="A52" s="28"/>
      <c r="B52" s="18" t="s">
        <v>202</v>
      </c>
      <c r="C52" s="131">
        <v>1.9164955509924708E-2</v>
      </c>
      <c r="D52" s="131">
        <v>0.21971252566735114</v>
      </c>
      <c r="E52" s="131">
        <v>3.2169746748802193E-2</v>
      </c>
      <c r="F52" s="131">
        <v>1.4373716632443531E-2</v>
      </c>
      <c r="G52" s="131">
        <v>0.71457905544147848</v>
      </c>
      <c r="H52" s="131">
        <v>1</v>
      </c>
      <c r="I52" s="81"/>
      <c r="J52" s="131">
        <v>0.35718475073313782</v>
      </c>
      <c r="K52" s="131">
        <v>0.64281524926686218</v>
      </c>
      <c r="L52" s="131">
        <v>1</v>
      </c>
      <c r="M52" s="81"/>
      <c r="N52" s="131">
        <v>0.35539880629408571</v>
      </c>
      <c r="O52" s="131">
        <v>0.64460119370591429</v>
      </c>
      <c r="P52" s="131">
        <v>1</v>
      </c>
      <c r="R52" s="131">
        <v>0.43381955699621827</v>
      </c>
      <c r="S52" s="131">
        <v>0.35926526202052944</v>
      </c>
      <c r="T52" s="131">
        <v>0.11345218800648298</v>
      </c>
      <c r="U52" s="131">
        <v>8.9141004862236625E-2</v>
      </c>
      <c r="V52" s="131" t="s">
        <v>188</v>
      </c>
      <c r="W52" s="131">
        <v>0</v>
      </c>
      <c r="X52" s="131">
        <v>1</v>
      </c>
    </row>
    <row r="53" spans="1:24" x14ac:dyDescent="0.35">
      <c r="A53" s="28"/>
      <c r="B53" s="18" t="s">
        <v>107</v>
      </c>
      <c r="C53" s="131">
        <v>5.3630961008841859E-3</v>
      </c>
      <c r="D53" s="131">
        <v>0.73452674300623277</v>
      </c>
      <c r="E53" s="131">
        <v>3.6237135816785042E-3</v>
      </c>
      <c r="F53" s="131">
        <v>1.0146398028699811E-3</v>
      </c>
      <c r="G53" s="131">
        <v>0.25547180750833454</v>
      </c>
      <c r="H53" s="131">
        <v>1</v>
      </c>
      <c r="I53" s="81"/>
      <c r="J53" s="131">
        <v>2.8214099605449267E-2</v>
      </c>
      <c r="K53" s="131">
        <v>0.97178590039455071</v>
      </c>
      <c r="L53" s="131">
        <v>1</v>
      </c>
      <c r="M53" s="81"/>
      <c r="N53" s="131">
        <v>0.29355488418932529</v>
      </c>
      <c r="O53" s="131">
        <v>0.70644511581067471</v>
      </c>
      <c r="P53" s="131">
        <v>1</v>
      </c>
      <c r="R53" s="131">
        <v>0.56737685825854622</v>
      </c>
      <c r="S53" s="131">
        <v>0.26765773789134756</v>
      </c>
      <c r="T53" s="131">
        <v>0.1283825443584298</v>
      </c>
      <c r="U53" s="131">
        <v>2.479961635952593E-2</v>
      </c>
      <c r="V53" s="131">
        <v>1.1783243132150442E-2</v>
      </c>
      <c r="W53" s="131">
        <v>0</v>
      </c>
      <c r="X53" s="131">
        <v>1</v>
      </c>
    </row>
    <row r="54" spans="1:24" x14ac:dyDescent="0.35">
      <c r="A54" s="28"/>
      <c r="B54" s="18" t="s">
        <v>108</v>
      </c>
      <c r="C54" s="131">
        <v>0.11693548387096774</v>
      </c>
      <c r="D54" s="131">
        <v>4.8387096774193547E-2</v>
      </c>
      <c r="E54" s="131" t="s">
        <v>188</v>
      </c>
      <c r="F54" s="131">
        <v>0</v>
      </c>
      <c r="G54" s="131">
        <v>0.82661290322580649</v>
      </c>
      <c r="H54" s="131">
        <v>1</v>
      </c>
      <c r="I54" s="81"/>
      <c r="J54" s="131">
        <v>5.078125E-2</v>
      </c>
      <c r="K54" s="131">
        <v>0.94921875</v>
      </c>
      <c r="L54" s="131">
        <v>1</v>
      </c>
      <c r="M54" s="81"/>
      <c r="N54" s="131">
        <v>0.32319391634980987</v>
      </c>
      <c r="O54" s="131">
        <v>0.67680608365019013</v>
      </c>
      <c r="P54" s="131">
        <v>1</v>
      </c>
      <c r="R54" s="131">
        <v>0.58490566037735847</v>
      </c>
      <c r="S54" s="131">
        <v>0.25660377358490566</v>
      </c>
      <c r="T54" s="131">
        <v>0.11320754716981132</v>
      </c>
      <c r="U54" s="131">
        <v>4.5283018867924525E-2</v>
      </c>
      <c r="V54" s="131">
        <v>0</v>
      </c>
      <c r="W54" s="131">
        <v>0</v>
      </c>
      <c r="X54" s="131">
        <v>1</v>
      </c>
    </row>
    <row r="55" spans="1:24" x14ac:dyDescent="0.35">
      <c r="A55" s="28"/>
      <c r="B55" s="18" t="s">
        <v>109</v>
      </c>
      <c r="C55" s="131">
        <v>1.4990138067061143E-2</v>
      </c>
      <c r="D55" s="131">
        <v>0.48520710059171596</v>
      </c>
      <c r="E55" s="131">
        <v>5.5226824457593688E-3</v>
      </c>
      <c r="F55" s="131" t="s">
        <v>188</v>
      </c>
      <c r="G55" s="131">
        <v>0.49151873767258381</v>
      </c>
      <c r="H55" s="131">
        <v>1</v>
      </c>
      <c r="I55" s="81"/>
      <c r="J55" s="131">
        <v>2.7657052548399841E-2</v>
      </c>
      <c r="K55" s="131">
        <v>0.9723429474516001</v>
      </c>
      <c r="L55" s="131">
        <v>1</v>
      </c>
      <c r="M55" s="81"/>
      <c r="N55" s="131">
        <v>0.34777651083238315</v>
      </c>
      <c r="O55" s="131">
        <v>0.65222348916761685</v>
      </c>
      <c r="P55" s="131">
        <v>1</v>
      </c>
      <c r="R55" s="131">
        <v>0.47981893625047151</v>
      </c>
      <c r="S55" s="131">
        <v>0.24896265560165975</v>
      </c>
      <c r="T55" s="131">
        <v>0.10222557525462089</v>
      </c>
      <c r="U55" s="131">
        <v>0.13768389287061486</v>
      </c>
      <c r="V55" s="131">
        <v>3.1308940022632965E-2</v>
      </c>
      <c r="W55" s="131">
        <v>0</v>
      </c>
      <c r="X55" s="131">
        <v>1</v>
      </c>
    </row>
    <row r="56" spans="1:24" x14ac:dyDescent="0.35">
      <c r="A56" s="28"/>
      <c r="B56" s="18" t="s">
        <v>110</v>
      </c>
      <c r="C56" s="131">
        <v>1.2661932261588887E-2</v>
      </c>
      <c r="D56" s="131">
        <v>0.32325971593569536</v>
      </c>
      <c r="E56" s="131">
        <v>1.5081161229904792E-2</v>
      </c>
      <c r="F56" s="131">
        <v>3.2191353207429376E-3</v>
      </c>
      <c r="G56" s="131">
        <v>0.645778055252068</v>
      </c>
      <c r="H56" s="131">
        <v>1</v>
      </c>
      <c r="I56" s="81"/>
      <c r="J56" s="131">
        <v>0.49937903626428215</v>
      </c>
      <c r="K56" s="131">
        <v>0.50062096373571785</v>
      </c>
      <c r="L56" s="131">
        <v>1</v>
      </c>
      <c r="M56" s="81"/>
      <c r="N56" s="131">
        <v>0.37275654199205371</v>
      </c>
      <c r="O56" s="131">
        <v>0.62724345800794634</v>
      </c>
      <c r="P56" s="131">
        <v>1</v>
      </c>
      <c r="R56" s="131">
        <v>0.64772106054393874</v>
      </c>
      <c r="S56" s="131">
        <v>0.25855883558835591</v>
      </c>
      <c r="T56" s="131">
        <v>9.2797594642613099E-2</v>
      </c>
      <c r="U56" s="131">
        <v>7.5167418340850076E-4</v>
      </c>
      <c r="V56" s="131" t="s">
        <v>188</v>
      </c>
      <c r="W56" s="131">
        <v>0</v>
      </c>
      <c r="X56" s="131">
        <v>1</v>
      </c>
    </row>
    <row r="57" spans="1:24" x14ac:dyDescent="0.35">
      <c r="A57" s="28"/>
      <c r="B57" s="18" t="s">
        <v>111</v>
      </c>
      <c r="C57" s="131">
        <v>2.6927784577723379E-2</v>
      </c>
      <c r="D57" s="131">
        <v>3.8351693186454511E-2</v>
      </c>
      <c r="E57" s="131">
        <v>2.6519787841697267E-2</v>
      </c>
      <c r="F57" s="131">
        <v>4.7735618115055077E-2</v>
      </c>
      <c r="G57" s="131">
        <v>0.86046511627906974</v>
      </c>
      <c r="H57" s="131">
        <v>1</v>
      </c>
      <c r="I57" s="81"/>
      <c r="J57" s="131">
        <v>0.20634314100114634</v>
      </c>
      <c r="K57" s="131">
        <v>0.79365685899885363</v>
      </c>
      <c r="L57" s="131">
        <v>1</v>
      </c>
      <c r="M57" s="81"/>
      <c r="N57" s="131">
        <v>0.53153481589500551</v>
      </c>
      <c r="O57" s="131">
        <v>0.46846518410499455</v>
      </c>
      <c r="P57" s="131">
        <v>1</v>
      </c>
      <c r="R57" s="131">
        <v>0.43522561863173215</v>
      </c>
      <c r="S57" s="131">
        <v>0.2725618631732169</v>
      </c>
      <c r="T57" s="131">
        <v>0.14374090247452692</v>
      </c>
      <c r="U57" s="131">
        <v>0.14847161572052403</v>
      </c>
      <c r="V57" s="131">
        <v>0</v>
      </c>
      <c r="W57" s="131">
        <v>0</v>
      </c>
      <c r="X57" s="131">
        <v>1</v>
      </c>
    </row>
    <row r="58" spans="1:24" ht="16.5" x14ac:dyDescent="0.35">
      <c r="A58" s="28"/>
      <c r="B58" s="18" t="s">
        <v>203</v>
      </c>
      <c r="C58" s="131">
        <v>2.7012804771092792E-2</v>
      </c>
      <c r="D58" s="131">
        <v>1.8593229258024906E-2</v>
      </c>
      <c r="E58" s="131">
        <v>7.8933520435011395E-3</v>
      </c>
      <c r="F58" s="131" t="s">
        <v>188</v>
      </c>
      <c r="G58" s="131">
        <v>0.94527275916505871</v>
      </c>
      <c r="H58" s="131">
        <v>1</v>
      </c>
      <c r="I58" s="81"/>
      <c r="J58" s="131">
        <v>1.7917766880422483E-2</v>
      </c>
      <c r="K58" s="131">
        <v>0.98208223311957754</v>
      </c>
      <c r="L58" s="131">
        <v>1</v>
      </c>
      <c r="M58" s="81"/>
      <c r="N58" s="131">
        <v>0.39115106645513836</v>
      </c>
      <c r="O58" s="131">
        <v>0.60884893354486158</v>
      </c>
      <c r="P58" s="131">
        <v>1</v>
      </c>
      <c r="R58" s="131">
        <v>0.53998963551563306</v>
      </c>
      <c r="S58" s="131">
        <v>0.23561927794092244</v>
      </c>
      <c r="T58" s="131">
        <v>0.15097598894455</v>
      </c>
      <c r="U58" s="131">
        <v>7.3069614786664364E-2</v>
      </c>
      <c r="V58" s="131" t="s">
        <v>188</v>
      </c>
      <c r="W58" s="131">
        <v>0</v>
      </c>
      <c r="X58" s="131">
        <v>1</v>
      </c>
    </row>
    <row r="59" spans="1:24" x14ac:dyDescent="0.35">
      <c r="A59" s="28"/>
      <c r="B59" s="18" t="s">
        <v>112</v>
      </c>
      <c r="C59" s="131" t="s">
        <v>188</v>
      </c>
      <c r="D59" s="131">
        <v>0.92513368983957223</v>
      </c>
      <c r="E59" s="131" t="s">
        <v>188</v>
      </c>
      <c r="F59" s="131">
        <v>0</v>
      </c>
      <c r="G59" s="131">
        <v>6.4171122994652413E-2</v>
      </c>
      <c r="H59" s="131">
        <v>1</v>
      </c>
      <c r="I59" s="81"/>
      <c r="J59" s="131">
        <v>0.10928961748633879</v>
      </c>
      <c r="K59" s="131">
        <v>0.89071038251366119</v>
      </c>
      <c r="L59" s="131">
        <v>1</v>
      </c>
      <c r="M59" s="81"/>
      <c r="N59" s="131">
        <v>0.233502538071066</v>
      </c>
      <c r="O59" s="131">
        <v>0.76649746192893398</v>
      </c>
      <c r="P59" s="131">
        <v>1</v>
      </c>
      <c r="R59" s="131">
        <v>0.4467005076142132</v>
      </c>
      <c r="S59" s="131">
        <v>0.27918781725888325</v>
      </c>
      <c r="T59" s="131">
        <v>0.25888324873096447</v>
      </c>
      <c r="U59" s="131" t="s">
        <v>188</v>
      </c>
      <c r="V59" s="131">
        <v>0</v>
      </c>
      <c r="W59" s="131">
        <v>0</v>
      </c>
      <c r="X59" s="131">
        <v>1</v>
      </c>
    </row>
    <row r="60" spans="1:24" ht="16.5" x14ac:dyDescent="0.35">
      <c r="A60" s="28"/>
      <c r="B60" s="18" t="s">
        <v>204</v>
      </c>
      <c r="C60" s="131">
        <v>2.8437693190850481E-2</v>
      </c>
      <c r="D60" s="131">
        <v>0.53077806235096703</v>
      </c>
      <c r="E60" s="131">
        <v>4.0801907621655038E-2</v>
      </c>
      <c r="F60" s="131">
        <v>2.6494745208866907E-3</v>
      </c>
      <c r="G60" s="131">
        <v>0.39733286231564074</v>
      </c>
      <c r="H60" s="131">
        <v>1</v>
      </c>
      <c r="I60" s="81"/>
      <c r="J60" s="131">
        <v>7.5773923147149147E-2</v>
      </c>
      <c r="K60" s="131">
        <v>0.92422607685285085</v>
      </c>
      <c r="L60" s="131">
        <v>1</v>
      </c>
      <c r="M60" s="81"/>
      <c r="N60" s="131">
        <v>0.40783999999999998</v>
      </c>
      <c r="O60" s="131">
        <v>0.59216000000000002</v>
      </c>
      <c r="P60" s="131">
        <v>1</v>
      </c>
      <c r="R60" s="131">
        <v>0.47518236600063429</v>
      </c>
      <c r="S60" s="131">
        <v>0</v>
      </c>
      <c r="T60" s="131">
        <v>0.42887725975261654</v>
      </c>
      <c r="U60" s="131">
        <v>9.594037424674913E-2</v>
      </c>
      <c r="V60" s="131">
        <v>0</v>
      </c>
      <c r="W60" s="131">
        <v>0</v>
      </c>
      <c r="X60" s="131">
        <v>1</v>
      </c>
    </row>
    <row r="61" spans="1:24" x14ac:dyDescent="0.35">
      <c r="A61" s="28"/>
      <c r="B61" s="18" t="s">
        <v>113</v>
      </c>
      <c r="C61" s="131">
        <v>2.6718749999999999E-2</v>
      </c>
      <c r="D61" s="131">
        <v>0.135625</v>
      </c>
      <c r="E61" s="131">
        <v>6.5937499999999996E-2</v>
      </c>
      <c r="F61" s="131">
        <v>2.0781250000000001E-2</v>
      </c>
      <c r="G61" s="131">
        <v>0.75093750000000004</v>
      </c>
      <c r="H61" s="131">
        <v>1</v>
      </c>
      <c r="I61" s="81"/>
      <c r="J61" s="131">
        <v>0.14953987730061349</v>
      </c>
      <c r="K61" s="131">
        <v>0.85046012269938653</v>
      </c>
      <c r="L61" s="131">
        <v>1</v>
      </c>
      <c r="M61" s="81"/>
      <c r="N61" s="131">
        <v>0.44858856223489835</v>
      </c>
      <c r="O61" s="131">
        <v>0.5514114377651016</v>
      </c>
      <c r="P61" s="131">
        <v>1</v>
      </c>
      <c r="R61" s="131">
        <v>0.40342052313883298</v>
      </c>
      <c r="S61" s="131">
        <v>0.32746478873239437</v>
      </c>
      <c r="T61" s="131">
        <v>0.22803487592219987</v>
      </c>
      <c r="U61" s="131">
        <v>4.1079812206572773E-2</v>
      </c>
      <c r="V61" s="131">
        <v>0</v>
      </c>
      <c r="W61" s="131">
        <v>0</v>
      </c>
      <c r="X61" s="131">
        <v>1</v>
      </c>
    </row>
    <row r="62" spans="1:24" x14ac:dyDescent="0.35">
      <c r="A62" s="28"/>
      <c r="B62" s="18" t="s">
        <v>114</v>
      </c>
      <c r="C62" s="131">
        <v>4.6280991735537192E-3</v>
      </c>
      <c r="D62" s="131">
        <v>7.454545454545454E-2</v>
      </c>
      <c r="E62" s="131">
        <v>2.9752066115702478E-3</v>
      </c>
      <c r="F62" s="131" t="s">
        <v>188</v>
      </c>
      <c r="G62" s="131">
        <v>0.91619834710743797</v>
      </c>
      <c r="H62" s="131">
        <v>1</v>
      </c>
      <c r="I62" s="81"/>
      <c r="J62" s="131">
        <v>1.3686611686260747E-2</v>
      </c>
      <c r="K62" s="131">
        <v>0.98631338831373927</v>
      </c>
      <c r="L62" s="131">
        <v>1</v>
      </c>
      <c r="M62" s="81"/>
      <c r="N62" s="131">
        <v>0.3643520705400724</v>
      </c>
      <c r="O62" s="131">
        <v>0.63564792945992754</v>
      </c>
      <c r="P62" s="131">
        <v>1</v>
      </c>
      <c r="R62" s="131">
        <v>0.81768707482993197</v>
      </c>
      <c r="S62" s="131">
        <v>0.14935752078609221</v>
      </c>
      <c r="T62" s="131">
        <v>3.0687830687830688E-2</v>
      </c>
      <c r="U62" s="131" t="s">
        <v>188</v>
      </c>
      <c r="V62" s="131">
        <v>1.6628873771730914E-3</v>
      </c>
      <c r="W62" s="131">
        <v>0</v>
      </c>
      <c r="X62" s="131">
        <v>1</v>
      </c>
    </row>
    <row r="63" spans="1:24" x14ac:dyDescent="0.35">
      <c r="A63" s="28"/>
      <c r="B63" s="18" t="s">
        <v>115</v>
      </c>
      <c r="C63" s="131">
        <v>1.5695326024235429E-2</v>
      </c>
      <c r="D63" s="131">
        <v>0.28817080207732254</v>
      </c>
      <c r="E63" s="131">
        <v>1.6156953260242354E-2</v>
      </c>
      <c r="F63" s="131">
        <v>2.1927293710328911E-3</v>
      </c>
      <c r="G63" s="131">
        <v>0.67778418926716677</v>
      </c>
      <c r="H63" s="131">
        <v>1</v>
      </c>
      <c r="I63" s="81"/>
      <c r="J63" s="131">
        <v>7.9614949037372595E-2</v>
      </c>
      <c r="K63" s="131">
        <v>0.92038505096262746</v>
      </c>
      <c r="L63" s="131">
        <v>1</v>
      </c>
      <c r="M63" s="81"/>
      <c r="N63" s="131">
        <v>0.37015859315999566</v>
      </c>
      <c r="O63" s="131">
        <v>0.62984140684000434</v>
      </c>
      <c r="P63" s="131">
        <v>1</v>
      </c>
      <c r="R63" s="131">
        <v>0.25050785844114187</v>
      </c>
      <c r="S63" s="131">
        <v>0.14081043515449587</v>
      </c>
      <c r="T63" s="131">
        <v>0.60868170640436225</v>
      </c>
      <c r="U63" s="131">
        <v>0</v>
      </c>
      <c r="V63" s="131">
        <v>0</v>
      </c>
      <c r="W63" s="131">
        <v>0</v>
      </c>
      <c r="X63" s="131">
        <v>1</v>
      </c>
    </row>
    <row r="64" spans="1:24" x14ac:dyDescent="0.35">
      <c r="A64" s="28"/>
      <c r="B64" s="18" t="s">
        <v>116</v>
      </c>
      <c r="C64" s="131">
        <v>3.2195121951219513E-2</v>
      </c>
      <c r="D64" s="131">
        <v>1.7073170731707318E-2</v>
      </c>
      <c r="E64" s="131">
        <v>7.3170731707317077E-3</v>
      </c>
      <c r="F64" s="131" t="s">
        <v>188</v>
      </c>
      <c r="G64" s="131">
        <v>0.94048780487804873</v>
      </c>
      <c r="H64" s="131">
        <v>1</v>
      </c>
      <c r="I64" s="81"/>
      <c r="J64" s="131">
        <v>0.13851699279093718</v>
      </c>
      <c r="K64" s="131">
        <v>0.86148300720906279</v>
      </c>
      <c r="L64" s="131">
        <v>1</v>
      </c>
      <c r="M64" s="81"/>
      <c r="N64" s="131">
        <v>0.45656465942744323</v>
      </c>
      <c r="O64" s="131">
        <v>0.54343534057255671</v>
      </c>
      <c r="P64" s="131">
        <v>1</v>
      </c>
      <c r="R64" s="131">
        <v>0.34909090909090912</v>
      </c>
      <c r="S64" s="131">
        <v>0.30636363636363634</v>
      </c>
      <c r="T64" s="131">
        <v>0.14227272727272727</v>
      </c>
      <c r="U64" s="131">
        <v>0.20227272727272727</v>
      </c>
      <c r="V64" s="131">
        <v>0</v>
      </c>
      <c r="W64" s="131">
        <v>0</v>
      </c>
      <c r="X64" s="131">
        <v>1</v>
      </c>
    </row>
    <row r="65" spans="2:24" x14ac:dyDescent="0.35">
      <c r="B65" s="16" t="s">
        <v>14</v>
      </c>
      <c r="C65" s="80">
        <v>1.926075900016835E-2</v>
      </c>
      <c r="D65" s="80">
        <v>0.38957903224377322</v>
      </c>
      <c r="E65" s="80">
        <v>3.3840898820652318E-2</v>
      </c>
      <c r="F65" s="80">
        <v>9.0821290282564974E-3</v>
      </c>
      <c r="G65" s="80">
        <v>0.54823718090714968</v>
      </c>
      <c r="H65" s="80">
        <v>1</v>
      </c>
      <c r="I65" s="81"/>
      <c r="J65" s="80">
        <v>0.19255999126483508</v>
      </c>
      <c r="K65" s="80">
        <v>0.80744000873516497</v>
      </c>
      <c r="L65" s="80">
        <v>1</v>
      </c>
      <c r="M65" s="81"/>
      <c r="N65" s="80">
        <v>0.37500416333599784</v>
      </c>
      <c r="O65" s="80">
        <v>0.62499583666400216</v>
      </c>
      <c r="P65" s="80">
        <v>1</v>
      </c>
      <c r="R65" s="80">
        <v>0.50690016719090936</v>
      </c>
      <c r="S65" s="80">
        <v>0.21544552531545647</v>
      </c>
      <c r="T65" s="80">
        <v>0.16679823336288524</v>
      </c>
      <c r="U65" s="80">
        <v>5.7911611469377344E-2</v>
      </c>
      <c r="V65" s="80">
        <v>9.6549713994243454E-4</v>
      </c>
      <c r="W65" s="80">
        <v>5.197896552142918E-2</v>
      </c>
      <c r="X65" s="80">
        <v>1</v>
      </c>
    </row>
    <row r="67" spans="2:24" ht="16.5" x14ac:dyDescent="0.35">
      <c r="B67" s="92" t="s">
        <v>141</v>
      </c>
    </row>
    <row r="68" spans="2:24" ht="47.25" customHeight="1" x14ac:dyDescent="0.35">
      <c r="B68" s="185" t="s">
        <v>142</v>
      </c>
      <c r="C68" s="185"/>
      <c r="D68" s="185"/>
      <c r="E68" s="185"/>
      <c r="F68" s="185"/>
      <c r="G68" s="185"/>
      <c r="H68" s="185"/>
      <c r="I68" s="185"/>
      <c r="J68" s="185"/>
      <c r="K68" s="185"/>
      <c r="L68" s="185"/>
      <c r="M68" s="185"/>
      <c r="N68" s="185"/>
    </row>
    <row r="69" spans="2:24" s="70" customFormat="1" ht="25.4" customHeight="1" x14ac:dyDescent="0.35">
      <c r="B69" s="93" t="s">
        <v>166</v>
      </c>
      <c r="C69" s="20"/>
      <c r="D69" s="20"/>
      <c r="E69" s="59"/>
      <c r="F69" s="20"/>
      <c r="G69" s="20"/>
      <c r="H69" s="20"/>
      <c r="I69"/>
      <c r="J69"/>
      <c r="K69"/>
      <c r="L69"/>
      <c r="M69"/>
      <c r="N69"/>
    </row>
    <row r="70" spans="2:24" ht="19.399999999999999" customHeight="1" x14ac:dyDescent="0.35">
      <c r="B70" s="96" t="s">
        <v>228</v>
      </c>
      <c r="C70" s="74"/>
      <c r="D70" s="74"/>
      <c r="E70" s="74"/>
      <c r="F70" s="74"/>
      <c r="G70" s="74"/>
      <c r="H70" s="75"/>
    </row>
    <row r="71" spans="2:24" ht="33" customHeight="1" x14ac:dyDescent="0.35">
      <c r="B71" s="154" t="s">
        <v>213</v>
      </c>
      <c r="C71" s="154"/>
      <c r="D71" s="154"/>
      <c r="E71" s="154"/>
      <c r="F71" s="154"/>
      <c r="G71" s="154"/>
      <c r="H71" s="154"/>
      <c r="I71" s="154"/>
      <c r="J71" s="154"/>
      <c r="K71" s="154"/>
      <c r="L71" s="154"/>
      <c r="M71" s="154"/>
      <c r="N71" s="154"/>
    </row>
    <row r="72" spans="2:24" ht="16.5" x14ac:dyDescent="0.35">
      <c r="B72" s="96"/>
      <c r="C72" s="74"/>
      <c r="D72" s="74"/>
      <c r="E72" s="74"/>
      <c r="F72" s="74"/>
      <c r="G72" s="74"/>
      <c r="H72" s="75"/>
    </row>
    <row r="73" spans="2:24" ht="44.15" customHeight="1" x14ac:dyDescent="0.35">
      <c r="B73" s="154"/>
      <c r="C73" s="154"/>
      <c r="D73" s="154"/>
      <c r="E73" s="154"/>
      <c r="F73" s="154"/>
      <c r="G73" s="154"/>
      <c r="H73" s="154"/>
      <c r="I73" s="154"/>
      <c r="J73" s="154"/>
      <c r="K73" s="154"/>
      <c r="L73" s="154"/>
      <c r="M73" s="154"/>
      <c r="N73" s="154"/>
    </row>
    <row r="74" spans="2:24" x14ac:dyDescent="0.35">
      <c r="C74" s="74"/>
      <c r="D74" s="74"/>
      <c r="E74" s="74"/>
      <c r="F74" s="74"/>
      <c r="G74" s="74"/>
    </row>
  </sheetData>
  <mergeCells count="7">
    <mergeCell ref="B73:N73"/>
    <mergeCell ref="R7:X7"/>
    <mergeCell ref="B68:N68"/>
    <mergeCell ref="C7:H7"/>
    <mergeCell ref="J7:L7"/>
    <mergeCell ref="N7:P7"/>
    <mergeCell ref="B71:N71"/>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ARP_x0020_Program xmlns="f70e41de-0fe8-47d8-bae5-96f488b1d7ac" xsi:nil="true"/>
  </documentManagement>
</p:properties>
</file>

<file path=customXml/item2.xml>��< ? x m l   v e r s i o n = " 1 . 0 "   e n c o d i n g = " u t f - 1 6 " ? > < D a t a M a s h u p   s q m i d = " 4 7 1 4 1 e b 0 - 9 b 3 f - 4 7 8 2 - 9 d b c - 3 8 5 9 d 0 6 4 7 9 3 8 "   x m l n s = " h t t p : / / s c h e m a s . m i c r o s o f t . c o m / D a t a M a s h u p " > A A A A A B U D A A B Q S w M E F A A C A A g A R E X I X K B T H v i l A A A A 9 g A A A B I A H A B D b 2 5 m a W c v U G F j a 2 F n Z S 5 4 b W w g o h g A K K A U A A A A A A A A A A A A A A A A A A A A A A A A A A A A h Y + / D o I w G M R f h X S n L R j / h H y U w V U S E 6 J x b U q F R v g w U C z v 5 u A j + Q p i F H V z u O H u f s P d / X q D Z K g r 7 6 L b z j Q Y k 4 B y 4 m l U T W 6 w i E l v j / 6 K J A K 2 U p 1 k o b 0 R x i 4 a u j w m p b X n i D H n H H U z 2 r Q F C z k P 2 C H d Z K r U t S Q f 2 P y H f Y O d l a g 0 E b B / j R E h D e a j l g v K g U 0 h p A a / Q D j u f b Y / I a z 7 y v a t F h r 9 X Q Z s s s D e H 8 Q D U E s D B B Q A A g A I A E R F y 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E R c h c K I p H u A 4 A A A A R A A A A E w A c A E Z v c m 1 1 b G F z L 1 N l Y 3 R p b 2 4 x L m 0 g o h g A K K A U A A A A A A A A A A A A A A A A A A A A A A A A A A A A K 0 5 N L s n M z 1 M I h t C G 1 g B Q S w E C L Q A U A A I A C A B E R c h c o F M e + K U A A A D 2 A A A A E g A A A A A A A A A A A A A A A A A A A A A A Q 2 9 u Z m l n L 1 B h Y 2 t h Z 2 U u e G 1 s U E s B A i 0 A F A A C A A g A R E X I X A / K 6 a u k A A A A 6 Q A A A B M A A A A A A A A A A A A A A A A A 8 Q A A A F t D b 2 5 0 Z W 5 0 X 1 R 5 c G V z X S 5 4 b W x Q S w E C L Q A U A A I A C A B E R c h 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A D y b q P X u U C G z M x A 6 u K r r Q A A A A A C A A A A A A A Q Z g A A A A E A A C A A A A B 1 5 B k / A N 7 G G 9 k + L p k c w M c m 7 9 c N b z 6 T c y f h 4 P X G f P d T s g A A A A A O g A A A A A I A A C A A A A D U l o 0 i 7 V 8 w 0 Q 2 z i Y 7 r K c T x k o 7 4 U g h U a t + V U 0 O R 0 M P M x l A A A A C 2 B H / T s z b g U 6 5 B K Q + z 4 r T R K y F q C 3 2 D a s I F G z 7 t N d J E S k n 1 r p G J D Q A D q a b u 3 O C K m 2 Y f r o H g j s O S T I s + C f L Y n G F e 1 Z m y 9 j C 0 O v v v 3 n i I P S 2 r t 0 A A A A A V s s j E X 2 G g e S e f z P 0 v A H u n y 8 k N S h m 8 C T s V o O e M 3 u J f R u f A 0 b m k i b t s M v r M H 5 N X c b V s 4 A J B n e e V a 7 H B + q g T P 5 l H < / D a t a M a s h u p > 
</file>

<file path=customXml/item3.xml><?xml version="1.0" encoding="utf-8"?>
<ct:contentTypeSchema xmlns:ct="http://schemas.microsoft.com/office/2006/metadata/contentType" xmlns:ma="http://schemas.microsoft.com/office/2006/metadata/properties/metaAttributes" ct:_="" ma:_="" ma:contentTypeName="Document" ma:contentTypeID="0x0101009069CD10B6C24742ACAD1BAB63041E42" ma:contentTypeVersion="2" ma:contentTypeDescription="Create a new document." ma:contentTypeScope="" ma:versionID="ecd4f3dc3a0c67e42f699fa25109fbc4">
  <xsd:schema xmlns:xsd="http://www.w3.org/2001/XMLSchema" xmlns:xs="http://www.w3.org/2001/XMLSchema" xmlns:p="http://schemas.microsoft.com/office/2006/metadata/properties" xmlns:ns2="354ab5d5-3917-4d2c-a72e-c43f200ca589" xmlns:ns3="f70e41de-0fe8-47d8-bae5-96f488b1d7ac" targetNamespace="http://schemas.microsoft.com/office/2006/metadata/properties" ma:root="true" ma:fieldsID="b5e13e19a0681f100fbf734119b36e61" ns2:_="" ns3:_="">
    <xsd:import namespace="354ab5d5-3917-4d2c-a72e-c43f200ca589"/>
    <xsd:import namespace="f70e41de-0fe8-47d8-bae5-96f488b1d7ac"/>
    <xsd:element name="properties">
      <xsd:complexType>
        <xsd:sequence>
          <xsd:element name="documentManagement">
            <xsd:complexType>
              <xsd:all>
                <xsd:element ref="ns2:_dlc_DocId" minOccurs="0"/>
                <xsd:element ref="ns2:_dlc_DocIdUrl" minOccurs="0"/>
                <xsd:element ref="ns2:_dlc_DocIdPersistId" minOccurs="0"/>
                <xsd:element ref="ns3:ARP_x0020_Program"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ab5d5-3917-4d2c-a72e-c43f200ca5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0e41de-0fe8-47d8-bae5-96f488b1d7ac" elementFormDefault="qualified">
    <xsd:import namespace="http://schemas.microsoft.com/office/2006/documentManagement/types"/>
    <xsd:import namespace="http://schemas.microsoft.com/office/infopath/2007/PartnerControls"/>
    <xsd:element name="ARP_x0020_Program" ma:index="11" nillable="true" ma:displayName="ARP Program" ma:format="Dropdown" ma:internalName="ARP_x0020_Program">
      <xsd:simpleType>
        <xsd:restriction base="dms:Choice">
          <xsd:enumeration value="Budget"/>
          <xsd:enumeration value="Capital Projects Fund"/>
          <xsd:enumeration value="​Counties (Local Assistance and Tribal Consistency Fund)"/>
          <xsd:enumeration value="Emergency Rental Assistance Program"/>
          <xsd:enumeration value="​Homeownership Assistance Fund"/>
          <xsd:enumeration value="Human Resources"/>
          <xsd:enumeration value="Information Technology"/>
          <xsd:enumeration value="Overall Program"/>
          <xsd:enumeration value="Pensions (Emergency Butch Lewis) ​"/>
          <xsd:enumeration value="Procurement"/>
          <xsd:enumeration value="State and Local Recovery Fund"/>
          <xsd:enumeration value="State Small Business Credit Initiative​"/>
          <xsd:enumeration value="Tax"/>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2D2DFE-BC60-4019-A504-34153BBFF70D}">
  <ds:schemaRefs>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354ab5d5-3917-4d2c-a72e-c43f200ca589"/>
    <ds:schemaRef ds:uri="http://schemas.microsoft.com/office/2006/metadata/properties"/>
    <ds:schemaRef ds:uri="f70e41de-0fe8-47d8-bae5-96f488b1d7a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19B40A7-5DCB-42D2-A9C4-71F66777280D}">
  <ds:schemaRefs>
    <ds:schemaRef ds:uri="http://schemas.microsoft.com/DataMashup"/>
  </ds:schemaRefs>
</ds:datastoreItem>
</file>

<file path=customXml/itemProps3.xml><?xml version="1.0" encoding="utf-8"?>
<ds:datastoreItem xmlns:ds="http://schemas.openxmlformats.org/officeDocument/2006/customXml" ds:itemID="{03BF6F59-47C6-4D05-B308-57D836B801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ab5d5-3917-4d2c-a72e-c43f200ca589"/>
    <ds:schemaRef ds:uri="f70e41de-0fe8-47d8-bae5-96f488b1d7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F1EC0C-0377-440D-AD33-04F07FA8B590}">
  <ds:schemaRefs>
    <ds:schemaRef ds:uri="http://schemas.microsoft.com/sharepoint/events"/>
  </ds:schemaRefs>
</ds:datastoreItem>
</file>

<file path=customXml/itemProps5.xml><?xml version="1.0" encoding="utf-8"?>
<ds:datastoreItem xmlns:ds="http://schemas.openxmlformats.org/officeDocument/2006/customXml" ds:itemID="{09EB6465-05E8-4BE7-85BD-365137A55E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Demographics by Type</vt:lpstr>
      <vt:lpstr>Assistance by Participant</vt:lpstr>
      <vt:lpstr>Applications by Participant</vt:lpstr>
      <vt:lpstr>Disaggregated Demographics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Megaw, Vanessa</cp:lastModifiedBy>
  <cp:revision/>
  <dcterms:created xsi:type="dcterms:W3CDTF">2022-06-21T16:07:07Z</dcterms:created>
  <dcterms:modified xsi:type="dcterms:W3CDTF">2026-07-17T19:56:54Z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0x0101009069CD10B6C24742ACAD1BAB63041E42</vt:lpwstr>
  </property>
  <property fmtid="{D5CDD505-2E9C-101B-9397-08002B2CF9AE}" pid="3" name="{A44787D4-0540-4523-9961-78E4036D8C6D}">
    <vt:lpwstr>{B2CCD4C1-0CE3-42B3-A0B7-7745BBCBE6BC}</vt:lpwstr>
  </property>
</Properties>
</file>