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F70CBCEC-7D96-4685-AF5A-3A0DDE38654A}" xr6:coauthVersionLast="47" xr6:coauthVersionMax="47" xr10:uidLastSave="{00000000-0000-0000-0000-000000000000}"/>
  <bookViews>
    <workbookView xWindow="-120" yWindow="90" windowWidth="29040" windowHeight="15630" xr2:uid="{0BB9ED84-606A-47CA-9B5E-7DDF493023F7}"/>
  </bookViews>
  <sheets>
    <sheet name="published table 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3" i="1" l="1"/>
  <c r="O63" i="1"/>
  <c r="AB62" i="1"/>
  <c r="O62" i="1"/>
</calcChain>
</file>

<file path=xl/sharedStrings.xml><?xml version="1.0" encoding="utf-8"?>
<sst xmlns="http://schemas.openxmlformats.org/spreadsheetml/2006/main" count="190" uniqueCount="69">
  <si>
    <t>TOTAL TAXABLE RESOURCES</t>
  </si>
  <si>
    <t>Table 1</t>
  </si>
  <si>
    <t>Table 2</t>
  </si>
  <si>
    <t>Table 3</t>
  </si>
  <si>
    <t>Billions of Dollars</t>
  </si>
  <si>
    <t>Dollars Per Capita</t>
  </si>
  <si>
    <t>Per Capita Index</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</si>
  <si>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</si>
  <si>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</si>
  <si>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</si>
  <si>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</si>
  <si>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</si>
  <si>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</si>
  <si>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</si>
  <si>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</si>
  <si>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</si>
  <si>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</si>
  <si>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</si>
  <si>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</si>
  <si>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</si>
  <si>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</si>
  <si>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</si>
  <si>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</si>
  <si>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</si>
  <si>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</si>
  <si>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</si>
  <si>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</si>
  <si>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</si>
  <si>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</si>
  <si>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</si>
  <si>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</si>
  <si>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</si>
  <si>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</si>
  <si>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</si>
  <si>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</si>
  <si>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</si>
  <si>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</si>
  <si>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</si>
  <si>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</si>
  <si>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</si>
  <si>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</si>
  <si>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</si>
  <si>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</si>
  <si>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</si>
  <si>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</si>
  <si>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</si>
  <si>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</si>
  <si>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</si>
  <si>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</si>
  <si>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</si>
  <si>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</si>
  <si>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</si>
  <si>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</si>
  <si>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</si>
  <si>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</si>
  <si>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</si>
  <si>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</si>
  <si>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</si>
  <si>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xml:space="preserve"> </t>
  </si>
  <si>
    <t>United States</t>
  </si>
  <si>
    <t xml:space="preserve">Data Sources:  Bureau of Economic Analysis (BEA), Department of Commerce; Internal Revenue Service (IRS). </t>
  </si>
  <si>
    <t xml:space="preserve">Data Sources:  Bureau of Economic Analysis (BEA), Department of Commerce; Internal Revenue Service. </t>
  </si>
  <si>
    <t>Data from the IRS are preliminary and do not contain the full set of corrections and revisions applied to the data prior to the public release. Data released by IRS may be</t>
  </si>
  <si>
    <t xml:space="preserve">different than the data used to determine TTR. </t>
  </si>
  <si>
    <t xml:space="preserve">For details about the methodology for estimating TTR, please visit http://www.treasury.gov/resource-center/economic-policy/taxable-resources/Pages/Total-Taxable-Resources.aspx. </t>
  </si>
  <si>
    <t>Note that "United States" now exclusively refers to the 50 states + DC.</t>
  </si>
  <si>
    <t xml:space="preserve">Please direct questions or comments regarding TTR to the Treasury Department at (202) 622-2200. </t>
  </si>
  <si>
    <t xml:space="preserve">Office of Economic Policy, U.S. Department of Treasury  </t>
  </si>
  <si>
    <t>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</si>
</sst>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_);\(#,##0.0\)"/>
  </numFmts>
  <fonts count="13" x14ac:knownFonts="1">
    <font>
      <sz val="10"/>
      <name val="Arial"/>
      <family val="2"/>
    </font>
    <font>
      <sz val="10"/>
      <name val="Arial"/>
      <family val="2"/>
    </font>
    <font>
      <b/>
      <u/>
      <sz val="14"/>
      <name val="Times New Roman"/>
      <family val="1"/>
    </font>
    <font>
      <b/>
      <u/>
      <sz val="14"/>
      <name val="Arial"/>
      <family val="2"/>
    </font>
    <font>
      <b/>
      <sz val="12"/>
      <name val="Arial"/>
      <family val="2"/>
    </font>
    <font>
      <i/>
      <sz val="12"/>
      <name val="Arial"/>
      <family val="2"/>
    </font>
    <font>
      <sz val="12"/>
      <name val="Times New Roman"/>
      <family val="1"/>
    </font>
    <font>
      <b/>
      <sz val="12"/>
      <name val="Times New Roman"/>
      <family val="1"/>
    </font>
    <font>
      <b/>
      <u/>
      <sz val="12"/>
      <name val="Times New Roman"/>
      <family val="1"/>
    </font>
    <font>
      <sz val="9.5"/>
      <name val="Arial"/>
      <family val="2"/>
    </font>
    <font>
      <sz val="12"/>
      <name val="Arial"/>
      <family val="2"/>
    </font>
    <font>
      <i/>
      <sz val="10"/>
      <name val="Arial"/>
      <family val="2"/>
    </font>
    <font>
      <b/>
      <sz val="10"/>
      <name val="Arial"/>
      <family val="2"/>
    </font>
  </fonts>
  <fills count="2">
    <fill>
      <patternFill patternType="none"/>
    </fill>
    <fill>
      <patternFill patternType="gray125"/>
    </fill>
  </fills>
  <borders count="5">
    <border>
      <left/>
      <right/>
      <top/>
      <bottom/>
      <diagonal/>
    </border>
    <border>
      <left/>
      <right/>
      <top/>
      <bottom style="double">
        <color indexed="8"/>
      </bottom>
      <diagonal/>
    </border>
    <border>
      <left/>
      <right/>
      <top/>
      <bottom style="thin">
        <color indexed="8"/>
      </bottom>
      <diagonal/>
    </border>
    <border>
      <left/>
      <right/>
      <top/>
      <bottom style="thin">
        <color indexed="64"/>
      </bottom>
      <diagonal/>
    </border>
    <border>
      <left/>
      <right/>
      <top/>
      <bottom style="thick">
        <color indexed="64"/>
      </bottom>
      <diagonal/>
    </border>
  </borders>
  <cellStyleXfs count="1">
    <xf numFmtId="0" fontId="0" fillId="0" borderId="0"/>
  </cellStyleXfs>
  <cellXfs count="42">
    <xf numFmtId="0" fontId="0" fillId="0" borderId="0" xfId="0"/>
    <xf numFmtId="0" fontId="2" fillId="0" borderId="0" xfId="0" applyFont="1" applyAlignment="1">
      <alignment horizontal="center"/>
    </xf>
    <xf numFmtId="0" fontId="3" fillId="0" borderId="0" xfId="0" applyFont="1" applyAlignment="1">
      <alignment horizontal="centerContinuous"/>
    </xf>
    <xf numFmtId="0" fontId="0" fillId="0" borderId="0" xfId="0" applyAlignment="1">
      <alignment horizontal="centerContinuous"/>
    </xf>
    <xf numFmtId="0" fontId="4" fillId="0" borderId="0" xfId="0" applyFont="1"/>
    <xf numFmtId="0" fontId="5" fillId="0" borderId="0" xfId="0" applyFont="1" applyAlignment="1">
      <alignment horizontal="left"/>
    </xf>
    <xf numFmtId="0" fontId="6" fillId="0" borderId="1" xfId="0" applyFont="1" applyBorder="1"/>
    <xf numFmtId="0" fontId="7" fillId="0" borderId="1" xfId="0" applyFont="1" applyBorder="1" applyAlignment="1">
      <alignment horizontal="right"/>
    </xf>
    <xf numFmtId="0" fontId="7" fillId="0" borderId="0" xfId="0" applyFont="1" applyAlignment="1">
      <alignment horizontal="right"/>
    </xf>
    <xf numFmtId="0" fontId="7" fillId="0" borderId="1" xfId="0" applyFont="1" applyBorder="1" applyAlignment="1">
      <alignment horizontal="center"/>
    </xf>
    <xf numFmtId="0" fontId="7" fillId="0" borderId="0" xfId="0" applyFont="1" applyAlignment="1">
      <alignment horizontal="center"/>
    </xf>
    <xf numFmtId="0" fontId="7" fillId="0" borderId="0" xfId="0" applyFont="1"/>
    <xf numFmtId="164" fontId="7" fillId="0" borderId="0" xfId="0" applyNumberFormat="1" applyFont="1" applyAlignment="1">
      <alignment horizontal="right"/>
    </xf>
    <xf numFmtId="3" fontId="7" fillId="0" borderId="0" xfId="0" applyNumberFormat="1" applyFont="1" applyAlignment="1">
      <alignment horizontal="right"/>
    </xf>
    <xf numFmtId="165" fontId="7" fillId="0" borderId="0" xfId="0" applyNumberFormat="1" applyFont="1" applyAlignment="1">
      <alignment horizontal="right"/>
    </xf>
    <xf numFmtId="0" fontId="7" fillId="0" borderId="2" xfId="0" applyFont="1" applyBorder="1"/>
    <xf numFmtId="164" fontId="7" fillId="0" borderId="3" xfId="0" applyNumberFormat="1" applyFont="1" applyBorder="1" applyAlignment="1">
      <alignment horizontal="right"/>
    </xf>
    <xf numFmtId="3" fontId="7" fillId="0" borderId="3" xfId="0" applyNumberFormat="1" applyFont="1" applyBorder="1" applyAlignment="1">
      <alignment horizontal="right"/>
    </xf>
    <xf numFmtId="165" fontId="7" fillId="0" borderId="3" xfId="0" applyNumberFormat="1" applyFont="1" applyBorder="1" applyAlignment="1">
      <alignment horizontal="right"/>
    </xf>
    <xf numFmtId="165" fontId="8" fillId="0" borderId="0" xfId="0" applyNumberFormat="1" applyFont="1" applyAlignment="1">
      <alignment horizontal="right"/>
    </xf>
    <xf numFmtId="0" fontId="7" fillId="0" borderId="3" xfId="0" applyFont="1" applyBorder="1"/>
    <xf numFmtId="164" fontId="7" fillId="0" borderId="3" xfId="0" applyNumberFormat="1" applyFont="1" applyBorder="1" applyAlignment="1">
      <alignment horizontal="left"/>
    </xf>
    <xf numFmtId="164" fontId="7" fillId="0" borderId="0" xfId="0" applyNumberFormat="1" applyFont="1" applyAlignment="1">
      <alignment horizontal="center"/>
    </xf>
    <xf numFmtId="0" fontId="7" fillId="0" borderId="4" xfId="0" applyFont="1" applyBorder="1"/>
    <xf numFmtId="164" fontId="7" fillId="0" borderId="4" xfId="0" applyNumberFormat="1" applyFont="1" applyBorder="1" applyAlignment="1">
      <alignment horizontal="right"/>
    </xf>
    <xf numFmtId="3" fontId="7" fillId="0" borderId="4" xfId="0" applyNumberFormat="1" applyFont="1" applyBorder="1" applyAlignment="1">
      <alignment horizontal="right"/>
    </xf>
    <xf numFmtId="166" fontId="7" fillId="0" borderId="0" xfId="0" applyNumberFormat="1" applyFont="1"/>
    <xf numFmtId="165" fontId="7" fillId="0" borderId="4" xfId="0" applyNumberFormat="1" applyFont="1" applyBorder="1"/>
    <xf numFmtId="0" fontId="0" fillId="0" borderId="0" xfId="0" applyAlignment="1">
      <alignment horizontal="center"/>
    </xf>
    <xf numFmtId="164" fontId="0" fillId="0" borderId="0" xfId="0" applyNumberFormat="1" applyAlignment="1">
      <alignment horizontal="center"/>
    </xf>
    <xf numFmtId="0" fontId="0" fillId="0" borderId="0" xfId="0" applyAlignment="1">
      <alignment horizontal="left" wrapText="1"/>
    </xf>
    <xf numFmtId="0" fontId="1" fillId="0" borderId="0" xfId="0" applyFont="1" applyAlignment="1">
      <alignment horizontal="left"/>
    </xf>
    <xf numFmtId="0" fontId="1" fillId="0" borderId="0" xfId="0" applyFont="1" applyAlignment="1">
      <alignment horizontal="left" wrapText="1"/>
    </xf>
    <xf numFmtId="0" fontId="1" fillId="0" borderId="0" xfId="0" applyFont="1" applyAlignment="1">
      <alignment horizontal="left" indent="1"/>
    </xf>
    <xf numFmtId="0" fontId="9" fillId="0" borderId="0" xfId="0" applyFont="1" applyAlignment="1">
      <alignment horizontal="left"/>
    </xf>
    <xf numFmtId="0" fontId="10" fillId="0" borderId="0" xfId="0" applyFont="1" applyAlignment="1">
      <alignment horizontal="left"/>
    </xf>
    <xf numFmtId="0" fontId="11" fillId="0" borderId="0" xfId="0" applyFont="1" applyAlignment="1">
      <alignment horizontal="left"/>
    </xf>
    <xf numFmtId="17" fontId="12" fillId="0" borderId="0" xfId="0" quotePrefix="1" applyNumberFormat="1" applyFont="1"/>
    <xf numFmtId="165" fontId="0" fillId="0" borderId="0" xfId="0" applyNumberFormat="1"/>
    <xf numFmtId="0" fontId="1" fillId="0" borderId="0" xfId="0" applyFont="1" applyAlignment="1"/>
    <xf numFmtId="0" fontId="4" fillId="0" borderId="0" xfId="0" applyFont="1" applyAlignment="1"/>
    <xf numFmtId="0" fontId="2"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9D21F-ACA4-43C7-80A6-62D7E7238391}">
  <dimension ref="A1:AM70"/>
  <sheetViews>
    <sheetView tabSelected="1" zoomScale="90" zoomScaleNormal="90" workbookViewId="0"/>
  </sheetViews>
  <sheetFormatPr defaultColWidth="9.140625" defaultRowHeight="12.75" x14ac:dyDescent="0.2"/>
  <cols>
    <col min="1" max="1" width="24.7109375" customWidth="1"/>
    <col min="2" max="14" width="10.7109375" customWidth="1"/>
    <col min="15" max="15" width="24.7109375" customWidth="1"/>
    <col min="16" max="26" width="10.7109375" customWidth="1"/>
    <col min="28" max="28" width="24.7109375" customWidth="1"/>
    <col min="29" max="39" width="10.7109375" customWidth="1"/>
  </cols>
  <sheetData>
    <row r="1" spans="1:39" ht="18.75" x14ac:dyDescent="0.3">
      <c r="B1" s="41"/>
      <c r="C1" s="41"/>
      <c r="D1" s="41"/>
      <c r="E1" s="41"/>
      <c r="F1" s="1" t="s">
        <v>0</v>
      </c>
      <c r="G1" s="41"/>
      <c r="H1" s="41"/>
      <c r="I1" s="41"/>
      <c r="J1" s="41"/>
      <c r="K1" s="41"/>
      <c r="L1" s="41"/>
      <c r="M1" s="1"/>
      <c r="N1" s="2"/>
      <c r="O1" s="41"/>
      <c r="P1" s="41"/>
      <c r="Q1" s="41"/>
      <c r="R1" s="41"/>
      <c r="S1" s="41"/>
      <c r="T1" s="1" t="s">
        <v>0</v>
      </c>
      <c r="U1" s="41"/>
      <c r="V1" s="41"/>
      <c r="W1" s="41"/>
      <c r="X1" s="41"/>
      <c r="Y1" s="41"/>
      <c r="Z1" s="41"/>
      <c r="AA1" s="3"/>
      <c r="AB1" s="41"/>
      <c r="AC1" s="41"/>
      <c r="AD1" s="41"/>
      <c r="AE1" s="41"/>
      <c r="AF1" s="41"/>
      <c r="AG1" s="1" t="s">
        <v>0</v>
      </c>
      <c r="AH1" s="41"/>
      <c r="AI1" s="41"/>
      <c r="AJ1" s="41"/>
      <c r="AK1" s="41"/>
      <c r="AL1" s="41"/>
      <c r="AM1" s="41"/>
    </row>
    <row r="2" spans="1:39" ht="15.75" x14ac:dyDescent="0.25">
      <c r="A2" s="4" t="s">
        <v>1</v>
      </c>
      <c r="B2" s="3"/>
      <c r="C2" s="3"/>
      <c r="D2" s="3"/>
      <c r="E2" s="3"/>
      <c r="F2" s="3"/>
      <c r="G2" s="3"/>
      <c r="H2" s="3"/>
      <c r="I2" s="3"/>
      <c r="J2" s="3"/>
      <c r="K2" s="3"/>
      <c r="L2" s="3"/>
      <c r="M2" s="3"/>
      <c r="N2" s="3"/>
      <c r="O2" s="4" t="s">
        <v>2</v>
      </c>
      <c r="P2" s="3"/>
      <c r="Q2" s="3"/>
      <c r="R2" s="3"/>
      <c r="S2" s="3"/>
      <c r="T2" s="3"/>
      <c r="U2" s="3"/>
      <c r="V2" s="3"/>
      <c r="W2" s="3"/>
      <c r="X2" s="3"/>
      <c r="Y2" s="3"/>
      <c r="Z2" s="3"/>
      <c r="AA2" s="3"/>
      <c r="AB2" s="4" t="s">
        <v>3</v>
      </c>
      <c r="AC2" s="4"/>
    </row>
    <row r="3" spans="1:39" ht="15" x14ac:dyDescent="0.2">
      <c r="A3" s="5" t="s">
        <v>4</v>
      </c>
      <c r="N3" s="3"/>
      <c r="O3" s="5" t="s">
        <v>5</v>
      </c>
      <c r="AA3" s="3"/>
      <c r="AB3" s="5" t="s">
        <v>6</v>
      </c>
    </row>
    <row r="4" spans="1:39" ht="16.5" thickBot="1" x14ac:dyDescent="0.3">
      <c r="A4" s="6"/>
      <c r="B4" s="7">
        <v>2013</v>
      </c>
      <c r="C4" s="7">
        <v>2014</v>
      </c>
      <c r="D4" s="7">
        <v>2015</v>
      </c>
      <c r="E4" s="7">
        <v>2016</v>
      </c>
      <c r="F4" s="7">
        <v>2017</v>
      </c>
      <c r="G4" s="7">
        <v>2018</v>
      </c>
      <c r="H4" s="7">
        <v>2019</v>
      </c>
      <c r="I4" s="7">
        <v>2020</v>
      </c>
      <c r="J4" s="7">
        <v>2021</v>
      </c>
      <c r="K4" s="7">
        <v>2022</v>
      </c>
      <c r="L4" s="7">
        <v>2023</v>
      </c>
      <c r="M4" s="8"/>
      <c r="N4" s="8"/>
      <c r="O4" s="9"/>
      <c r="P4" s="7">
        <v>2013</v>
      </c>
      <c r="Q4" s="7">
        <v>2014</v>
      </c>
      <c r="R4" s="7">
        <v>2015</v>
      </c>
      <c r="S4" s="7">
        <v>2016</v>
      </c>
      <c r="T4" s="7">
        <v>2017</v>
      </c>
      <c r="U4" s="7">
        <v>2018</v>
      </c>
      <c r="V4" s="7">
        <v>2019</v>
      </c>
      <c r="W4" s="7">
        <v>2020</v>
      </c>
      <c r="X4" s="7">
        <v>2021</v>
      </c>
      <c r="Y4" s="7">
        <v>2022</v>
      </c>
      <c r="Z4" s="7">
        <v>2023</v>
      </c>
      <c r="AA4" s="10"/>
      <c r="AB4" s="7"/>
      <c r="AC4" s="7">
        <v>2013</v>
      </c>
      <c r="AD4" s="7">
        <v>2014</v>
      </c>
      <c r="AE4" s="7">
        <v>2015</v>
      </c>
      <c r="AF4" s="7">
        <v>2016</v>
      </c>
      <c r="AG4" s="7">
        <v>2017</v>
      </c>
      <c r="AH4" s="7">
        <v>2018</v>
      </c>
      <c r="AI4" s="7">
        <v>2019</v>
      </c>
      <c r="AJ4" s="7">
        <v>2020</v>
      </c>
      <c r="AK4" s="7">
        <v>2021</v>
      </c>
      <c r="AL4" s="7">
        <v>2022</v>
      </c>
      <c r="AM4" s="7">
        <v>2023</v>
      </c>
    </row>
    <row r="5" spans="1:39" ht="16.5" thickTop="1" x14ac:dyDescent="0.25">
      <c r="A5" s="11" t="s">
        <v>7</v>
      </c>
      <c r="B5" s="12">
        <v>213.1</v>
      </c>
      <c r="C5" s="12">
        <v>218.1</v>
      </c>
      <c r="D5" s="12">
        <v>226.5</v>
      </c>
      <c r="E5" s="12">
        <v>232</v>
      </c>
      <c r="F5" s="12">
        <v>242.7</v>
      </c>
      <c r="G5" s="12">
        <v>252.7</v>
      </c>
      <c r="H5" s="12">
        <v>263.7</v>
      </c>
      <c r="I5" s="12">
        <v>267.10000000000002</v>
      </c>
      <c r="J5" s="12">
        <v>304.3</v>
      </c>
      <c r="K5" s="12">
        <v>326.2</v>
      </c>
      <c r="L5" s="12">
        <v>351.7</v>
      </c>
      <c r="M5" s="12"/>
      <c r="N5" s="12"/>
      <c r="O5" s="11" t="s">
        <v>7</v>
      </c>
      <c r="P5" s="13">
        <v>43806</v>
      </c>
      <c r="Q5" s="13">
        <v>44622</v>
      </c>
      <c r="R5" s="13">
        <v>46134</v>
      </c>
      <c r="S5" s="13">
        <v>47049</v>
      </c>
      <c r="T5" s="13">
        <v>49007</v>
      </c>
      <c r="U5" s="13">
        <v>50782</v>
      </c>
      <c r="V5" s="13">
        <v>52702</v>
      </c>
      <c r="W5" s="13">
        <v>53059</v>
      </c>
      <c r="X5" s="13">
        <v>60263</v>
      </c>
      <c r="Y5" s="13">
        <v>64256</v>
      </c>
      <c r="Z5" s="13">
        <v>68728</v>
      </c>
      <c r="AA5" s="14"/>
      <c r="AB5" s="11" t="s">
        <v>7</v>
      </c>
      <c r="AC5" s="14">
        <v>75.5</v>
      </c>
      <c r="AD5" s="14">
        <v>73.3</v>
      </c>
      <c r="AE5" s="14">
        <v>73.2</v>
      </c>
      <c r="AF5" s="14">
        <v>73.5</v>
      </c>
      <c r="AG5" s="14">
        <v>72.8</v>
      </c>
      <c r="AH5" s="14">
        <v>71.900000000000006</v>
      </c>
      <c r="AI5" s="14">
        <v>72</v>
      </c>
      <c r="AJ5" s="14">
        <v>72.400000000000006</v>
      </c>
      <c r="AK5" s="14">
        <v>71.8</v>
      </c>
      <c r="AL5" s="14">
        <v>72.5</v>
      </c>
      <c r="AM5" s="14">
        <v>73.5</v>
      </c>
    </row>
    <row r="6" spans="1:39" ht="15.75" x14ac:dyDescent="0.25">
      <c r="A6" s="11" t="s">
        <v>8</v>
      </c>
      <c r="B6" s="12">
        <v>58.2</v>
      </c>
      <c r="C6" s="12">
        <v>57.7</v>
      </c>
      <c r="D6" s="12">
        <v>53</v>
      </c>
      <c r="E6" s="12">
        <v>52.5</v>
      </c>
      <c r="F6" s="12">
        <v>55.5</v>
      </c>
      <c r="G6" s="12">
        <v>56.7</v>
      </c>
      <c r="H6" s="12">
        <v>56.5</v>
      </c>
      <c r="I6" s="12">
        <v>54.1</v>
      </c>
      <c r="J6" s="12">
        <v>63.2</v>
      </c>
      <c r="K6" s="12">
        <v>68.599999999999994</v>
      </c>
      <c r="L6" s="12">
        <v>71.3</v>
      </c>
      <c r="M6" s="12"/>
      <c r="N6" s="12"/>
      <c r="O6" s="11" t="s">
        <v>8</v>
      </c>
      <c r="P6" s="13">
        <v>78870</v>
      </c>
      <c r="Q6" s="13">
        <v>78213</v>
      </c>
      <c r="R6" s="13">
        <v>71733</v>
      </c>
      <c r="S6" s="13">
        <v>70688</v>
      </c>
      <c r="T6" s="13">
        <v>74762</v>
      </c>
      <c r="U6" s="13">
        <v>76850</v>
      </c>
      <c r="V6" s="13">
        <v>76932</v>
      </c>
      <c r="W6" s="13">
        <v>73844</v>
      </c>
      <c r="X6" s="13">
        <v>86066</v>
      </c>
      <c r="Y6" s="13">
        <v>93382</v>
      </c>
      <c r="Z6" s="13">
        <v>96741</v>
      </c>
      <c r="AA6" s="14"/>
      <c r="AB6" s="11" t="s">
        <v>8</v>
      </c>
      <c r="AC6" s="14">
        <v>136</v>
      </c>
      <c r="AD6" s="14">
        <v>128.5</v>
      </c>
      <c r="AE6" s="14">
        <v>113.8</v>
      </c>
      <c r="AF6" s="14">
        <v>110.4</v>
      </c>
      <c r="AG6" s="14">
        <v>111.1</v>
      </c>
      <c r="AH6" s="14">
        <v>108.9</v>
      </c>
      <c r="AI6" s="14">
        <v>105.1</v>
      </c>
      <c r="AJ6" s="14">
        <v>100.7</v>
      </c>
      <c r="AK6" s="14">
        <v>102.6</v>
      </c>
      <c r="AL6" s="14">
        <v>105.4</v>
      </c>
      <c r="AM6" s="14">
        <v>103.5</v>
      </c>
    </row>
    <row r="7" spans="1:39" ht="15.75" x14ac:dyDescent="0.25">
      <c r="A7" s="11" t="s">
        <v>9</v>
      </c>
      <c r="B7" s="12">
        <v>302.39999999999998</v>
      </c>
      <c r="C7" s="12">
        <v>315.39999999999998</v>
      </c>
      <c r="D7" s="12">
        <v>331.5</v>
      </c>
      <c r="E7" s="12">
        <v>346.8</v>
      </c>
      <c r="F7" s="12">
        <v>373.5</v>
      </c>
      <c r="G7" s="12">
        <v>397.1</v>
      </c>
      <c r="H7" s="12">
        <v>423.9</v>
      </c>
      <c r="I7" s="12">
        <v>443.7</v>
      </c>
      <c r="J7" s="12">
        <v>516.4</v>
      </c>
      <c r="K7" s="12">
        <v>558.70000000000005</v>
      </c>
      <c r="L7" s="12">
        <v>603</v>
      </c>
      <c r="M7" s="12"/>
      <c r="N7" s="12"/>
      <c r="O7" s="11" t="s">
        <v>9</v>
      </c>
      <c r="P7" s="13">
        <v>46123</v>
      </c>
      <c r="Q7" s="13">
        <v>47566</v>
      </c>
      <c r="R7" s="13">
        <v>49434</v>
      </c>
      <c r="S7" s="13">
        <v>51051</v>
      </c>
      <c r="T7" s="13">
        <v>54342</v>
      </c>
      <c r="U7" s="13">
        <v>57014</v>
      </c>
      <c r="V7" s="13">
        <v>59979</v>
      </c>
      <c r="W7" s="13">
        <v>61734</v>
      </c>
      <c r="X7" s="13">
        <v>70997</v>
      </c>
      <c r="Y7" s="13">
        <v>75725</v>
      </c>
      <c r="Z7" s="13">
        <v>80696</v>
      </c>
      <c r="AA7" s="14"/>
      <c r="AB7" s="11" t="s">
        <v>9</v>
      </c>
      <c r="AC7" s="14">
        <v>79.5</v>
      </c>
      <c r="AD7" s="14">
        <v>78.099999999999994</v>
      </c>
      <c r="AE7" s="14">
        <v>78.400000000000006</v>
      </c>
      <c r="AF7" s="14">
        <v>79.7</v>
      </c>
      <c r="AG7" s="14">
        <v>80.8</v>
      </c>
      <c r="AH7" s="14">
        <v>80.8</v>
      </c>
      <c r="AI7" s="14">
        <v>81.900000000000006</v>
      </c>
      <c r="AJ7" s="14">
        <v>84.2</v>
      </c>
      <c r="AK7" s="14">
        <v>84.6</v>
      </c>
      <c r="AL7" s="14">
        <v>85.5</v>
      </c>
      <c r="AM7" s="14">
        <v>86.3</v>
      </c>
    </row>
    <row r="8" spans="1:39" ht="15.75" x14ac:dyDescent="0.25">
      <c r="A8" s="11" t="s">
        <v>10</v>
      </c>
      <c r="B8" s="12">
        <v>128.30000000000001</v>
      </c>
      <c r="C8" s="12">
        <v>134.5</v>
      </c>
      <c r="D8" s="12">
        <v>137.80000000000001</v>
      </c>
      <c r="E8" s="12">
        <v>141.69999999999999</v>
      </c>
      <c r="F8" s="12">
        <v>148.80000000000001</v>
      </c>
      <c r="G8" s="12">
        <v>155</v>
      </c>
      <c r="H8" s="12">
        <v>155.5</v>
      </c>
      <c r="I8" s="12">
        <v>164.2</v>
      </c>
      <c r="J8" s="12">
        <v>197.4</v>
      </c>
      <c r="K8" s="12">
        <v>201.6</v>
      </c>
      <c r="L8" s="12">
        <v>215.9</v>
      </c>
      <c r="M8" s="12"/>
      <c r="N8" s="12"/>
      <c r="O8" s="11" t="s">
        <v>10</v>
      </c>
      <c r="P8" s="13">
        <v>43408</v>
      </c>
      <c r="Q8" s="13">
        <v>45414</v>
      </c>
      <c r="R8" s="13">
        <v>46384</v>
      </c>
      <c r="S8" s="13">
        <v>47537</v>
      </c>
      <c r="T8" s="13">
        <v>49738</v>
      </c>
      <c r="U8" s="13">
        <v>51721</v>
      </c>
      <c r="V8" s="13">
        <v>51759</v>
      </c>
      <c r="W8" s="13">
        <v>54469</v>
      </c>
      <c r="X8" s="13">
        <v>65204</v>
      </c>
      <c r="Y8" s="13">
        <v>66152</v>
      </c>
      <c r="Z8" s="13">
        <v>70322</v>
      </c>
      <c r="AA8" s="14"/>
      <c r="AB8" s="11" t="s">
        <v>10</v>
      </c>
      <c r="AC8" s="14">
        <v>74.8</v>
      </c>
      <c r="AD8" s="14">
        <v>74.599999999999994</v>
      </c>
      <c r="AE8" s="14">
        <v>73.599999999999994</v>
      </c>
      <c r="AF8" s="14">
        <v>74.2</v>
      </c>
      <c r="AG8" s="14">
        <v>73.900000000000006</v>
      </c>
      <c r="AH8" s="14">
        <v>73.3</v>
      </c>
      <c r="AI8" s="14">
        <v>70.7</v>
      </c>
      <c r="AJ8" s="14">
        <v>74.3</v>
      </c>
      <c r="AK8" s="14">
        <v>77.7</v>
      </c>
      <c r="AL8" s="14">
        <v>74.7</v>
      </c>
      <c r="AM8" s="14">
        <v>75.2</v>
      </c>
    </row>
    <row r="9" spans="1:39" ht="15.75" x14ac:dyDescent="0.25">
      <c r="A9" s="11" t="s">
        <v>11</v>
      </c>
      <c r="B9" s="12">
        <v>2382.6</v>
      </c>
      <c r="C9" s="12">
        <v>2554.6999999999998</v>
      </c>
      <c r="D9" s="12">
        <v>2723</v>
      </c>
      <c r="E9" s="12">
        <v>2826.3</v>
      </c>
      <c r="F9" s="12">
        <v>3026.3</v>
      </c>
      <c r="G9" s="12">
        <v>3202.6</v>
      </c>
      <c r="H9" s="12">
        <v>3358.8</v>
      </c>
      <c r="I9" s="12">
        <v>3434.5</v>
      </c>
      <c r="J9" s="12">
        <v>3926.5</v>
      </c>
      <c r="K9" s="12">
        <v>4001</v>
      </c>
      <c r="L9" s="12">
        <v>4221.3</v>
      </c>
      <c r="M9" s="12"/>
      <c r="N9" s="12"/>
      <c r="O9" s="11" t="s">
        <v>11</v>
      </c>
      <c r="P9" s="13">
        <v>62220</v>
      </c>
      <c r="Q9" s="13">
        <v>66120</v>
      </c>
      <c r="R9" s="13">
        <v>69880</v>
      </c>
      <c r="S9" s="13">
        <v>72057</v>
      </c>
      <c r="T9" s="13">
        <v>76763</v>
      </c>
      <c r="U9" s="13">
        <v>81005</v>
      </c>
      <c r="V9" s="13">
        <v>84930</v>
      </c>
      <c r="W9" s="13">
        <v>86901</v>
      </c>
      <c r="X9" s="13">
        <v>100312</v>
      </c>
      <c r="Y9" s="13">
        <v>102217</v>
      </c>
      <c r="Z9" s="13">
        <v>107690</v>
      </c>
      <c r="AA9" s="14"/>
      <c r="AB9" s="11" t="s">
        <v>11</v>
      </c>
      <c r="AC9" s="14">
        <v>107.3</v>
      </c>
      <c r="AD9" s="14">
        <v>108.6</v>
      </c>
      <c r="AE9" s="14">
        <v>110.9</v>
      </c>
      <c r="AF9" s="14">
        <v>112.5</v>
      </c>
      <c r="AG9" s="14">
        <v>114.1</v>
      </c>
      <c r="AH9" s="14">
        <v>114.8</v>
      </c>
      <c r="AI9" s="14">
        <v>116</v>
      </c>
      <c r="AJ9" s="14">
        <v>118.5</v>
      </c>
      <c r="AK9" s="14">
        <v>119.5</v>
      </c>
      <c r="AL9" s="14">
        <v>115.4</v>
      </c>
      <c r="AM9" s="14">
        <v>115.2</v>
      </c>
    </row>
    <row r="10" spans="1:39" ht="15.75" x14ac:dyDescent="0.25">
      <c r="A10" s="11" t="s">
        <v>12</v>
      </c>
      <c r="B10" s="12">
        <v>316.2</v>
      </c>
      <c r="C10" s="12">
        <v>340.1</v>
      </c>
      <c r="D10" s="12">
        <v>355.6</v>
      </c>
      <c r="E10" s="12">
        <v>366.4</v>
      </c>
      <c r="F10" s="12">
        <v>391.7</v>
      </c>
      <c r="G10" s="12">
        <v>420.9</v>
      </c>
      <c r="H10" s="12">
        <v>449.5</v>
      </c>
      <c r="I10" s="12">
        <v>454.3</v>
      </c>
      <c r="J10" s="12">
        <v>536.1</v>
      </c>
      <c r="K10" s="12">
        <v>568.29999999999995</v>
      </c>
      <c r="L10" s="12">
        <v>605.4</v>
      </c>
      <c r="M10" s="12"/>
      <c r="N10" s="12"/>
      <c r="O10" s="11" t="s">
        <v>12</v>
      </c>
      <c r="P10" s="13">
        <v>60073</v>
      </c>
      <c r="Q10" s="13">
        <v>63657</v>
      </c>
      <c r="R10" s="13">
        <v>65351</v>
      </c>
      <c r="S10" s="13">
        <v>66269</v>
      </c>
      <c r="T10" s="13">
        <v>69947</v>
      </c>
      <c r="U10" s="13">
        <v>74140</v>
      </c>
      <c r="V10" s="13">
        <v>78367</v>
      </c>
      <c r="W10" s="13">
        <v>78510</v>
      </c>
      <c r="X10" s="13">
        <v>92203</v>
      </c>
      <c r="Y10" s="13">
        <v>97125</v>
      </c>
      <c r="Z10" s="13">
        <v>102594</v>
      </c>
      <c r="AA10" s="14"/>
      <c r="AB10" s="11" t="s">
        <v>12</v>
      </c>
      <c r="AC10" s="14">
        <v>103.6</v>
      </c>
      <c r="AD10" s="14">
        <v>104.6</v>
      </c>
      <c r="AE10" s="14">
        <v>103.7</v>
      </c>
      <c r="AF10" s="14">
        <v>103.5</v>
      </c>
      <c r="AG10" s="14">
        <v>103.9</v>
      </c>
      <c r="AH10" s="14">
        <v>105</v>
      </c>
      <c r="AI10" s="14">
        <v>107.1</v>
      </c>
      <c r="AJ10" s="14">
        <v>107.1</v>
      </c>
      <c r="AK10" s="14">
        <v>109.9</v>
      </c>
      <c r="AL10" s="14">
        <v>109.6</v>
      </c>
      <c r="AM10" s="14">
        <v>109.8</v>
      </c>
    </row>
    <row r="11" spans="1:39" ht="15.75" x14ac:dyDescent="0.25">
      <c r="A11" s="11" t="s">
        <v>13</v>
      </c>
      <c r="B11" s="12">
        <v>290.89999999999998</v>
      </c>
      <c r="C11" s="12">
        <v>304.8</v>
      </c>
      <c r="D11" s="12">
        <v>319.2</v>
      </c>
      <c r="E11" s="12">
        <v>320.60000000000002</v>
      </c>
      <c r="F11" s="12">
        <v>338.5</v>
      </c>
      <c r="G11" s="12">
        <v>351.7</v>
      </c>
      <c r="H11" s="12">
        <v>361.2</v>
      </c>
      <c r="I11" s="12">
        <v>354.5</v>
      </c>
      <c r="J11" s="12">
        <v>400.1</v>
      </c>
      <c r="K11" s="12">
        <v>413.2</v>
      </c>
      <c r="L11" s="12">
        <v>437.6</v>
      </c>
      <c r="M11" s="12"/>
      <c r="N11" s="12"/>
      <c r="O11" s="11" t="s">
        <v>13</v>
      </c>
      <c r="P11" s="13">
        <v>80589</v>
      </c>
      <c r="Q11" s="13">
        <v>84315</v>
      </c>
      <c r="R11" s="13">
        <v>88374</v>
      </c>
      <c r="S11" s="13">
        <v>88870</v>
      </c>
      <c r="T11" s="13">
        <v>93837</v>
      </c>
      <c r="U11" s="13">
        <v>97395</v>
      </c>
      <c r="V11" s="13">
        <v>100128</v>
      </c>
      <c r="W11" s="13">
        <v>99031</v>
      </c>
      <c r="X11" s="13">
        <v>110946</v>
      </c>
      <c r="Y11" s="13">
        <v>114218</v>
      </c>
      <c r="Z11" s="13">
        <v>120113</v>
      </c>
      <c r="AA11" s="14"/>
      <c r="AB11" s="11" t="s">
        <v>13</v>
      </c>
      <c r="AC11" s="14">
        <v>138.9</v>
      </c>
      <c r="AD11" s="14">
        <v>138.5</v>
      </c>
      <c r="AE11" s="14">
        <v>140.19999999999999</v>
      </c>
      <c r="AF11" s="14">
        <v>138.80000000000001</v>
      </c>
      <c r="AG11" s="14">
        <v>139.4</v>
      </c>
      <c r="AH11" s="14">
        <v>138</v>
      </c>
      <c r="AI11" s="14">
        <v>136.80000000000001</v>
      </c>
      <c r="AJ11" s="14">
        <v>135.1</v>
      </c>
      <c r="AK11" s="14">
        <v>132.19999999999999</v>
      </c>
      <c r="AL11" s="14">
        <v>128.9</v>
      </c>
      <c r="AM11" s="14">
        <v>128.5</v>
      </c>
    </row>
    <row r="12" spans="1:39" ht="15.75" x14ac:dyDescent="0.25">
      <c r="A12" s="11" t="s">
        <v>14</v>
      </c>
      <c r="B12" s="12">
        <v>69.400000000000006</v>
      </c>
      <c r="C12" s="12">
        <v>76.5</v>
      </c>
      <c r="D12" s="12">
        <v>80.8</v>
      </c>
      <c r="E12" s="12">
        <v>78.8</v>
      </c>
      <c r="F12" s="12">
        <v>79.400000000000006</v>
      </c>
      <c r="G12" s="12">
        <v>84</v>
      </c>
      <c r="H12" s="12">
        <v>90.2</v>
      </c>
      <c r="I12" s="12">
        <v>89.6</v>
      </c>
      <c r="J12" s="12">
        <v>98.3</v>
      </c>
      <c r="K12" s="12">
        <v>111.8</v>
      </c>
      <c r="L12" s="12">
        <v>119.5</v>
      </c>
      <c r="M12" s="12"/>
      <c r="N12" s="12"/>
      <c r="O12" s="11" t="s">
        <v>14</v>
      </c>
      <c r="P12" s="13">
        <v>74924</v>
      </c>
      <c r="Q12" s="13">
        <v>81831</v>
      </c>
      <c r="R12" s="13">
        <v>85543</v>
      </c>
      <c r="S12" s="13">
        <v>82661</v>
      </c>
      <c r="T12" s="13">
        <v>82590</v>
      </c>
      <c r="U12" s="13">
        <v>86463</v>
      </c>
      <c r="V12" s="13">
        <v>91952</v>
      </c>
      <c r="W12" s="13">
        <v>90339</v>
      </c>
      <c r="X12" s="13">
        <v>97834</v>
      </c>
      <c r="Y12" s="13">
        <v>109505</v>
      </c>
      <c r="Z12" s="13">
        <v>115275</v>
      </c>
      <c r="AA12" s="14"/>
      <c r="AB12" s="11" t="s">
        <v>14</v>
      </c>
      <c r="AC12" s="14">
        <v>129.19999999999999</v>
      </c>
      <c r="AD12" s="14">
        <v>134.4</v>
      </c>
      <c r="AE12" s="14">
        <v>135.69999999999999</v>
      </c>
      <c r="AF12" s="14">
        <v>129.1</v>
      </c>
      <c r="AG12" s="14">
        <v>122.7</v>
      </c>
      <c r="AH12" s="14">
        <v>122.5</v>
      </c>
      <c r="AI12" s="14">
        <v>125.6</v>
      </c>
      <c r="AJ12" s="14">
        <v>123.2</v>
      </c>
      <c r="AK12" s="14">
        <v>116.6</v>
      </c>
      <c r="AL12" s="14">
        <v>123.6</v>
      </c>
      <c r="AM12" s="14">
        <v>123.3</v>
      </c>
    </row>
    <row r="13" spans="1:39" ht="15.75" x14ac:dyDescent="0.25">
      <c r="A13" s="11" t="s">
        <v>15</v>
      </c>
      <c r="B13" s="12">
        <v>66.8</v>
      </c>
      <c r="C13" s="12">
        <v>71.400000000000006</v>
      </c>
      <c r="D13" s="12">
        <v>75.400000000000006</v>
      </c>
      <c r="E13" s="12">
        <v>77.599999999999994</v>
      </c>
      <c r="F13" s="12">
        <v>81.400000000000006</v>
      </c>
      <c r="G13" s="12">
        <v>86.7</v>
      </c>
      <c r="H13" s="12">
        <v>90.2</v>
      </c>
      <c r="I13" s="12">
        <v>90.9</v>
      </c>
      <c r="J13" s="12">
        <v>100.6</v>
      </c>
      <c r="K13" s="12">
        <v>106.9</v>
      </c>
      <c r="L13" s="12">
        <v>112.5</v>
      </c>
      <c r="M13" s="12"/>
      <c r="N13" s="12"/>
      <c r="O13" s="11" t="s">
        <v>15</v>
      </c>
      <c r="P13" s="13">
        <v>103691</v>
      </c>
      <c r="Q13" s="13">
        <v>109134</v>
      </c>
      <c r="R13" s="13">
        <v>113415</v>
      </c>
      <c r="S13" s="13">
        <v>115280</v>
      </c>
      <c r="T13" s="13">
        <v>119612</v>
      </c>
      <c r="U13" s="13">
        <v>126412</v>
      </c>
      <c r="V13" s="13">
        <v>131169</v>
      </c>
      <c r="W13" s="13">
        <v>135509</v>
      </c>
      <c r="X13" s="13">
        <v>150367</v>
      </c>
      <c r="Y13" s="13">
        <v>158036</v>
      </c>
      <c r="Z13" s="13">
        <v>163652</v>
      </c>
      <c r="AA13" s="14"/>
      <c r="AB13" s="11" t="s">
        <v>15</v>
      </c>
      <c r="AC13" s="14">
        <v>178.7</v>
      </c>
      <c r="AD13" s="14">
        <v>179.3</v>
      </c>
      <c r="AE13" s="14">
        <v>179.9</v>
      </c>
      <c r="AF13" s="14">
        <v>180.1</v>
      </c>
      <c r="AG13" s="14">
        <v>177.7</v>
      </c>
      <c r="AH13" s="14">
        <v>179.1</v>
      </c>
      <c r="AI13" s="14">
        <v>179.2</v>
      </c>
      <c r="AJ13" s="14">
        <v>184.8</v>
      </c>
      <c r="AK13" s="14">
        <v>179.2</v>
      </c>
      <c r="AL13" s="14">
        <v>178.4</v>
      </c>
      <c r="AM13" s="14">
        <v>175.1</v>
      </c>
    </row>
    <row r="14" spans="1:39" ht="15.75" x14ac:dyDescent="0.25">
      <c r="A14" s="15" t="s">
        <v>16</v>
      </c>
      <c r="B14" s="16">
        <v>972.2</v>
      </c>
      <c r="C14" s="16">
        <v>1047.2</v>
      </c>
      <c r="D14" s="16">
        <v>1127.5</v>
      </c>
      <c r="E14" s="16">
        <v>1156.8</v>
      </c>
      <c r="F14" s="16">
        <v>1277.5999999999999</v>
      </c>
      <c r="G14" s="16">
        <v>1355.5</v>
      </c>
      <c r="H14" s="16">
        <v>1439.1</v>
      </c>
      <c r="I14" s="16">
        <v>1494.1</v>
      </c>
      <c r="J14" s="16">
        <v>1749.3</v>
      </c>
      <c r="K14" s="16">
        <v>1936.1</v>
      </c>
      <c r="L14" s="16">
        <v>2066.3000000000002</v>
      </c>
      <c r="M14" s="12"/>
      <c r="N14" s="12"/>
      <c r="O14" s="15" t="s">
        <v>16</v>
      </c>
      <c r="P14" s="17">
        <v>49851</v>
      </c>
      <c r="Q14" s="17">
        <v>52914</v>
      </c>
      <c r="R14" s="17">
        <v>55982</v>
      </c>
      <c r="S14" s="17">
        <v>56336</v>
      </c>
      <c r="T14" s="17">
        <v>61222</v>
      </c>
      <c r="U14" s="17">
        <v>64147</v>
      </c>
      <c r="V14" s="17">
        <v>67394</v>
      </c>
      <c r="W14" s="17">
        <v>69195</v>
      </c>
      <c r="X14" s="17">
        <v>80127</v>
      </c>
      <c r="Y14" s="17">
        <v>86511</v>
      </c>
      <c r="Z14" s="17">
        <v>90213</v>
      </c>
      <c r="AA14" s="14"/>
      <c r="AB14" s="15" t="s">
        <v>16</v>
      </c>
      <c r="AC14" s="18">
        <v>85.9</v>
      </c>
      <c r="AD14" s="18">
        <v>86.9</v>
      </c>
      <c r="AE14" s="18">
        <v>88.8</v>
      </c>
      <c r="AF14" s="18">
        <v>88</v>
      </c>
      <c r="AG14" s="18">
        <v>91</v>
      </c>
      <c r="AH14" s="18">
        <v>90.9</v>
      </c>
      <c r="AI14" s="18">
        <v>92.1</v>
      </c>
      <c r="AJ14" s="18">
        <v>94.4</v>
      </c>
      <c r="AK14" s="18">
        <v>95.5</v>
      </c>
      <c r="AL14" s="18">
        <v>97.6</v>
      </c>
      <c r="AM14" s="18">
        <v>96.5</v>
      </c>
    </row>
    <row r="15" spans="1:39" ht="15.75" x14ac:dyDescent="0.25">
      <c r="A15" s="11" t="s">
        <v>17</v>
      </c>
      <c r="B15" s="12">
        <v>496.6</v>
      </c>
      <c r="C15" s="12">
        <v>531.29999999999995</v>
      </c>
      <c r="D15" s="12">
        <v>567.6</v>
      </c>
      <c r="E15" s="12">
        <v>595.6</v>
      </c>
      <c r="F15" s="12">
        <v>638.70000000000005</v>
      </c>
      <c r="G15" s="12">
        <v>670.4</v>
      </c>
      <c r="H15" s="12">
        <v>705.9</v>
      </c>
      <c r="I15" s="12">
        <v>706.3</v>
      </c>
      <c r="J15" s="12">
        <v>809.2</v>
      </c>
      <c r="K15" s="12">
        <v>868.3</v>
      </c>
      <c r="L15" s="12">
        <v>922</v>
      </c>
      <c r="M15" s="12"/>
      <c r="N15" s="12"/>
      <c r="O15" s="11" t="s">
        <v>17</v>
      </c>
      <c r="P15" s="13">
        <v>49759</v>
      </c>
      <c r="Q15" s="13">
        <v>52715</v>
      </c>
      <c r="R15" s="13">
        <v>55693</v>
      </c>
      <c r="S15" s="13">
        <v>57717</v>
      </c>
      <c r="T15" s="13">
        <v>61242</v>
      </c>
      <c r="U15" s="13">
        <v>63648</v>
      </c>
      <c r="V15" s="13">
        <v>66327</v>
      </c>
      <c r="W15" s="13">
        <v>65809</v>
      </c>
      <c r="X15" s="13">
        <v>74981</v>
      </c>
      <c r="Y15" s="13">
        <v>79426</v>
      </c>
      <c r="Z15" s="13">
        <v>83327</v>
      </c>
      <c r="AA15" s="14"/>
      <c r="AB15" s="11" t="s">
        <v>17</v>
      </c>
      <c r="AC15" s="14">
        <v>85.8</v>
      </c>
      <c r="AD15" s="14">
        <v>86.6</v>
      </c>
      <c r="AE15" s="14">
        <v>88.4</v>
      </c>
      <c r="AF15" s="14">
        <v>90.1</v>
      </c>
      <c r="AG15" s="14">
        <v>91</v>
      </c>
      <c r="AH15" s="14">
        <v>90.2</v>
      </c>
      <c r="AI15" s="14">
        <v>90.6</v>
      </c>
      <c r="AJ15" s="14">
        <v>89.8</v>
      </c>
      <c r="AK15" s="14">
        <v>89.4</v>
      </c>
      <c r="AL15" s="14">
        <v>89.7</v>
      </c>
      <c r="AM15" s="14">
        <v>89.1</v>
      </c>
    </row>
    <row r="16" spans="1:39" ht="15.75" x14ac:dyDescent="0.25">
      <c r="A16" s="11" t="s">
        <v>18</v>
      </c>
      <c r="B16" s="12">
        <v>77.400000000000006</v>
      </c>
      <c r="C16" s="12">
        <v>81</v>
      </c>
      <c r="D16" s="12">
        <v>85.6</v>
      </c>
      <c r="E16" s="12">
        <v>89</v>
      </c>
      <c r="F16" s="12">
        <v>93</v>
      </c>
      <c r="G16" s="12">
        <v>96.2</v>
      </c>
      <c r="H16" s="12">
        <v>99</v>
      </c>
      <c r="I16" s="12">
        <v>92.9</v>
      </c>
      <c r="J16" s="12">
        <v>104.6</v>
      </c>
      <c r="K16" s="12">
        <v>113.7</v>
      </c>
      <c r="L16" s="12">
        <v>121.6</v>
      </c>
      <c r="M16" s="12"/>
      <c r="N16" s="12"/>
      <c r="O16" s="11" t="s">
        <v>18</v>
      </c>
      <c r="P16" s="13">
        <v>54408</v>
      </c>
      <c r="Q16" s="13">
        <v>56472</v>
      </c>
      <c r="R16" s="13">
        <v>59155</v>
      </c>
      <c r="S16" s="13">
        <v>61087</v>
      </c>
      <c r="T16" s="13">
        <v>63765</v>
      </c>
      <c r="U16" s="13">
        <v>65906</v>
      </c>
      <c r="V16" s="13">
        <v>67981</v>
      </c>
      <c r="W16" s="13">
        <v>64026</v>
      </c>
      <c r="X16" s="13">
        <v>72299</v>
      </c>
      <c r="Y16" s="13">
        <v>78945</v>
      </c>
      <c r="Z16" s="13">
        <v>84388</v>
      </c>
      <c r="AA16" s="14"/>
      <c r="AB16" s="11" t="s">
        <v>18</v>
      </c>
      <c r="AC16" s="14">
        <v>93.8</v>
      </c>
      <c r="AD16" s="14">
        <v>92.8</v>
      </c>
      <c r="AE16" s="14">
        <v>93.8</v>
      </c>
      <c r="AF16" s="14">
        <v>95.4</v>
      </c>
      <c r="AG16" s="14">
        <v>94.8</v>
      </c>
      <c r="AH16" s="14">
        <v>93.4</v>
      </c>
      <c r="AI16" s="14">
        <v>92.9</v>
      </c>
      <c r="AJ16" s="14">
        <v>87.3</v>
      </c>
      <c r="AK16" s="14">
        <v>86.2</v>
      </c>
      <c r="AL16" s="14">
        <v>89.1</v>
      </c>
      <c r="AM16" s="14">
        <v>90.3</v>
      </c>
    </row>
    <row r="17" spans="1:39" ht="15.75" x14ac:dyDescent="0.25">
      <c r="A17" s="11" t="s">
        <v>19</v>
      </c>
      <c r="B17" s="12">
        <v>70.2</v>
      </c>
      <c r="C17" s="12">
        <v>74.099999999999994</v>
      </c>
      <c r="D17" s="12">
        <v>77</v>
      </c>
      <c r="E17" s="12">
        <v>80.7</v>
      </c>
      <c r="F17" s="12">
        <v>85.5</v>
      </c>
      <c r="G17" s="12">
        <v>92.8</v>
      </c>
      <c r="H17" s="12">
        <v>100.1</v>
      </c>
      <c r="I17" s="12">
        <v>106.3</v>
      </c>
      <c r="J17" s="12">
        <v>128.1</v>
      </c>
      <c r="K17" s="12">
        <v>137</v>
      </c>
      <c r="L17" s="12">
        <v>146.30000000000001</v>
      </c>
      <c r="M17" s="12"/>
      <c r="N17" s="12"/>
      <c r="O17" s="11" t="s">
        <v>19</v>
      </c>
      <c r="P17" s="13">
        <v>43337</v>
      </c>
      <c r="Q17" s="13">
        <v>45163</v>
      </c>
      <c r="R17" s="13">
        <v>46292</v>
      </c>
      <c r="S17" s="13">
        <v>47555</v>
      </c>
      <c r="T17" s="13">
        <v>49279</v>
      </c>
      <c r="U17" s="13">
        <v>52437</v>
      </c>
      <c r="V17" s="13">
        <v>55350</v>
      </c>
      <c r="W17" s="13">
        <v>57470</v>
      </c>
      <c r="X17" s="13">
        <v>67257</v>
      </c>
      <c r="Y17" s="13">
        <v>70453</v>
      </c>
      <c r="Z17" s="13">
        <v>74223</v>
      </c>
      <c r="AA17" s="14"/>
      <c r="AB17" s="11" t="s">
        <v>19</v>
      </c>
      <c r="AC17" s="14">
        <v>74.7</v>
      </c>
      <c r="AD17" s="14">
        <v>74.2</v>
      </c>
      <c r="AE17" s="14">
        <v>73.400000000000006</v>
      </c>
      <c r="AF17" s="14">
        <v>74.3</v>
      </c>
      <c r="AG17" s="14">
        <v>73.2</v>
      </c>
      <c r="AH17" s="14">
        <v>74.3</v>
      </c>
      <c r="AI17" s="14">
        <v>75.599999999999994</v>
      </c>
      <c r="AJ17" s="14">
        <v>78.400000000000006</v>
      </c>
      <c r="AK17" s="14">
        <v>80.099999999999994</v>
      </c>
      <c r="AL17" s="14">
        <v>79.5</v>
      </c>
      <c r="AM17" s="14">
        <v>79.400000000000006</v>
      </c>
    </row>
    <row r="18" spans="1:39" ht="15.75" x14ac:dyDescent="0.25">
      <c r="A18" s="11" t="s">
        <v>20</v>
      </c>
      <c r="B18" s="12">
        <v>811.7</v>
      </c>
      <c r="C18" s="12">
        <v>855.7</v>
      </c>
      <c r="D18" s="12">
        <v>894.2</v>
      </c>
      <c r="E18" s="12">
        <v>900</v>
      </c>
      <c r="F18" s="12">
        <v>932.2</v>
      </c>
      <c r="G18" s="12">
        <v>985.5</v>
      </c>
      <c r="H18" s="12">
        <v>1003.2</v>
      </c>
      <c r="I18" s="12">
        <v>983.6</v>
      </c>
      <c r="J18" s="12">
        <v>1114.5999999999999</v>
      </c>
      <c r="K18" s="12">
        <v>1167.7</v>
      </c>
      <c r="L18" s="12">
        <v>1239.7</v>
      </c>
      <c r="M18" s="12"/>
      <c r="N18" s="12"/>
      <c r="O18" s="11" t="s">
        <v>20</v>
      </c>
      <c r="P18" s="13">
        <v>62632</v>
      </c>
      <c r="Q18" s="13">
        <v>65981</v>
      </c>
      <c r="R18" s="13">
        <v>68981</v>
      </c>
      <c r="S18" s="13">
        <v>69528</v>
      </c>
      <c r="T18" s="13">
        <v>72138</v>
      </c>
      <c r="U18" s="13">
        <v>76473</v>
      </c>
      <c r="V18" s="13">
        <v>78076</v>
      </c>
      <c r="W18" s="13">
        <v>76853</v>
      </c>
      <c r="X18" s="13">
        <v>87758</v>
      </c>
      <c r="Y18" s="13">
        <v>92512</v>
      </c>
      <c r="Z18" s="13">
        <v>98056</v>
      </c>
      <c r="AA18" s="14"/>
      <c r="AB18" s="11" t="s">
        <v>20</v>
      </c>
      <c r="AC18" s="14">
        <v>108</v>
      </c>
      <c r="AD18" s="14">
        <v>108.4</v>
      </c>
      <c r="AE18" s="14">
        <v>109.4</v>
      </c>
      <c r="AF18" s="14">
        <v>108.6</v>
      </c>
      <c r="AG18" s="14">
        <v>107.2</v>
      </c>
      <c r="AH18" s="14">
        <v>108.3</v>
      </c>
      <c r="AI18" s="14">
        <v>106.7</v>
      </c>
      <c r="AJ18" s="14">
        <v>104.8</v>
      </c>
      <c r="AK18" s="14">
        <v>104.6</v>
      </c>
      <c r="AL18" s="14">
        <v>104.4</v>
      </c>
      <c r="AM18" s="14">
        <v>104.9</v>
      </c>
    </row>
    <row r="19" spans="1:39" ht="15.75" x14ac:dyDescent="0.25">
      <c r="A19" s="11" t="s">
        <v>21</v>
      </c>
      <c r="B19" s="12">
        <v>343.5</v>
      </c>
      <c r="C19" s="12">
        <v>362.8</v>
      </c>
      <c r="D19" s="12">
        <v>369.7</v>
      </c>
      <c r="E19" s="12">
        <v>379.5</v>
      </c>
      <c r="F19" s="12">
        <v>398</v>
      </c>
      <c r="G19" s="12">
        <v>420.7</v>
      </c>
      <c r="H19" s="12">
        <v>430.1</v>
      </c>
      <c r="I19" s="12">
        <v>425.8</v>
      </c>
      <c r="J19" s="12">
        <v>491</v>
      </c>
      <c r="K19" s="12">
        <v>527</v>
      </c>
      <c r="L19" s="12">
        <v>560.5</v>
      </c>
      <c r="M19" s="12"/>
      <c r="N19" s="12"/>
      <c r="O19" s="11" t="s">
        <v>21</v>
      </c>
      <c r="P19" s="13">
        <v>52199</v>
      </c>
      <c r="Q19" s="13">
        <v>54885</v>
      </c>
      <c r="R19" s="13">
        <v>55777</v>
      </c>
      <c r="S19" s="13">
        <v>56998</v>
      </c>
      <c r="T19" s="13">
        <v>59529</v>
      </c>
      <c r="U19" s="13">
        <v>62556</v>
      </c>
      <c r="V19" s="13">
        <v>63614</v>
      </c>
      <c r="W19" s="13">
        <v>62708</v>
      </c>
      <c r="X19" s="13">
        <v>72036</v>
      </c>
      <c r="Y19" s="13">
        <v>76997</v>
      </c>
      <c r="Z19" s="13">
        <v>81461</v>
      </c>
      <c r="AA19" s="14"/>
      <c r="AB19" s="11" t="s">
        <v>21</v>
      </c>
      <c r="AC19" s="14">
        <v>90</v>
      </c>
      <c r="AD19" s="14">
        <v>90.2</v>
      </c>
      <c r="AE19" s="14">
        <v>88.5</v>
      </c>
      <c r="AF19" s="14">
        <v>89</v>
      </c>
      <c r="AG19" s="14">
        <v>88.5</v>
      </c>
      <c r="AH19" s="14">
        <v>88.6</v>
      </c>
      <c r="AI19" s="14">
        <v>86.9</v>
      </c>
      <c r="AJ19" s="14">
        <v>85.5</v>
      </c>
      <c r="AK19" s="14">
        <v>85.8</v>
      </c>
      <c r="AL19" s="14">
        <v>86.9</v>
      </c>
      <c r="AM19" s="14">
        <v>87.2</v>
      </c>
    </row>
    <row r="20" spans="1:39" ht="15.75" x14ac:dyDescent="0.25">
      <c r="A20" s="11" t="s">
        <v>22</v>
      </c>
      <c r="B20" s="12">
        <v>177.7</v>
      </c>
      <c r="C20" s="12">
        <v>191</v>
      </c>
      <c r="D20" s="12">
        <v>200.1</v>
      </c>
      <c r="E20" s="12">
        <v>201.9</v>
      </c>
      <c r="F20" s="12">
        <v>207.9</v>
      </c>
      <c r="G20" s="12">
        <v>215.1</v>
      </c>
      <c r="H20" s="12">
        <v>219.1</v>
      </c>
      <c r="I20" s="12">
        <v>224.1</v>
      </c>
      <c r="J20" s="12">
        <v>256.2</v>
      </c>
      <c r="K20" s="12">
        <v>274.5</v>
      </c>
      <c r="L20" s="12">
        <v>285.89999999999998</v>
      </c>
      <c r="M20" s="12"/>
      <c r="N20" s="12"/>
      <c r="O20" s="11" t="s">
        <v>22</v>
      </c>
      <c r="P20" s="13">
        <v>57278</v>
      </c>
      <c r="Q20" s="13">
        <v>61178</v>
      </c>
      <c r="R20" s="13">
        <v>63804</v>
      </c>
      <c r="S20" s="13">
        <v>64106</v>
      </c>
      <c r="T20" s="13">
        <v>65741</v>
      </c>
      <c r="U20" s="13">
        <v>67829</v>
      </c>
      <c r="V20" s="13">
        <v>68817</v>
      </c>
      <c r="W20" s="13">
        <v>70220</v>
      </c>
      <c r="X20" s="13">
        <v>80096</v>
      </c>
      <c r="Y20" s="13">
        <v>85701</v>
      </c>
      <c r="Z20" s="13">
        <v>88838</v>
      </c>
      <c r="AA20" s="14"/>
      <c r="AB20" s="11" t="s">
        <v>22</v>
      </c>
      <c r="AC20" s="14">
        <v>98.7</v>
      </c>
      <c r="AD20" s="14">
        <v>100.5</v>
      </c>
      <c r="AE20" s="14">
        <v>101.2</v>
      </c>
      <c r="AF20" s="14">
        <v>100.1</v>
      </c>
      <c r="AG20" s="14">
        <v>97.7</v>
      </c>
      <c r="AH20" s="14">
        <v>96.1</v>
      </c>
      <c r="AI20" s="14">
        <v>94</v>
      </c>
      <c r="AJ20" s="14">
        <v>95.8</v>
      </c>
      <c r="AK20" s="14">
        <v>95.4</v>
      </c>
      <c r="AL20" s="14">
        <v>96.7</v>
      </c>
      <c r="AM20" s="14">
        <v>95</v>
      </c>
    </row>
    <row r="21" spans="1:39" ht="15.75" x14ac:dyDescent="0.25">
      <c r="A21" s="11" t="s">
        <v>23</v>
      </c>
      <c r="B21" s="12">
        <v>164.8</v>
      </c>
      <c r="C21" s="12">
        <v>173.2</v>
      </c>
      <c r="D21" s="12">
        <v>178.9</v>
      </c>
      <c r="E21" s="12">
        <v>184.7</v>
      </c>
      <c r="F21" s="12">
        <v>191.5</v>
      </c>
      <c r="G21" s="12">
        <v>201.2</v>
      </c>
      <c r="H21" s="12">
        <v>204.6</v>
      </c>
      <c r="I21" s="12">
        <v>205.2</v>
      </c>
      <c r="J21" s="12">
        <v>229.3</v>
      </c>
      <c r="K21" s="12">
        <v>248.9</v>
      </c>
      <c r="L21" s="12">
        <v>262.7</v>
      </c>
      <c r="M21" s="12"/>
      <c r="N21" s="12"/>
      <c r="O21" s="11" t="s">
        <v>23</v>
      </c>
      <c r="P21" s="13">
        <v>56803</v>
      </c>
      <c r="Q21" s="13">
        <v>59485</v>
      </c>
      <c r="R21" s="13">
        <v>61197</v>
      </c>
      <c r="S21" s="13">
        <v>63092</v>
      </c>
      <c r="T21" s="13">
        <v>65422</v>
      </c>
      <c r="U21" s="13">
        <v>68622</v>
      </c>
      <c r="V21" s="13">
        <v>69731</v>
      </c>
      <c r="W21" s="13">
        <v>69846</v>
      </c>
      <c r="X21" s="13">
        <v>78027</v>
      </c>
      <c r="Y21" s="13">
        <v>84746</v>
      </c>
      <c r="Z21" s="13">
        <v>89003</v>
      </c>
      <c r="AA21" s="14"/>
      <c r="AB21" s="11" t="s">
        <v>23</v>
      </c>
      <c r="AC21" s="14">
        <v>97.9</v>
      </c>
      <c r="AD21" s="14">
        <v>97.7</v>
      </c>
      <c r="AE21" s="14">
        <v>97.1</v>
      </c>
      <c r="AF21" s="14">
        <v>98.5</v>
      </c>
      <c r="AG21" s="14">
        <v>97.2</v>
      </c>
      <c r="AH21" s="14">
        <v>97.2</v>
      </c>
      <c r="AI21" s="14">
        <v>95.3</v>
      </c>
      <c r="AJ21" s="14">
        <v>95.3</v>
      </c>
      <c r="AK21" s="14">
        <v>93</v>
      </c>
      <c r="AL21" s="14">
        <v>95.7</v>
      </c>
      <c r="AM21" s="14">
        <v>95.2</v>
      </c>
    </row>
    <row r="22" spans="1:39" ht="15.75" x14ac:dyDescent="0.25">
      <c r="A22" s="11" t="s">
        <v>24</v>
      </c>
      <c r="B22" s="12">
        <v>201.4</v>
      </c>
      <c r="C22" s="12">
        <v>207.5</v>
      </c>
      <c r="D22" s="12">
        <v>215.5</v>
      </c>
      <c r="E22" s="12">
        <v>219.4</v>
      </c>
      <c r="F22" s="12">
        <v>226.9</v>
      </c>
      <c r="G22" s="12">
        <v>237.5</v>
      </c>
      <c r="H22" s="12">
        <v>246.8</v>
      </c>
      <c r="I22" s="12">
        <v>246.7</v>
      </c>
      <c r="J22" s="12">
        <v>274.60000000000002</v>
      </c>
      <c r="K22" s="12">
        <v>297</v>
      </c>
      <c r="L22" s="12">
        <v>320.8</v>
      </c>
      <c r="M22" s="12"/>
      <c r="N22" s="12"/>
      <c r="O22" s="11" t="s">
        <v>24</v>
      </c>
      <c r="P22" s="13">
        <v>45604</v>
      </c>
      <c r="Q22" s="13">
        <v>46855</v>
      </c>
      <c r="R22" s="13">
        <v>48486</v>
      </c>
      <c r="S22" s="13">
        <v>49219</v>
      </c>
      <c r="T22" s="13">
        <v>50686</v>
      </c>
      <c r="U22" s="13">
        <v>52932</v>
      </c>
      <c r="V22" s="13">
        <v>54866</v>
      </c>
      <c r="W22" s="13">
        <v>54720</v>
      </c>
      <c r="X22" s="13">
        <v>60918</v>
      </c>
      <c r="Y22" s="13">
        <v>65716</v>
      </c>
      <c r="Z22" s="13">
        <v>70489</v>
      </c>
      <c r="AA22" s="14"/>
      <c r="AB22" s="11" t="s">
        <v>24</v>
      </c>
      <c r="AC22" s="14">
        <v>78.599999999999994</v>
      </c>
      <c r="AD22" s="14">
        <v>77</v>
      </c>
      <c r="AE22" s="14">
        <v>76.900000000000006</v>
      </c>
      <c r="AF22" s="14">
        <v>76.900000000000006</v>
      </c>
      <c r="AG22" s="14">
        <v>75.3</v>
      </c>
      <c r="AH22" s="14">
        <v>75</v>
      </c>
      <c r="AI22" s="14">
        <v>75</v>
      </c>
      <c r="AJ22" s="14">
        <v>74.599999999999994</v>
      </c>
      <c r="AK22" s="14">
        <v>72.599999999999994</v>
      </c>
      <c r="AL22" s="14">
        <v>74.2</v>
      </c>
      <c r="AM22" s="14">
        <v>75.400000000000006</v>
      </c>
    </row>
    <row r="23" spans="1:39" ht="15.75" x14ac:dyDescent="0.25">
      <c r="A23" s="11" t="s">
        <v>25</v>
      </c>
      <c r="B23" s="12">
        <v>242.3</v>
      </c>
      <c r="C23" s="12">
        <v>254.4</v>
      </c>
      <c r="D23" s="12">
        <v>249.6</v>
      </c>
      <c r="E23" s="12">
        <v>244.1</v>
      </c>
      <c r="F23" s="12">
        <v>257.5</v>
      </c>
      <c r="G23" s="12">
        <v>273.7</v>
      </c>
      <c r="H23" s="12">
        <v>275.89999999999998</v>
      </c>
      <c r="I23" s="12">
        <v>254.8</v>
      </c>
      <c r="J23" s="12">
        <v>304.3</v>
      </c>
      <c r="K23" s="12">
        <v>324</v>
      </c>
      <c r="L23" s="12">
        <v>342</v>
      </c>
      <c r="M23" s="12"/>
      <c r="N23" s="12"/>
      <c r="O23" s="11" t="s">
        <v>25</v>
      </c>
      <c r="P23" s="13">
        <v>52353</v>
      </c>
      <c r="Q23" s="13">
        <v>54722</v>
      </c>
      <c r="R23" s="13">
        <v>53433</v>
      </c>
      <c r="S23" s="13">
        <v>52087</v>
      </c>
      <c r="T23" s="13">
        <v>55029</v>
      </c>
      <c r="U23" s="13">
        <v>58612</v>
      </c>
      <c r="V23" s="13">
        <v>59152</v>
      </c>
      <c r="W23" s="13">
        <v>54773</v>
      </c>
      <c r="X23" s="13">
        <v>65752</v>
      </c>
      <c r="Y23" s="13">
        <v>70525</v>
      </c>
      <c r="Z23" s="13">
        <v>74547</v>
      </c>
      <c r="AA23" s="14"/>
      <c r="AB23" s="11" t="s">
        <v>25</v>
      </c>
      <c r="AC23" s="14">
        <v>90.2</v>
      </c>
      <c r="AD23" s="14">
        <v>89.9</v>
      </c>
      <c r="AE23" s="14">
        <v>84.8</v>
      </c>
      <c r="AF23" s="14">
        <v>81.400000000000006</v>
      </c>
      <c r="AG23" s="14">
        <v>81.8</v>
      </c>
      <c r="AH23" s="14">
        <v>83</v>
      </c>
      <c r="AI23" s="14">
        <v>80.8</v>
      </c>
      <c r="AJ23" s="14">
        <v>74.7</v>
      </c>
      <c r="AK23" s="14">
        <v>78.400000000000006</v>
      </c>
      <c r="AL23" s="14">
        <v>79.599999999999994</v>
      </c>
      <c r="AM23" s="14">
        <v>79.8</v>
      </c>
    </row>
    <row r="24" spans="1:39" ht="15.75" x14ac:dyDescent="0.25">
      <c r="A24" s="15" t="s">
        <v>26</v>
      </c>
      <c r="B24" s="16">
        <v>61.1</v>
      </c>
      <c r="C24" s="16">
        <v>63.7</v>
      </c>
      <c r="D24" s="16">
        <v>66.400000000000006</v>
      </c>
      <c r="E24" s="16">
        <v>69.099999999999994</v>
      </c>
      <c r="F24" s="16">
        <v>72</v>
      </c>
      <c r="G24" s="16">
        <v>75.599999999999994</v>
      </c>
      <c r="H24" s="16">
        <v>80.3</v>
      </c>
      <c r="I24" s="16">
        <v>83.7</v>
      </c>
      <c r="J24" s="16">
        <v>94.8</v>
      </c>
      <c r="K24" s="16">
        <v>100.5</v>
      </c>
      <c r="L24" s="16">
        <v>109.5</v>
      </c>
      <c r="M24" s="12"/>
      <c r="N24" s="12"/>
      <c r="O24" s="15" t="s">
        <v>26</v>
      </c>
      <c r="P24" s="17">
        <v>45821</v>
      </c>
      <c r="Q24" s="17">
        <v>47628</v>
      </c>
      <c r="R24" s="17">
        <v>49707</v>
      </c>
      <c r="S24" s="17">
        <v>51572</v>
      </c>
      <c r="T24" s="17">
        <v>53554</v>
      </c>
      <c r="U24" s="17">
        <v>56005</v>
      </c>
      <c r="V24" s="17">
        <v>59141</v>
      </c>
      <c r="W24" s="17">
        <v>61324</v>
      </c>
      <c r="X24" s="17">
        <v>68762</v>
      </c>
      <c r="Y24" s="17">
        <v>72245</v>
      </c>
      <c r="Z24" s="17">
        <v>78228</v>
      </c>
      <c r="AA24" s="19"/>
      <c r="AB24" s="15" t="s">
        <v>26</v>
      </c>
      <c r="AC24" s="18">
        <v>79</v>
      </c>
      <c r="AD24" s="18">
        <v>78.2</v>
      </c>
      <c r="AE24" s="18">
        <v>78.900000000000006</v>
      </c>
      <c r="AF24" s="18">
        <v>80.599999999999994</v>
      </c>
      <c r="AG24" s="18">
        <v>79.599999999999994</v>
      </c>
      <c r="AH24" s="18">
        <v>79.400000000000006</v>
      </c>
      <c r="AI24" s="18">
        <v>80.8</v>
      </c>
      <c r="AJ24" s="18">
        <v>83.6</v>
      </c>
      <c r="AK24" s="18">
        <v>81.900000000000006</v>
      </c>
      <c r="AL24" s="18">
        <v>81.5</v>
      </c>
      <c r="AM24" s="18">
        <v>83.7</v>
      </c>
    </row>
    <row r="25" spans="1:39" ht="15.75" x14ac:dyDescent="0.25">
      <c r="A25" s="11" t="s">
        <v>27</v>
      </c>
      <c r="B25" s="12">
        <v>398</v>
      </c>
      <c r="C25" s="12">
        <v>415.5</v>
      </c>
      <c r="D25" s="12">
        <v>434.8</v>
      </c>
      <c r="E25" s="12">
        <v>454.2</v>
      </c>
      <c r="F25" s="12">
        <v>475</v>
      </c>
      <c r="G25" s="12">
        <v>490.9</v>
      </c>
      <c r="H25" s="12">
        <v>504.2</v>
      </c>
      <c r="I25" s="12">
        <v>503.4</v>
      </c>
      <c r="J25" s="12">
        <v>556.79999999999995</v>
      </c>
      <c r="K25" s="12">
        <v>581.9</v>
      </c>
      <c r="L25" s="12">
        <v>622.70000000000005</v>
      </c>
      <c r="M25" s="12"/>
      <c r="N25" s="12"/>
      <c r="O25" s="11" t="s">
        <v>27</v>
      </c>
      <c r="P25" s="13">
        <v>66743</v>
      </c>
      <c r="Q25" s="13">
        <v>69131</v>
      </c>
      <c r="R25" s="13">
        <v>71864</v>
      </c>
      <c r="S25" s="13">
        <v>74696</v>
      </c>
      <c r="T25" s="13">
        <v>77703</v>
      </c>
      <c r="U25" s="13">
        <v>79959</v>
      </c>
      <c r="V25" s="13">
        <v>81794</v>
      </c>
      <c r="W25" s="13">
        <v>81485</v>
      </c>
      <c r="X25" s="13">
        <v>90099</v>
      </c>
      <c r="Y25" s="13">
        <v>93965</v>
      </c>
      <c r="Z25" s="13">
        <v>100167</v>
      </c>
      <c r="AA25" s="14"/>
      <c r="AB25" s="11" t="s">
        <v>27</v>
      </c>
      <c r="AC25" s="14">
        <v>115.1</v>
      </c>
      <c r="AD25" s="14">
        <v>113.6</v>
      </c>
      <c r="AE25" s="14">
        <v>114</v>
      </c>
      <c r="AF25" s="14">
        <v>116.7</v>
      </c>
      <c r="AG25" s="14">
        <v>115.5</v>
      </c>
      <c r="AH25" s="14">
        <v>113.3</v>
      </c>
      <c r="AI25" s="14">
        <v>111.7</v>
      </c>
      <c r="AJ25" s="14">
        <v>111.1</v>
      </c>
      <c r="AK25" s="14">
        <v>107.4</v>
      </c>
      <c r="AL25" s="14">
        <v>106.1</v>
      </c>
      <c r="AM25" s="14">
        <v>107.2</v>
      </c>
    </row>
    <row r="26" spans="1:39" ht="15.75" x14ac:dyDescent="0.25">
      <c r="A26" s="11" t="s">
        <v>28</v>
      </c>
      <c r="B26" s="12">
        <v>501.7</v>
      </c>
      <c r="C26" s="12">
        <v>531.20000000000005</v>
      </c>
      <c r="D26" s="12">
        <v>561.20000000000005</v>
      </c>
      <c r="E26" s="12">
        <v>577.1</v>
      </c>
      <c r="F26" s="12">
        <v>608.9</v>
      </c>
      <c r="G26" s="12">
        <v>641.6</v>
      </c>
      <c r="H26" s="12">
        <v>673.4</v>
      </c>
      <c r="I26" s="12">
        <v>682.6</v>
      </c>
      <c r="J26" s="12">
        <v>789.8</v>
      </c>
      <c r="K26" s="12">
        <v>799.1</v>
      </c>
      <c r="L26" s="12">
        <v>841.9</v>
      </c>
      <c r="M26" s="12"/>
      <c r="N26" s="12"/>
      <c r="O26" s="11" t="s">
        <v>28</v>
      </c>
      <c r="P26" s="13">
        <v>74233</v>
      </c>
      <c r="Q26" s="13">
        <v>77876</v>
      </c>
      <c r="R26" s="13">
        <v>81723</v>
      </c>
      <c r="S26" s="13">
        <v>83525</v>
      </c>
      <c r="T26" s="13">
        <v>87493</v>
      </c>
      <c r="U26" s="13">
        <v>91736</v>
      </c>
      <c r="V26" s="13">
        <v>95967</v>
      </c>
      <c r="W26" s="13">
        <v>97592</v>
      </c>
      <c r="X26" s="13">
        <v>112823</v>
      </c>
      <c r="Y26" s="13">
        <v>113799</v>
      </c>
      <c r="Z26" s="13">
        <v>119141</v>
      </c>
      <c r="AA26" s="14"/>
      <c r="AB26" s="11" t="s">
        <v>28</v>
      </c>
      <c r="AC26" s="14">
        <v>128</v>
      </c>
      <c r="AD26" s="14">
        <v>127.9</v>
      </c>
      <c r="AE26" s="14">
        <v>129.6</v>
      </c>
      <c r="AF26" s="14">
        <v>130.5</v>
      </c>
      <c r="AG26" s="14">
        <v>130</v>
      </c>
      <c r="AH26" s="14">
        <v>130</v>
      </c>
      <c r="AI26" s="14">
        <v>131.1</v>
      </c>
      <c r="AJ26" s="14">
        <v>133.1</v>
      </c>
      <c r="AK26" s="14">
        <v>134.4</v>
      </c>
      <c r="AL26" s="14">
        <v>128.5</v>
      </c>
      <c r="AM26" s="14">
        <v>127.5</v>
      </c>
    </row>
    <row r="27" spans="1:39" ht="15.75" x14ac:dyDescent="0.25">
      <c r="A27" s="11" t="s">
        <v>29</v>
      </c>
      <c r="B27" s="12">
        <v>483.1</v>
      </c>
      <c r="C27" s="12">
        <v>505.2</v>
      </c>
      <c r="D27" s="12">
        <v>532.79999999999995</v>
      </c>
      <c r="E27" s="12">
        <v>549.5</v>
      </c>
      <c r="F27" s="12">
        <v>565.20000000000005</v>
      </c>
      <c r="G27" s="12">
        <v>591.6</v>
      </c>
      <c r="H27" s="12">
        <v>606.29999999999995</v>
      </c>
      <c r="I27" s="12">
        <v>601.79999999999995</v>
      </c>
      <c r="J27" s="12">
        <v>672.8</v>
      </c>
      <c r="K27" s="12">
        <v>711.9</v>
      </c>
      <c r="L27" s="12">
        <v>772.1</v>
      </c>
      <c r="M27" s="12"/>
      <c r="N27" s="12"/>
      <c r="O27" s="11" t="s">
        <v>29</v>
      </c>
      <c r="P27" s="13">
        <v>48563</v>
      </c>
      <c r="Q27" s="13">
        <v>50646</v>
      </c>
      <c r="R27" s="13">
        <v>53344</v>
      </c>
      <c r="S27" s="13">
        <v>54852</v>
      </c>
      <c r="T27" s="13">
        <v>56242</v>
      </c>
      <c r="U27" s="13">
        <v>58748</v>
      </c>
      <c r="V27" s="13">
        <v>60161</v>
      </c>
      <c r="W27" s="13">
        <v>59745</v>
      </c>
      <c r="X27" s="13">
        <v>67001</v>
      </c>
      <c r="Y27" s="13">
        <v>70831</v>
      </c>
      <c r="Z27" s="13">
        <v>76572</v>
      </c>
      <c r="AA27" s="14"/>
      <c r="AB27" s="11" t="s">
        <v>29</v>
      </c>
      <c r="AC27" s="14">
        <v>83.7</v>
      </c>
      <c r="AD27" s="14">
        <v>83.2</v>
      </c>
      <c r="AE27" s="14">
        <v>84.6</v>
      </c>
      <c r="AF27" s="14">
        <v>85.7</v>
      </c>
      <c r="AG27" s="14">
        <v>83.6</v>
      </c>
      <c r="AH27" s="14">
        <v>83.2</v>
      </c>
      <c r="AI27" s="14">
        <v>82.2</v>
      </c>
      <c r="AJ27" s="14">
        <v>81.5</v>
      </c>
      <c r="AK27" s="14">
        <v>79.8</v>
      </c>
      <c r="AL27" s="14">
        <v>80</v>
      </c>
      <c r="AM27" s="14">
        <v>81.900000000000006</v>
      </c>
    </row>
    <row r="28" spans="1:39" ht="15.75" x14ac:dyDescent="0.25">
      <c r="A28" s="11" t="s">
        <v>30</v>
      </c>
      <c r="B28" s="12">
        <v>334.9</v>
      </c>
      <c r="C28" s="12">
        <v>353.6</v>
      </c>
      <c r="D28" s="12">
        <v>368.9</v>
      </c>
      <c r="E28" s="12">
        <v>376.5</v>
      </c>
      <c r="F28" s="12">
        <v>390.7</v>
      </c>
      <c r="G28" s="12">
        <v>410.6</v>
      </c>
      <c r="H28" s="12">
        <v>425.5</v>
      </c>
      <c r="I28" s="12">
        <v>423</v>
      </c>
      <c r="J28" s="12">
        <v>483.3</v>
      </c>
      <c r="K28" s="12">
        <v>511.7</v>
      </c>
      <c r="L28" s="12">
        <v>544.4</v>
      </c>
      <c r="M28" s="12"/>
      <c r="N28" s="12"/>
      <c r="O28" s="11" t="s">
        <v>30</v>
      </c>
      <c r="P28" s="13">
        <v>61659</v>
      </c>
      <c r="Q28" s="13">
        <v>64603</v>
      </c>
      <c r="R28" s="13">
        <v>66941</v>
      </c>
      <c r="S28" s="13">
        <v>67747</v>
      </c>
      <c r="T28" s="13">
        <v>69697</v>
      </c>
      <c r="U28" s="13">
        <v>72659</v>
      </c>
      <c r="V28" s="13">
        <v>74821</v>
      </c>
      <c r="W28" s="13">
        <v>74068</v>
      </c>
      <c r="X28" s="13">
        <v>84519</v>
      </c>
      <c r="Y28" s="13">
        <v>89435</v>
      </c>
      <c r="Z28" s="13">
        <v>94624</v>
      </c>
      <c r="AA28" s="14"/>
      <c r="AB28" s="11" t="s">
        <v>30</v>
      </c>
      <c r="AC28" s="14">
        <v>106.3</v>
      </c>
      <c r="AD28" s="14">
        <v>106.1</v>
      </c>
      <c r="AE28" s="14">
        <v>106.2</v>
      </c>
      <c r="AF28" s="14">
        <v>105.8</v>
      </c>
      <c r="AG28" s="14">
        <v>103.6</v>
      </c>
      <c r="AH28" s="14">
        <v>102.9</v>
      </c>
      <c r="AI28" s="14">
        <v>102.2</v>
      </c>
      <c r="AJ28" s="14">
        <v>101</v>
      </c>
      <c r="AK28" s="14">
        <v>100.7</v>
      </c>
      <c r="AL28" s="14">
        <v>100.9</v>
      </c>
      <c r="AM28" s="14">
        <v>101.2</v>
      </c>
    </row>
    <row r="29" spans="1:39" ht="15.75" x14ac:dyDescent="0.25">
      <c r="A29" s="11" t="s">
        <v>31</v>
      </c>
      <c r="B29" s="12">
        <v>115.7</v>
      </c>
      <c r="C29" s="12">
        <v>119</v>
      </c>
      <c r="D29" s="12">
        <v>121.1</v>
      </c>
      <c r="E29" s="12">
        <v>122.4</v>
      </c>
      <c r="F29" s="12">
        <v>125.4</v>
      </c>
      <c r="G29" s="12">
        <v>128.9</v>
      </c>
      <c r="H29" s="12">
        <v>132.9</v>
      </c>
      <c r="I29" s="12">
        <v>135.19999999999999</v>
      </c>
      <c r="J29" s="12">
        <v>152.80000000000001</v>
      </c>
      <c r="K29" s="12">
        <v>164.6</v>
      </c>
      <c r="L29" s="12">
        <v>176</v>
      </c>
      <c r="M29" s="12"/>
      <c r="N29" s="12"/>
      <c r="O29" s="11" t="s">
        <v>31</v>
      </c>
      <c r="P29" s="13">
        <v>38731</v>
      </c>
      <c r="Q29" s="13">
        <v>39835</v>
      </c>
      <c r="R29" s="13">
        <v>40584</v>
      </c>
      <c r="S29" s="13">
        <v>41008</v>
      </c>
      <c r="T29" s="13">
        <v>42025</v>
      </c>
      <c r="U29" s="13">
        <v>43333</v>
      </c>
      <c r="V29" s="13">
        <v>44760</v>
      </c>
      <c r="W29" s="13">
        <v>45684</v>
      </c>
      <c r="X29" s="13">
        <v>51859</v>
      </c>
      <c r="Y29" s="13">
        <v>55959</v>
      </c>
      <c r="Z29" s="13">
        <v>59796</v>
      </c>
      <c r="AA29" s="14"/>
      <c r="AB29" s="11" t="s">
        <v>31</v>
      </c>
      <c r="AC29" s="14">
        <v>66.8</v>
      </c>
      <c r="AD29" s="14">
        <v>65.400000000000006</v>
      </c>
      <c r="AE29" s="14">
        <v>64.400000000000006</v>
      </c>
      <c r="AF29" s="14">
        <v>64.099999999999994</v>
      </c>
      <c r="AG29" s="14">
        <v>62.4</v>
      </c>
      <c r="AH29" s="14">
        <v>61.4</v>
      </c>
      <c r="AI29" s="14">
        <v>61.2</v>
      </c>
      <c r="AJ29" s="14">
        <v>62.3</v>
      </c>
      <c r="AK29" s="14">
        <v>61.8</v>
      </c>
      <c r="AL29" s="14">
        <v>63.2</v>
      </c>
      <c r="AM29" s="14">
        <v>64</v>
      </c>
    </row>
    <row r="30" spans="1:39" ht="15.75" x14ac:dyDescent="0.25">
      <c r="A30" s="11" t="s">
        <v>32</v>
      </c>
      <c r="B30" s="12">
        <v>312.60000000000002</v>
      </c>
      <c r="C30" s="12">
        <v>324.7</v>
      </c>
      <c r="D30" s="12">
        <v>337.6</v>
      </c>
      <c r="E30" s="12">
        <v>342.2</v>
      </c>
      <c r="F30" s="12">
        <v>352</v>
      </c>
      <c r="G30" s="12">
        <v>366.1</v>
      </c>
      <c r="H30" s="12">
        <v>382.7</v>
      </c>
      <c r="I30" s="12">
        <v>387.7</v>
      </c>
      <c r="J30" s="12">
        <v>438.5</v>
      </c>
      <c r="K30" s="12">
        <v>462.4</v>
      </c>
      <c r="L30" s="12">
        <v>499</v>
      </c>
      <c r="M30" s="12"/>
      <c r="N30" s="12"/>
      <c r="O30" s="11" t="s">
        <v>32</v>
      </c>
      <c r="P30" s="13">
        <v>51727</v>
      </c>
      <c r="Q30" s="13">
        <v>53575</v>
      </c>
      <c r="R30" s="13">
        <v>55546</v>
      </c>
      <c r="S30" s="13">
        <v>56162</v>
      </c>
      <c r="T30" s="13">
        <v>57575</v>
      </c>
      <c r="U30" s="13">
        <v>59740</v>
      </c>
      <c r="V30" s="13">
        <v>62289</v>
      </c>
      <c r="W30" s="13">
        <v>62991</v>
      </c>
      <c r="X30" s="13">
        <v>71049</v>
      </c>
      <c r="Y30" s="13">
        <v>74824</v>
      </c>
      <c r="Z30" s="13">
        <v>80387</v>
      </c>
      <c r="AA30" s="14"/>
      <c r="AB30" s="11" t="s">
        <v>32</v>
      </c>
      <c r="AC30" s="14">
        <v>89.2</v>
      </c>
      <c r="AD30" s="14">
        <v>88</v>
      </c>
      <c r="AE30" s="14">
        <v>88.1</v>
      </c>
      <c r="AF30" s="14">
        <v>87.7</v>
      </c>
      <c r="AG30" s="14">
        <v>85.6</v>
      </c>
      <c r="AH30" s="14">
        <v>84.6</v>
      </c>
      <c r="AI30" s="14">
        <v>85.1</v>
      </c>
      <c r="AJ30" s="14">
        <v>85.9</v>
      </c>
      <c r="AK30" s="14">
        <v>84.7</v>
      </c>
      <c r="AL30" s="14">
        <v>84.5</v>
      </c>
      <c r="AM30" s="14">
        <v>86</v>
      </c>
    </row>
    <row r="31" spans="1:39" ht="15.75" x14ac:dyDescent="0.25">
      <c r="A31" s="11" t="s">
        <v>33</v>
      </c>
      <c r="B31" s="12">
        <v>48.8</v>
      </c>
      <c r="C31" s="12">
        <v>51.7</v>
      </c>
      <c r="D31" s="12">
        <v>53.6</v>
      </c>
      <c r="E31" s="12">
        <v>52.9</v>
      </c>
      <c r="F31" s="12">
        <v>56.8</v>
      </c>
      <c r="G31" s="12">
        <v>60.1</v>
      </c>
      <c r="H31" s="12">
        <v>62.9</v>
      </c>
      <c r="I31" s="12">
        <v>64.3</v>
      </c>
      <c r="J31" s="12">
        <v>77.7</v>
      </c>
      <c r="K31" s="12">
        <v>86.5</v>
      </c>
      <c r="L31" s="12">
        <v>91.1</v>
      </c>
      <c r="M31" s="12"/>
      <c r="N31" s="12"/>
      <c r="O31" s="11" t="s">
        <v>33</v>
      </c>
      <c r="P31" s="13">
        <v>48049</v>
      </c>
      <c r="Q31" s="13">
        <v>50386</v>
      </c>
      <c r="R31" s="13">
        <v>51794</v>
      </c>
      <c r="S31" s="13">
        <v>50566</v>
      </c>
      <c r="T31" s="13">
        <v>53664</v>
      </c>
      <c r="U31" s="13">
        <v>56371</v>
      </c>
      <c r="V31" s="13">
        <v>58479</v>
      </c>
      <c r="W31" s="13">
        <v>59123</v>
      </c>
      <c r="X31" s="13">
        <v>70198</v>
      </c>
      <c r="Y31" s="13">
        <v>77105</v>
      </c>
      <c r="Z31" s="13">
        <v>80543</v>
      </c>
      <c r="AA31" s="14"/>
      <c r="AB31" s="11" t="s">
        <v>33</v>
      </c>
      <c r="AC31" s="14">
        <v>82.8</v>
      </c>
      <c r="AD31" s="14">
        <v>82.8</v>
      </c>
      <c r="AE31" s="14">
        <v>82.2</v>
      </c>
      <c r="AF31" s="14">
        <v>79</v>
      </c>
      <c r="AG31" s="14">
        <v>79.7</v>
      </c>
      <c r="AH31" s="14">
        <v>79.900000000000006</v>
      </c>
      <c r="AI31" s="14">
        <v>79.900000000000006</v>
      </c>
      <c r="AJ31" s="14">
        <v>80.599999999999994</v>
      </c>
      <c r="AK31" s="14">
        <v>83.7</v>
      </c>
      <c r="AL31" s="14">
        <v>87</v>
      </c>
      <c r="AM31" s="14">
        <v>86.2</v>
      </c>
    </row>
    <row r="32" spans="1:39" ht="15.75" x14ac:dyDescent="0.25">
      <c r="A32" s="11" t="s">
        <v>34</v>
      </c>
      <c r="B32" s="12">
        <v>115.9</v>
      </c>
      <c r="C32" s="12">
        <v>123.5</v>
      </c>
      <c r="D32" s="12">
        <v>128.5</v>
      </c>
      <c r="E32" s="12">
        <v>129.80000000000001</v>
      </c>
      <c r="F32" s="12">
        <v>134.9</v>
      </c>
      <c r="G32" s="12">
        <v>140.6</v>
      </c>
      <c r="H32" s="12">
        <v>147</v>
      </c>
      <c r="I32" s="12">
        <v>150.80000000000001</v>
      </c>
      <c r="J32" s="12">
        <v>174.2</v>
      </c>
      <c r="K32" s="12">
        <v>188</v>
      </c>
      <c r="L32" s="12">
        <v>205.7</v>
      </c>
      <c r="M32" s="12"/>
      <c r="N32" s="12"/>
      <c r="O32" s="11" t="s">
        <v>34</v>
      </c>
      <c r="P32" s="13">
        <v>61846</v>
      </c>
      <c r="Q32" s="13">
        <v>65315</v>
      </c>
      <c r="R32" s="13">
        <v>67441</v>
      </c>
      <c r="S32" s="13">
        <v>67549</v>
      </c>
      <c r="T32" s="13">
        <v>69718</v>
      </c>
      <c r="U32" s="13">
        <v>72280</v>
      </c>
      <c r="V32" s="13">
        <v>75194</v>
      </c>
      <c r="W32" s="13">
        <v>76829</v>
      </c>
      <c r="X32" s="13">
        <v>88691</v>
      </c>
      <c r="Y32" s="13">
        <v>95305</v>
      </c>
      <c r="Z32" s="13">
        <v>103462</v>
      </c>
      <c r="AA32" s="14"/>
      <c r="AB32" s="11" t="s">
        <v>34</v>
      </c>
      <c r="AC32" s="14">
        <v>106.6</v>
      </c>
      <c r="AD32" s="14">
        <v>107.3</v>
      </c>
      <c r="AE32" s="14">
        <v>107</v>
      </c>
      <c r="AF32" s="14">
        <v>105.5</v>
      </c>
      <c r="AG32" s="14">
        <v>103.6</v>
      </c>
      <c r="AH32" s="14">
        <v>102.4</v>
      </c>
      <c r="AI32" s="14">
        <v>102.7</v>
      </c>
      <c r="AJ32" s="14">
        <v>104.8</v>
      </c>
      <c r="AK32" s="14">
        <v>105.7</v>
      </c>
      <c r="AL32" s="14">
        <v>107.6</v>
      </c>
      <c r="AM32" s="14">
        <v>110.7</v>
      </c>
    </row>
    <row r="33" spans="1:39" ht="15.75" x14ac:dyDescent="0.25">
      <c r="A33" s="11" t="s">
        <v>35</v>
      </c>
      <c r="B33" s="12">
        <v>151.80000000000001</v>
      </c>
      <c r="C33" s="12">
        <v>155.6</v>
      </c>
      <c r="D33" s="12">
        <v>167.5</v>
      </c>
      <c r="E33" s="12">
        <v>178.3</v>
      </c>
      <c r="F33" s="12">
        <v>190.3</v>
      </c>
      <c r="G33" s="12">
        <v>205.2</v>
      </c>
      <c r="H33" s="12">
        <v>214.9</v>
      </c>
      <c r="I33" s="12">
        <v>214.2</v>
      </c>
      <c r="J33" s="12">
        <v>257.60000000000002</v>
      </c>
      <c r="K33" s="12">
        <v>278.3</v>
      </c>
      <c r="L33" s="12">
        <v>298.39999999999998</v>
      </c>
      <c r="M33" s="12"/>
      <c r="N33" s="12"/>
      <c r="O33" s="11" t="s">
        <v>35</v>
      </c>
      <c r="P33" s="13">
        <v>54808</v>
      </c>
      <c r="Q33" s="13">
        <v>55398</v>
      </c>
      <c r="R33" s="13">
        <v>58657</v>
      </c>
      <c r="S33" s="13">
        <v>61400</v>
      </c>
      <c r="T33" s="13">
        <v>64410</v>
      </c>
      <c r="U33" s="13">
        <v>68158</v>
      </c>
      <c r="V33" s="13">
        <v>70027</v>
      </c>
      <c r="W33" s="13">
        <v>68713</v>
      </c>
      <c r="X33" s="13">
        <v>81833</v>
      </c>
      <c r="Y33" s="13">
        <v>87615</v>
      </c>
      <c r="Z33" s="13">
        <v>92845</v>
      </c>
      <c r="AA33" s="14"/>
      <c r="AB33" s="11" t="s">
        <v>35</v>
      </c>
      <c r="AC33" s="14">
        <v>94.5</v>
      </c>
      <c r="AD33" s="14">
        <v>91</v>
      </c>
      <c r="AE33" s="14">
        <v>93.1</v>
      </c>
      <c r="AF33" s="14">
        <v>95.9</v>
      </c>
      <c r="AG33" s="14">
        <v>95.7</v>
      </c>
      <c r="AH33" s="14">
        <v>96.6</v>
      </c>
      <c r="AI33" s="14">
        <v>95.7</v>
      </c>
      <c r="AJ33" s="14">
        <v>93.7</v>
      </c>
      <c r="AK33" s="14">
        <v>97.5</v>
      </c>
      <c r="AL33" s="14">
        <v>98.9</v>
      </c>
      <c r="AM33" s="14">
        <v>99.3</v>
      </c>
    </row>
    <row r="34" spans="1:39" ht="15.75" x14ac:dyDescent="0.25">
      <c r="A34" s="15" t="s">
        <v>36</v>
      </c>
      <c r="B34" s="16">
        <v>86.3</v>
      </c>
      <c r="C34" s="16">
        <v>90.1</v>
      </c>
      <c r="D34" s="16">
        <v>95</v>
      </c>
      <c r="E34" s="16">
        <v>97.8</v>
      </c>
      <c r="F34" s="16">
        <v>101.6</v>
      </c>
      <c r="G34" s="16">
        <v>105.4</v>
      </c>
      <c r="H34" s="16">
        <v>111.5</v>
      </c>
      <c r="I34" s="16">
        <v>114</v>
      </c>
      <c r="J34" s="16">
        <v>131.69999999999999</v>
      </c>
      <c r="K34" s="16">
        <v>136.9</v>
      </c>
      <c r="L34" s="16">
        <v>144.6</v>
      </c>
      <c r="M34" s="12"/>
      <c r="N34" s="12"/>
      <c r="O34" s="20" t="s">
        <v>36</v>
      </c>
      <c r="P34" s="17">
        <v>64796</v>
      </c>
      <c r="Q34" s="17">
        <v>67298</v>
      </c>
      <c r="R34" s="17">
        <v>70727</v>
      </c>
      <c r="S34" s="17">
        <v>72379</v>
      </c>
      <c r="T34" s="17">
        <v>74726</v>
      </c>
      <c r="U34" s="17">
        <v>77244</v>
      </c>
      <c r="V34" s="17">
        <v>81250</v>
      </c>
      <c r="W34" s="17">
        <v>82660</v>
      </c>
      <c r="X34" s="17">
        <v>94941</v>
      </c>
      <c r="Y34" s="17">
        <v>98048</v>
      </c>
      <c r="Z34" s="17">
        <v>103145</v>
      </c>
      <c r="AA34" s="14"/>
      <c r="AB34" s="20" t="s">
        <v>36</v>
      </c>
      <c r="AC34" s="18">
        <v>111.7</v>
      </c>
      <c r="AD34" s="18">
        <v>110.5</v>
      </c>
      <c r="AE34" s="18">
        <v>112.2</v>
      </c>
      <c r="AF34" s="18">
        <v>113</v>
      </c>
      <c r="AG34" s="18">
        <v>111</v>
      </c>
      <c r="AH34" s="18">
        <v>109.4</v>
      </c>
      <c r="AI34" s="18">
        <v>111</v>
      </c>
      <c r="AJ34" s="18">
        <v>112.7</v>
      </c>
      <c r="AK34" s="18">
        <v>113.1</v>
      </c>
      <c r="AL34" s="18">
        <v>110.7</v>
      </c>
      <c r="AM34" s="18">
        <v>110.4</v>
      </c>
    </row>
    <row r="35" spans="1:39" ht="15.75" x14ac:dyDescent="0.25">
      <c r="A35" s="11" t="s">
        <v>37</v>
      </c>
      <c r="B35" s="12">
        <v>639.6</v>
      </c>
      <c r="C35" s="12">
        <v>660.3</v>
      </c>
      <c r="D35" s="12">
        <v>689.4</v>
      </c>
      <c r="E35" s="12">
        <v>704.8</v>
      </c>
      <c r="F35" s="12">
        <v>731.8</v>
      </c>
      <c r="G35" s="12">
        <v>767</v>
      </c>
      <c r="H35" s="12">
        <v>802.7</v>
      </c>
      <c r="I35" s="12">
        <v>794.1</v>
      </c>
      <c r="J35" s="12">
        <v>896.4</v>
      </c>
      <c r="K35" s="12">
        <v>945.3</v>
      </c>
      <c r="L35" s="12">
        <v>1008</v>
      </c>
      <c r="M35" s="12"/>
      <c r="N35" s="12"/>
      <c r="O35" s="11" t="s">
        <v>37</v>
      </c>
      <c r="P35" s="13">
        <v>71164</v>
      </c>
      <c r="Q35" s="13">
        <v>73068</v>
      </c>
      <c r="R35" s="13">
        <v>75935</v>
      </c>
      <c r="S35" s="13">
        <v>77260</v>
      </c>
      <c r="T35" s="13">
        <v>79747</v>
      </c>
      <c r="U35" s="13">
        <v>83191</v>
      </c>
      <c r="V35" s="13">
        <v>86695</v>
      </c>
      <c r="W35" s="13">
        <v>85641</v>
      </c>
      <c r="X35" s="13">
        <v>96696</v>
      </c>
      <c r="Y35" s="13">
        <v>101694</v>
      </c>
      <c r="Z35" s="13">
        <v>107466</v>
      </c>
      <c r="AA35" s="14"/>
      <c r="AB35" s="11" t="s">
        <v>37</v>
      </c>
      <c r="AC35" s="14">
        <v>122.7</v>
      </c>
      <c r="AD35" s="14">
        <v>120</v>
      </c>
      <c r="AE35" s="14">
        <v>120.5</v>
      </c>
      <c r="AF35" s="14">
        <v>120.7</v>
      </c>
      <c r="AG35" s="14">
        <v>118.5</v>
      </c>
      <c r="AH35" s="14">
        <v>117.9</v>
      </c>
      <c r="AI35" s="14">
        <v>118.4</v>
      </c>
      <c r="AJ35" s="14">
        <v>116.8</v>
      </c>
      <c r="AK35" s="14">
        <v>115.2</v>
      </c>
      <c r="AL35" s="14">
        <v>114.8</v>
      </c>
      <c r="AM35" s="14">
        <v>115</v>
      </c>
    </row>
    <row r="36" spans="1:39" ht="15.75" x14ac:dyDescent="0.25">
      <c r="A36" s="11" t="s">
        <v>38</v>
      </c>
      <c r="B36" s="12">
        <v>94.9</v>
      </c>
      <c r="C36" s="12">
        <v>99.9</v>
      </c>
      <c r="D36" s="12">
        <v>98.3</v>
      </c>
      <c r="E36" s="12">
        <v>98.3</v>
      </c>
      <c r="F36" s="12">
        <v>102.5</v>
      </c>
      <c r="G36" s="12">
        <v>108.6</v>
      </c>
      <c r="H36" s="12">
        <v>115.4</v>
      </c>
      <c r="I36" s="12">
        <v>113.3</v>
      </c>
      <c r="J36" s="12">
        <v>128.6</v>
      </c>
      <c r="K36" s="12">
        <v>142.69999999999999</v>
      </c>
      <c r="L36" s="12">
        <v>152.80000000000001</v>
      </c>
      <c r="M36" s="12"/>
      <c r="N36" s="12"/>
      <c r="O36" s="11" t="s">
        <v>38</v>
      </c>
      <c r="P36" s="13">
        <v>45261</v>
      </c>
      <c r="Q36" s="13">
        <v>47666</v>
      </c>
      <c r="R36" s="13">
        <v>46905</v>
      </c>
      <c r="S36" s="13">
        <v>46830</v>
      </c>
      <c r="T36" s="13">
        <v>48805</v>
      </c>
      <c r="U36" s="13">
        <v>51615</v>
      </c>
      <c r="V36" s="13">
        <v>54699</v>
      </c>
      <c r="W36" s="13">
        <v>53485</v>
      </c>
      <c r="X36" s="13">
        <v>60750</v>
      </c>
      <c r="Y36" s="13">
        <v>67516</v>
      </c>
      <c r="Z36" s="13">
        <v>72020</v>
      </c>
      <c r="AA36" s="14"/>
      <c r="AB36" s="11" t="s">
        <v>38</v>
      </c>
      <c r="AC36" s="14">
        <v>78</v>
      </c>
      <c r="AD36" s="14">
        <v>78.3</v>
      </c>
      <c r="AE36" s="14">
        <v>74.400000000000006</v>
      </c>
      <c r="AF36" s="14">
        <v>73.099999999999994</v>
      </c>
      <c r="AG36" s="14">
        <v>72.5</v>
      </c>
      <c r="AH36" s="14">
        <v>73.099999999999994</v>
      </c>
      <c r="AI36" s="14">
        <v>74.7</v>
      </c>
      <c r="AJ36" s="14">
        <v>72.900000000000006</v>
      </c>
      <c r="AK36" s="14">
        <v>72.400000000000006</v>
      </c>
      <c r="AL36" s="14">
        <v>76.2</v>
      </c>
      <c r="AM36" s="14">
        <v>77.099999999999994</v>
      </c>
    </row>
    <row r="37" spans="1:39" ht="15.75" x14ac:dyDescent="0.25">
      <c r="A37" s="11" t="s">
        <v>39</v>
      </c>
      <c r="B37" s="12">
        <v>1513.6</v>
      </c>
      <c r="C37" s="12">
        <v>1609.4</v>
      </c>
      <c r="D37" s="12">
        <v>1677.4</v>
      </c>
      <c r="E37" s="12">
        <v>1724.3</v>
      </c>
      <c r="F37" s="12">
        <v>1827.8</v>
      </c>
      <c r="G37" s="12">
        <v>1921.4</v>
      </c>
      <c r="H37" s="12">
        <v>1991.6</v>
      </c>
      <c r="I37" s="12">
        <v>1998.3</v>
      </c>
      <c r="J37" s="12">
        <v>2251.1999999999998</v>
      </c>
      <c r="K37" s="12">
        <v>2320.8000000000002</v>
      </c>
      <c r="L37" s="12">
        <v>2442.6999999999998</v>
      </c>
      <c r="M37" s="12"/>
      <c r="N37" s="12"/>
      <c r="O37" s="11" t="s">
        <v>39</v>
      </c>
      <c r="P37" s="13">
        <v>76088</v>
      </c>
      <c r="Q37" s="13">
        <v>80462</v>
      </c>
      <c r="R37" s="13">
        <v>83507</v>
      </c>
      <c r="S37" s="13">
        <v>85581</v>
      </c>
      <c r="T37" s="13">
        <v>90541</v>
      </c>
      <c r="U37" s="13">
        <v>95029</v>
      </c>
      <c r="V37" s="13">
        <v>98497</v>
      </c>
      <c r="W37" s="13">
        <v>99391</v>
      </c>
      <c r="X37" s="13">
        <v>113420</v>
      </c>
      <c r="Y37" s="13">
        <v>117785</v>
      </c>
      <c r="Z37" s="13">
        <v>123762</v>
      </c>
      <c r="AA37" s="14"/>
      <c r="AB37" s="11" t="s">
        <v>39</v>
      </c>
      <c r="AC37" s="14">
        <v>131.19999999999999</v>
      </c>
      <c r="AD37" s="14">
        <v>132.19999999999999</v>
      </c>
      <c r="AE37" s="14">
        <v>132.5</v>
      </c>
      <c r="AF37" s="14">
        <v>133.69999999999999</v>
      </c>
      <c r="AG37" s="14">
        <v>134.5</v>
      </c>
      <c r="AH37" s="14">
        <v>134.6</v>
      </c>
      <c r="AI37" s="14">
        <v>134.6</v>
      </c>
      <c r="AJ37" s="14">
        <v>135.6</v>
      </c>
      <c r="AK37" s="14">
        <v>135.19999999999999</v>
      </c>
      <c r="AL37" s="14">
        <v>132.9</v>
      </c>
      <c r="AM37" s="14">
        <v>132.4</v>
      </c>
    </row>
    <row r="38" spans="1:39" ht="15.75" x14ac:dyDescent="0.25">
      <c r="A38" s="11" t="s">
        <v>40</v>
      </c>
      <c r="B38" s="12">
        <v>486.2</v>
      </c>
      <c r="C38" s="12">
        <v>516.1</v>
      </c>
      <c r="D38" s="12">
        <v>549</v>
      </c>
      <c r="E38" s="12">
        <v>568.79999999999995</v>
      </c>
      <c r="F38" s="12">
        <v>594.9</v>
      </c>
      <c r="G38" s="12">
        <v>622.5</v>
      </c>
      <c r="H38" s="12">
        <v>652.4</v>
      </c>
      <c r="I38" s="12">
        <v>665.1</v>
      </c>
      <c r="J38" s="12">
        <v>757</v>
      </c>
      <c r="K38" s="12">
        <v>816.2</v>
      </c>
      <c r="L38" s="12">
        <v>884.2</v>
      </c>
      <c r="M38" s="12"/>
      <c r="N38" s="12"/>
      <c r="O38" s="11" t="s">
        <v>40</v>
      </c>
      <c r="P38" s="13">
        <v>49607</v>
      </c>
      <c r="Q38" s="13">
        <v>52256</v>
      </c>
      <c r="R38" s="13">
        <v>55102</v>
      </c>
      <c r="S38" s="13">
        <v>56468</v>
      </c>
      <c r="T38" s="13">
        <v>58484</v>
      </c>
      <c r="U38" s="13">
        <v>60587</v>
      </c>
      <c r="V38" s="13">
        <v>62910</v>
      </c>
      <c r="W38" s="13">
        <v>63652</v>
      </c>
      <c r="X38" s="13">
        <v>71659</v>
      </c>
      <c r="Y38" s="13">
        <v>76202</v>
      </c>
      <c r="Z38" s="13">
        <v>81258</v>
      </c>
      <c r="AA38" s="14"/>
      <c r="AB38" s="11" t="s">
        <v>40</v>
      </c>
      <c r="AC38" s="14">
        <v>85.5</v>
      </c>
      <c r="AD38" s="14">
        <v>85.8</v>
      </c>
      <c r="AE38" s="14">
        <v>87.4</v>
      </c>
      <c r="AF38" s="14">
        <v>88.2</v>
      </c>
      <c r="AG38" s="14">
        <v>86.9</v>
      </c>
      <c r="AH38" s="14">
        <v>85.8</v>
      </c>
      <c r="AI38" s="14">
        <v>85.9</v>
      </c>
      <c r="AJ38" s="14">
        <v>86.8</v>
      </c>
      <c r="AK38" s="14">
        <v>85.4</v>
      </c>
      <c r="AL38" s="14">
        <v>86</v>
      </c>
      <c r="AM38" s="14">
        <v>86.9</v>
      </c>
    </row>
    <row r="39" spans="1:39" ht="15.75" x14ac:dyDescent="0.25">
      <c r="A39" s="11" t="s">
        <v>41</v>
      </c>
      <c r="B39" s="12">
        <v>58.5</v>
      </c>
      <c r="C39" s="12">
        <v>65.2</v>
      </c>
      <c r="D39" s="12">
        <v>60.8</v>
      </c>
      <c r="E39" s="12">
        <v>56.1</v>
      </c>
      <c r="F39" s="12">
        <v>60.3</v>
      </c>
      <c r="G39" s="12">
        <v>64.599999999999994</v>
      </c>
      <c r="H39" s="12">
        <v>65.7</v>
      </c>
      <c r="I39" s="12">
        <v>61.1</v>
      </c>
      <c r="J39" s="12">
        <v>73.900000000000006</v>
      </c>
      <c r="K39" s="12">
        <v>81.7</v>
      </c>
      <c r="L39" s="12">
        <v>86.1</v>
      </c>
      <c r="M39" s="12"/>
      <c r="N39" s="12"/>
      <c r="O39" s="11" t="s">
        <v>41</v>
      </c>
      <c r="P39" s="13">
        <v>80462</v>
      </c>
      <c r="Q39" s="13">
        <v>87582</v>
      </c>
      <c r="R39" s="13">
        <v>79702</v>
      </c>
      <c r="S39" s="13">
        <v>73321</v>
      </c>
      <c r="T39" s="13">
        <v>78687</v>
      </c>
      <c r="U39" s="13">
        <v>83708</v>
      </c>
      <c r="V39" s="13">
        <v>84641</v>
      </c>
      <c r="W39" s="13">
        <v>78322</v>
      </c>
      <c r="X39" s="13">
        <v>95008</v>
      </c>
      <c r="Y39" s="13">
        <v>104546</v>
      </c>
      <c r="Z39" s="13">
        <v>109128</v>
      </c>
      <c r="AA39" s="14"/>
      <c r="AB39" s="11" t="s">
        <v>41</v>
      </c>
      <c r="AC39" s="14">
        <v>138.69999999999999</v>
      </c>
      <c r="AD39" s="14">
        <v>143.9</v>
      </c>
      <c r="AE39" s="14">
        <v>126.4</v>
      </c>
      <c r="AF39" s="14">
        <v>114.5</v>
      </c>
      <c r="AG39" s="14">
        <v>116.9</v>
      </c>
      <c r="AH39" s="14">
        <v>118.6</v>
      </c>
      <c r="AI39" s="14">
        <v>115.6</v>
      </c>
      <c r="AJ39" s="14">
        <v>106.8</v>
      </c>
      <c r="AK39" s="14">
        <v>113.2</v>
      </c>
      <c r="AL39" s="14">
        <v>118</v>
      </c>
      <c r="AM39" s="14">
        <v>116.8</v>
      </c>
    </row>
    <row r="40" spans="1:39" ht="15.75" x14ac:dyDescent="0.25">
      <c r="A40" s="11" t="s">
        <v>42</v>
      </c>
      <c r="B40" s="12">
        <v>608</v>
      </c>
      <c r="C40" s="12">
        <v>647.5</v>
      </c>
      <c r="D40" s="12">
        <v>669.1</v>
      </c>
      <c r="E40" s="12">
        <v>679</v>
      </c>
      <c r="F40" s="12">
        <v>711</v>
      </c>
      <c r="G40" s="12">
        <v>739</v>
      </c>
      <c r="H40" s="12">
        <v>770.5</v>
      </c>
      <c r="I40" s="12">
        <v>764.5</v>
      </c>
      <c r="J40" s="12">
        <v>867.9</v>
      </c>
      <c r="K40" s="12">
        <v>921.2</v>
      </c>
      <c r="L40" s="12">
        <v>981.6</v>
      </c>
      <c r="M40" s="12"/>
      <c r="N40" s="12"/>
      <c r="O40" s="11" t="s">
        <v>42</v>
      </c>
      <c r="P40" s="13">
        <v>52356</v>
      </c>
      <c r="Q40" s="13">
        <v>55584</v>
      </c>
      <c r="R40" s="13">
        <v>57316</v>
      </c>
      <c r="S40" s="13">
        <v>58026</v>
      </c>
      <c r="T40" s="13">
        <v>60576</v>
      </c>
      <c r="U40" s="13">
        <v>62821</v>
      </c>
      <c r="V40" s="13">
        <v>65359</v>
      </c>
      <c r="W40" s="13">
        <v>64798</v>
      </c>
      <c r="X40" s="13">
        <v>73753</v>
      </c>
      <c r="Y40" s="13">
        <v>78218</v>
      </c>
      <c r="Z40" s="13">
        <v>83020</v>
      </c>
      <c r="AA40" s="14"/>
      <c r="AB40" s="11" t="s">
        <v>42</v>
      </c>
      <c r="AC40" s="14">
        <v>90.3</v>
      </c>
      <c r="AD40" s="14">
        <v>91.3</v>
      </c>
      <c r="AE40" s="14">
        <v>90.9</v>
      </c>
      <c r="AF40" s="14">
        <v>90.6</v>
      </c>
      <c r="AG40" s="14">
        <v>90</v>
      </c>
      <c r="AH40" s="14">
        <v>89</v>
      </c>
      <c r="AI40" s="14">
        <v>89.3</v>
      </c>
      <c r="AJ40" s="14">
        <v>88.4</v>
      </c>
      <c r="AK40" s="14">
        <v>87.9</v>
      </c>
      <c r="AL40" s="14">
        <v>88.3</v>
      </c>
      <c r="AM40" s="14">
        <v>88.8</v>
      </c>
    </row>
    <row r="41" spans="1:39" ht="15.75" x14ac:dyDescent="0.25">
      <c r="A41" s="11" t="s">
        <v>43</v>
      </c>
      <c r="B41" s="12">
        <v>199.9</v>
      </c>
      <c r="C41" s="12">
        <v>214.8</v>
      </c>
      <c r="D41" s="12">
        <v>206.7</v>
      </c>
      <c r="E41" s="12">
        <v>200.2</v>
      </c>
      <c r="F41" s="12">
        <v>212.8</v>
      </c>
      <c r="G41" s="12">
        <v>225.5</v>
      </c>
      <c r="H41" s="12">
        <v>228.3</v>
      </c>
      <c r="I41" s="12">
        <v>215.6</v>
      </c>
      <c r="J41" s="12">
        <v>249.5</v>
      </c>
      <c r="K41" s="12">
        <v>276.3</v>
      </c>
      <c r="L41" s="12">
        <v>287.3</v>
      </c>
      <c r="M41" s="12"/>
      <c r="N41" s="12"/>
      <c r="O41" s="11" t="s">
        <v>43</v>
      </c>
      <c r="P41" s="13">
        <v>51957</v>
      </c>
      <c r="Q41" s="13">
        <v>55474</v>
      </c>
      <c r="R41" s="13">
        <v>52999</v>
      </c>
      <c r="S41" s="13">
        <v>51115</v>
      </c>
      <c r="T41" s="13">
        <v>54286</v>
      </c>
      <c r="U41" s="13">
        <v>57403</v>
      </c>
      <c r="V41" s="13">
        <v>57892</v>
      </c>
      <c r="W41" s="13">
        <v>54359</v>
      </c>
      <c r="X41" s="13">
        <v>62507</v>
      </c>
      <c r="Y41" s="13">
        <v>68634</v>
      </c>
      <c r="Z41" s="13">
        <v>70686</v>
      </c>
      <c r="AA41" s="14"/>
      <c r="AB41" s="11" t="s">
        <v>43</v>
      </c>
      <c r="AC41" s="14">
        <v>89.6</v>
      </c>
      <c r="AD41" s="14">
        <v>91.1</v>
      </c>
      <c r="AE41" s="14">
        <v>84.1</v>
      </c>
      <c r="AF41" s="14">
        <v>79.8</v>
      </c>
      <c r="AG41" s="14">
        <v>80.7</v>
      </c>
      <c r="AH41" s="14">
        <v>81.3</v>
      </c>
      <c r="AI41" s="14">
        <v>79.099999999999994</v>
      </c>
      <c r="AJ41" s="14">
        <v>74.099999999999994</v>
      </c>
      <c r="AK41" s="14">
        <v>74.5</v>
      </c>
      <c r="AL41" s="14">
        <v>77.5</v>
      </c>
      <c r="AM41" s="14">
        <v>75.599999999999994</v>
      </c>
    </row>
    <row r="42" spans="1:39" ht="15.75" x14ac:dyDescent="0.25">
      <c r="A42" s="11" t="s">
        <v>44</v>
      </c>
      <c r="B42" s="12">
        <v>194.6</v>
      </c>
      <c r="C42" s="12">
        <v>206.5</v>
      </c>
      <c r="D42" s="12">
        <v>222.1</v>
      </c>
      <c r="E42" s="12">
        <v>234.2</v>
      </c>
      <c r="F42" s="12">
        <v>252</v>
      </c>
      <c r="G42" s="12">
        <v>266.8</v>
      </c>
      <c r="H42" s="12">
        <v>276.60000000000002</v>
      </c>
      <c r="I42" s="12">
        <v>282.5</v>
      </c>
      <c r="J42" s="12">
        <v>321.8</v>
      </c>
      <c r="K42" s="12">
        <v>335.5</v>
      </c>
      <c r="L42" s="12">
        <v>355.6</v>
      </c>
      <c r="M42" s="12"/>
      <c r="N42" s="12"/>
      <c r="O42" s="11" t="s">
        <v>44</v>
      </c>
      <c r="P42" s="13">
        <v>49589</v>
      </c>
      <c r="Q42" s="13">
        <v>52065</v>
      </c>
      <c r="R42" s="13">
        <v>55267</v>
      </c>
      <c r="S42" s="13">
        <v>57212</v>
      </c>
      <c r="T42" s="13">
        <v>60756</v>
      </c>
      <c r="U42" s="13">
        <v>63779</v>
      </c>
      <c r="V42" s="13">
        <v>65600</v>
      </c>
      <c r="W42" s="13">
        <v>66566</v>
      </c>
      <c r="X42" s="13">
        <v>75645</v>
      </c>
      <c r="Y42" s="13">
        <v>78984</v>
      </c>
      <c r="Z42" s="13">
        <v>83604</v>
      </c>
      <c r="AA42" s="14"/>
      <c r="AB42" s="11" t="s">
        <v>44</v>
      </c>
      <c r="AC42" s="14">
        <v>85.5</v>
      </c>
      <c r="AD42" s="14">
        <v>85.5</v>
      </c>
      <c r="AE42" s="14">
        <v>87.7</v>
      </c>
      <c r="AF42" s="14">
        <v>89.4</v>
      </c>
      <c r="AG42" s="14">
        <v>90.3</v>
      </c>
      <c r="AH42" s="14">
        <v>90.4</v>
      </c>
      <c r="AI42" s="14">
        <v>89.6</v>
      </c>
      <c r="AJ42" s="14">
        <v>90.8</v>
      </c>
      <c r="AK42" s="14">
        <v>90.1</v>
      </c>
      <c r="AL42" s="14">
        <v>89.2</v>
      </c>
      <c r="AM42" s="14">
        <v>89.4</v>
      </c>
    </row>
    <row r="43" spans="1:39" ht="15.75" x14ac:dyDescent="0.25">
      <c r="A43" s="11" t="s">
        <v>45</v>
      </c>
      <c r="B43" s="12">
        <v>745.5</v>
      </c>
      <c r="C43" s="12">
        <v>780.6</v>
      </c>
      <c r="D43" s="12">
        <v>810.2</v>
      </c>
      <c r="E43" s="12">
        <v>825.9</v>
      </c>
      <c r="F43" s="12">
        <v>858.2</v>
      </c>
      <c r="G43" s="12">
        <v>896.2</v>
      </c>
      <c r="H43" s="12">
        <v>918.7</v>
      </c>
      <c r="I43" s="12">
        <v>913.2</v>
      </c>
      <c r="J43" s="12">
        <v>1012.7</v>
      </c>
      <c r="K43" s="12">
        <v>1061.4000000000001</v>
      </c>
      <c r="L43" s="12">
        <v>1121.5999999999999</v>
      </c>
      <c r="M43" s="12"/>
      <c r="N43" s="12"/>
      <c r="O43" s="11" t="s">
        <v>45</v>
      </c>
      <c r="P43" s="13">
        <v>58024</v>
      </c>
      <c r="Q43" s="13">
        <v>60602</v>
      </c>
      <c r="R43" s="13">
        <v>62807</v>
      </c>
      <c r="S43" s="13">
        <v>63930</v>
      </c>
      <c r="T43" s="13">
        <v>66294</v>
      </c>
      <c r="U43" s="13">
        <v>69040</v>
      </c>
      <c r="V43" s="13">
        <v>70718</v>
      </c>
      <c r="W43" s="13">
        <v>70269</v>
      </c>
      <c r="X43" s="13">
        <v>77809</v>
      </c>
      <c r="Y43" s="13">
        <v>81737</v>
      </c>
      <c r="Z43" s="13">
        <v>86162</v>
      </c>
      <c r="AA43" s="14"/>
      <c r="AB43" s="11" t="s">
        <v>45</v>
      </c>
      <c r="AC43" s="14">
        <v>100</v>
      </c>
      <c r="AD43" s="14">
        <v>99.6</v>
      </c>
      <c r="AE43" s="14">
        <v>99.6</v>
      </c>
      <c r="AF43" s="14">
        <v>99.9</v>
      </c>
      <c r="AG43" s="14">
        <v>98.5</v>
      </c>
      <c r="AH43" s="14">
        <v>97.8</v>
      </c>
      <c r="AI43" s="14">
        <v>96.6</v>
      </c>
      <c r="AJ43" s="14">
        <v>95.8</v>
      </c>
      <c r="AK43" s="14">
        <v>92.7</v>
      </c>
      <c r="AL43" s="14">
        <v>92.3</v>
      </c>
      <c r="AM43" s="14">
        <v>92.2</v>
      </c>
    </row>
    <row r="44" spans="1:39" ht="15.75" x14ac:dyDescent="0.25">
      <c r="A44" s="15" t="s">
        <v>46</v>
      </c>
      <c r="B44" s="16">
        <v>62.4</v>
      </c>
      <c r="C44" s="16">
        <v>65.099999999999994</v>
      </c>
      <c r="D44" s="16">
        <v>67.2</v>
      </c>
      <c r="E44" s="16">
        <v>68.599999999999994</v>
      </c>
      <c r="F44" s="16">
        <v>71.3</v>
      </c>
      <c r="G44" s="16">
        <v>73.3</v>
      </c>
      <c r="H44" s="16">
        <v>78</v>
      </c>
      <c r="I44" s="16">
        <v>78</v>
      </c>
      <c r="J44" s="16">
        <v>85.2</v>
      </c>
      <c r="K44" s="16">
        <v>90.4</v>
      </c>
      <c r="L44" s="16">
        <v>95.4</v>
      </c>
      <c r="M44" s="12"/>
      <c r="N44" s="12"/>
      <c r="O44" s="15" t="s">
        <v>46</v>
      </c>
      <c r="P44" s="17">
        <v>58424</v>
      </c>
      <c r="Q44" s="17">
        <v>60637</v>
      </c>
      <c r="R44" s="17">
        <v>62352</v>
      </c>
      <c r="S44" s="17">
        <v>63386</v>
      </c>
      <c r="T44" s="17">
        <v>65713</v>
      </c>
      <c r="U44" s="17">
        <v>67093</v>
      </c>
      <c r="V44" s="17">
        <v>71273</v>
      </c>
      <c r="W44" s="17">
        <v>71157</v>
      </c>
      <c r="X44" s="17">
        <v>77674</v>
      </c>
      <c r="Y44" s="17">
        <v>82193</v>
      </c>
      <c r="Z44" s="17">
        <v>86481</v>
      </c>
      <c r="AA44" s="19"/>
      <c r="AB44" s="15" t="s">
        <v>46</v>
      </c>
      <c r="AC44" s="18">
        <v>100.7</v>
      </c>
      <c r="AD44" s="18">
        <v>99.6</v>
      </c>
      <c r="AE44" s="18">
        <v>98.9</v>
      </c>
      <c r="AF44" s="18">
        <v>99</v>
      </c>
      <c r="AG44" s="18">
        <v>97.6</v>
      </c>
      <c r="AH44" s="18">
        <v>95.1</v>
      </c>
      <c r="AI44" s="18">
        <v>97.4</v>
      </c>
      <c r="AJ44" s="18">
        <v>97</v>
      </c>
      <c r="AK44" s="18">
        <v>92.6</v>
      </c>
      <c r="AL44" s="18">
        <v>92.8</v>
      </c>
      <c r="AM44" s="18">
        <v>92.5</v>
      </c>
    </row>
    <row r="45" spans="1:39" ht="15.75" x14ac:dyDescent="0.25">
      <c r="A45" s="11" t="s">
        <v>47</v>
      </c>
      <c r="B45" s="12">
        <v>205.9</v>
      </c>
      <c r="C45" s="12">
        <v>219.4</v>
      </c>
      <c r="D45" s="12">
        <v>234.3</v>
      </c>
      <c r="E45" s="12">
        <v>245.9</v>
      </c>
      <c r="F45" s="12">
        <v>257.3</v>
      </c>
      <c r="G45" s="12">
        <v>271.2</v>
      </c>
      <c r="H45" s="12">
        <v>288</v>
      </c>
      <c r="I45" s="12">
        <v>291.60000000000002</v>
      </c>
      <c r="J45" s="12">
        <v>331.6</v>
      </c>
      <c r="K45" s="12">
        <v>360</v>
      </c>
      <c r="L45" s="12">
        <v>392.8</v>
      </c>
      <c r="M45" s="12"/>
      <c r="N45" s="12"/>
      <c r="O45" s="11" t="s">
        <v>47</v>
      </c>
      <c r="P45" s="13">
        <v>43449</v>
      </c>
      <c r="Q45" s="13">
        <v>45805</v>
      </c>
      <c r="R45" s="13">
        <v>48310</v>
      </c>
      <c r="S45" s="13">
        <v>50096</v>
      </c>
      <c r="T45" s="13">
        <v>51839</v>
      </c>
      <c r="U45" s="13">
        <v>54034</v>
      </c>
      <c r="V45" s="13">
        <v>56737</v>
      </c>
      <c r="W45" s="13">
        <v>56812</v>
      </c>
      <c r="X45" s="13">
        <v>63846</v>
      </c>
      <c r="Y45" s="13">
        <v>68083</v>
      </c>
      <c r="Z45" s="13">
        <v>72905</v>
      </c>
      <c r="AA45" s="14"/>
      <c r="AB45" s="11" t="s">
        <v>47</v>
      </c>
      <c r="AC45" s="14">
        <v>74.900000000000006</v>
      </c>
      <c r="AD45" s="14">
        <v>75.2</v>
      </c>
      <c r="AE45" s="14">
        <v>76.599999999999994</v>
      </c>
      <c r="AF45" s="14">
        <v>78.2</v>
      </c>
      <c r="AG45" s="14">
        <v>77</v>
      </c>
      <c r="AH45" s="14">
        <v>76.599999999999994</v>
      </c>
      <c r="AI45" s="14">
        <v>77.5</v>
      </c>
      <c r="AJ45" s="14">
        <v>77.5</v>
      </c>
      <c r="AK45" s="14">
        <v>76.099999999999994</v>
      </c>
      <c r="AL45" s="14">
        <v>76.8</v>
      </c>
      <c r="AM45" s="14">
        <v>78</v>
      </c>
    </row>
    <row r="46" spans="1:39" ht="15.75" x14ac:dyDescent="0.25">
      <c r="A46" s="11" t="s">
        <v>48</v>
      </c>
      <c r="B46" s="12">
        <v>50.5</v>
      </c>
      <c r="C46" s="12">
        <v>53.1</v>
      </c>
      <c r="D46" s="12">
        <v>55.2</v>
      </c>
      <c r="E46" s="12">
        <v>56.1</v>
      </c>
      <c r="F46" s="12">
        <v>58.4</v>
      </c>
      <c r="G46" s="12">
        <v>60.7</v>
      </c>
      <c r="H46" s="12">
        <v>62.6</v>
      </c>
      <c r="I46" s="12">
        <v>65.8</v>
      </c>
      <c r="J46" s="12">
        <v>76.400000000000006</v>
      </c>
      <c r="K46" s="12">
        <v>81.400000000000006</v>
      </c>
      <c r="L46" s="12">
        <v>87</v>
      </c>
      <c r="M46" s="12"/>
      <c r="N46" s="12"/>
      <c r="O46" s="11" t="s">
        <v>48</v>
      </c>
      <c r="P46" s="13">
        <v>60047</v>
      </c>
      <c r="Q46" s="13">
        <v>62605</v>
      </c>
      <c r="R46" s="13">
        <v>64827</v>
      </c>
      <c r="S46" s="13">
        <v>65209</v>
      </c>
      <c r="T46" s="13">
        <v>67088</v>
      </c>
      <c r="U46" s="13">
        <v>69405</v>
      </c>
      <c r="V46" s="13">
        <v>70888</v>
      </c>
      <c r="W46" s="13">
        <v>74155</v>
      </c>
      <c r="X46" s="13">
        <v>85174</v>
      </c>
      <c r="Y46" s="13">
        <v>89437</v>
      </c>
      <c r="Z46" s="13">
        <v>94736</v>
      </c>
      <c r="AA46" s="14"/>
      <c r="AB46" s="11" t="s">
        <v>48</v>
      </c>
      <c r="AC46" s="14">
        <v>103.5</v>
      </c>
      <c r="AD46" s="14">
        <v>102.8</v>
      </c>
      <c r="AE46" s="14">
        <v>102.8</v>
      </c>
      <c r="AF46" s="14">
        <v>101.9</v>
      </c>
      <c r="AG46" s="14">
        <v>99.7</v>
      </c>
      <c r="AH46" s="14">
        <v>98.3</v>
      </c>
      <c r="AI46" s="14">
        <v>96.8</v>
      </c>
      <c r="AJ46" s="14">
        <v>101.1</v>
      </c>
      <c r="AK46" s="14">
        <v>101.5</v>
      </c>
      <c r="AL46" s="14">
        <v>101</v>
      </c>
      <c r="AM46" s="14">
        <v>101.4</v>
      </c>
    </row>
    <row r="47" spans="1:39" ht="15.75" x14ac:dyDescent="0.25">
      <c r="A47" s="11" t="s">
        <v>49</v>
      </c>
      <c r="B47" s="12">
        <v>317</v>
      </c>
      <c r="C47" s="12">
        <v>332.1</v>
      </c>
      <c r="D47" s="12">
        <v>352.2</v>
      </c>
      <c r="E47" s="12">
        <v>365.5</v>
      </c>
      <c r="F47" s="12">
        <v>385.3</v>
      </c>
      <c r="G47" s="12">
        <v>404.4</v>
      </c>
      <c r="H47" s="12">
        <v>423.6</v>
      </c>
      <c r="I47" s="12">
        <v>434.9</v>
      </c>
      <c r="J47" s="12">
        <v>508.6</v>
      </c>
      <c r="K47" s="12">
        <v>545.70000000000005</v>
      </c>
      <c r="L47" s="12">
        <v>592.6</v>
      </c>
      <c r="M47" s="12"/>
      <c r="N47" s="12"/>
      <c r="O47" s="11" t="s">
        <v>49</v>
      </c>
      <c r="P47" s="13">
        <v>48702</v>
      </c>
      <c r="Q47" s="13">
        <v>50636</v>
      </c>
      <c r="R47" s="13">
        <v>53253</v>
      </c>
      <c r="S47" s="13">
        <v>54770</v>
      </c>
      <c r="T47" s="13">
        <v>57159</v>
      </c>
      <c r="U47" s="13">
        <v>59415</v>
      </c>
      <c r="V47" s="13">
        <v>61724</v>
      </c>
      <c r="W47" s="13">
        <v>62781</v>
      </c>
      <c r="X47" s="13">
        <v>73021</v>
      </c>
      <c r="Y47" s="13">
        <v>77274</v>
      </c>
      <c r="Z47" s="13">
        <v>82908</v>
      </c>
      <c r="AA47" s="14"/>
      <c r="AB47" s="11" t="s">
        <v>49</v>
      </c>
      <c r="AC47" s="14">
        <v>84</v>
      </c>
      <c r="AD47" s="14">
        <v>83.2</v>
      </c>
      <c r="AE47" s="14">
        <v>84.5</v>
      </c>
      <c r="AF47" s="14">
        <v>85.5</v>
      </c>
      <c r="AG47" s="14">
        <v>84.9</v>
      </c>
      <c r="AH47" s="14">
        <v>84.2</v>
      </c>
      <c r="AI47" s="14">
        <v>84.3</v>
      </c>
      <c r="AJ47" s="14">
        <v>85.6</v>
      </c>
      <c r="AK47" s="14">
        <v>87</v>
      </c>
      <c r="AL47" s="14">
        <v>87.2</v>
      </c>
      <c r="AM47" s="14">
        <v>88.7</v>
      </c>
    </row>
    <row r="48" spans="1:39" ht="15.75" x14ac:dyDescent="0.25">
      <c r="A48" s="11" t="s">
        <v>50</v>
      </c>
      <c r="B48" s="12">
        <v>1617.3</v>
      </c>
      <c r="C48" s="12">
        <v>1709.8</v>
      </c>
      <c r="D48" s="12">
        <v>1707.2</v>
      </c>
      <c r="E48" s="12">
        <v>1684.8</v>
      </c>
      <c r="F48" s="12">
        <v>1820.6</v>
      </c>
      <c r="G48" s="12">
        <v>1964.2</v>
      </c>
      <c r="H48" s="12">
        <v>2037.1</v>
      </c>
      <c r="I48" s="12">
        <v>2000.5</v>
      </c>
      <c r="J48" s="12">
        <v>2398.6999999999998</v>
      </c>
      <c r="K48" s="12">
        <v>2725.7</v>
      </c>
      <c r="L48" s="12">
        <v>2880.6</v>
      </c>
      <c r="M48" s="12"/>
      <c r="N48" s="12"/>
      <c r="O48" s="11" t="s">
        <v>50</v>
      </c>
      <c r="P48" s="13">
        <v>61183</v>
      </c>
      <c r="Q48" s="13">
        <v>63555</v>
      </c>
      <c r="R48" s="13">
        <v>62320</v>
      </c>
      <c r="S48" s="13">
        <v>60547</v>
      </c>
      <c r="T48" s="13">
        <v>64587</v>
      </c>
      <c r="U48" s="13">
        <v>68899</v>
      </c>
      <c r="V48" s="13">
        <v>70593</v>
      </c>
      <c r="W48" s="13">
        <v>68419</v>
      </c>
      <c r="X48" s="13">
        <v>81120</v>
      </c>
      <c r="Y48" s="13">
        <v>90516</v>
      </c>
      <c r="Z48" s="13">
        <v>93745</v>
      </c>
      <c r="AA48" s="14"/>
      <c r="AB48" s="11" t="s">
        <v>50</v>
      </c>
      <c r="AC48" s="14">
        <v>105.5</v>
      </c>
      <c r="AD48" s="14">
        <v>104.4</v>
      </c>
      <c r="AE48" s="14">
        <v>98.9</v>
      </c>
      <c r="AF48" s="14">
        <v>94.6</v>
      </c>
      <c r="AG48" s="14">
        <v>96</v>
      </c>
      <c r="AH48" s="14">
        <v>97.6</v>
      </c>
      <c r="AI48" s="14">
        <v>96.4</v>
      </c>
      <c r="AJ48" s="14">
        <v>93.3</v>
      </c>
      <c r="AK48" s="14">
        <v>96.7</v>
      </c>
      <c r="AL48" s="14">
        <v>102.2</v>
      </c>
      <c r="AM48" s="14">
        <v>100.3</v>
      </c>
    </row>
    <row r="49" spans="1:39" ht="15.75" x14ac:dyDescent="0.25">
      <c r="A49" s="11" t="s">
        <v>51</v>
      </c>
      <c r="B49" s="12">
        <v>143.30000000000001</v>
      </c>
      <c r="C49" s="12">
        <v>152.4</v>
      </c>
      <c r="D49" s="12">
        <v>161.19999999999999</v>
      </c>
      <c r="E49" s="12">
        <v>171.9</v>
      </c>
      <c r="F49" s="12">
        <v>187.6</v>
      </c>
      <c r="G49" s="12">
        <v>203.7</v>
      </c>
      <c r="H49" s="12">
        <v>222.1</v>
      </c>
      <c r="I49" s="12">
        <v>229.8</v>
      </c>
      <c r="J49" s="12">
        <v>273.7</v>
      </c>
      <c r="K49" s="12">
        <v>293.89999999999998</v>
      </c>
      <c r="L49" s="12">
        <v>315</v>
      </c>
      <c r="M49" s="12"/>
      <c r="N49" s="12"/>
      <c r="O49" s="11" t="s">
        <v>51</v>
      </c>
      <c r="P49" s="13">
        <v>49262</v>
      </c>
      <c r="Q49" s="13">
        <v>51630</v>
      </c>
      <c r="R49" s="13">
        <v>53733</v>
      </c>
      <c r="S49" s="13">
        <v>56110</v>
      </c>
      <c r="T49" s="13">
        <v>60008</v>
      </c>
      <c r="U49" s="13">
        <v>64024</v>
      </c>
      <c r="V49" s="13">
        <v>68700</v>
      </c>
      <c r="W49" s="13">
        <v>69983</v>
      </c>
      <c r="X49" s="13">
        <v>81954</v>
      </c>
      <c r="Y49" s="13">
        <v>86665</v>
      </c>
      <c r="Z49" s="13">
        <v>91481</v>
      </c>
      <c r="AA49" s="14"/>
      <c r="AB49" s="11" t="s">
        <v>51</v>
      </c>
      <c r="AC49" s="14">
        <v>84.9</v>
      </c>
      <c r="AD49" s="14">
        <v>84.8</v>
      </c>
      <c r="AE49" s="14">
        <v>85.2</v>
      </c>
      <c r="AF49" s="14">
        <v>87.6</v>
      </c>
      <c r="AG49" s="14">
        <v>89.2</v>
      </c>
      <c r="AH49" s="14">
        <v>90.7</v>
      </c>
      <c r="AI49" s="14">
        <v>93.9</v>
      </c>
      <c r="AJ49" s="14">
        <v>95.4</v>
      </c>
      <c r="AK49" s="14">
        <v>97.7</v>
      </c>
      <c r="AL49" s="14">
        <v>97.8</v>
      </c>
      <c r="AM49" s="14">
        <v>97.9</v>
      </c>
    </row>
    <row r="50" spans="1:39" ht="15.75" x14ac:dyDescent="0.25">
      <c r="A50" s="11" t="s">
        <v>52</v>
      </c>
      <c r="B50" s="12">
        <v>33.6</v>
      </c>
      <c r="C50" s="12">
        <v>35.299999999999997</v>
      </c>
      <c r="D50" s="12">
        <v>36.299999999999997</v>
      </c>
      <c r="E50" s="12">
        <v>37</v>
      </c>
      <c r="F50" s="12">
        <v>38.4</v>
      </c>
      <c r="G50" s="12">
        <v>39.5</v>
      </c>
      <c r="H50" s="12">
        <v>41.7</v>
      </c>
      <c r="I50" s="12">
        <v>41.3</v>
      </c>
      <c r="J50" s="12">
        <v>45.9</v>
      </c>
      <c r="K50" s="12">
        <v>49.2</v>
      </c>
      <c r="L50" s="12">
        <v>52.9</v>
      </c>
      <c r="M50" s="12"/>
      <c r="N50" s="12"/>
      <c r="O50" s="11" t="s">
        <v>52</v>
      </c>
      <c r="P50" s="13">
        <v>53148</v>
      </c>
      <c r="Q50" s="13">
        <v>55633</v>
      </c>
      <c r="R50" s="13">
        <v>57145</v>
      </c>
      <c r="S50" s="13">
        <v>58148</v>
      </c>
      <c r="T50" s="13">
        <v>60076</v>
      </c>
      <c r="U50" s="13">
        <v>61633</v>
      </c>
      <c r="V50" s="13">
        <v>64925</v>
      </c>
      <c r="W50" s="13">
        <v>64206</v>
      </c>
      <c r="X50" s="13">
        <v>70964</v>
      </c>
      <c r="Y50" s="13">
        <v>75945</v>
      </c>
      <c r="Z50" s="13">
        <v>81549</v>
      </c>
      <c r="AA50" s="14"/>
      <c r="AB50" s="11" t="s">
        <v>52</v>
      </c>
      <c r="AC50" s="14">
        <v>91.6</v>
      </c>
      <c r="AD50" s="14">
        <v>91.4</v>
      </c>
      <c r="AE50" s="14">
        <v>90.7</v>
      </c>
      <c r="AF50" s="14">
        <v>90.8</v>
      </c>
      <c r="AG50" s="14">
        <v>89.3</v>
      </c>
      <c r="AH50" s="14">
        <v>87.3</v>
      </c>
      <c r="AI50" s="14">
        <v>88.7</v>
      </c>
      <c r="AJ50" s="14">
        <v>87.6</v>
      </c>
      <c r="AK50" s="14">
        <v>84.6</v>
      </c>
      <c r="AL50" s="14">
        <v>85.7</v>
      </c>
      <c r="AM50" s="14">
        <v>87.2</v>
      </c>
    </row>
    <row r="51" spans="1:39" ht="15.75" x14ac:dyDescent="0.25">
      <c r="A51" s="11" t="s">
        <v>53</v>
      </c>
      <c r="B51" s="12">
        <v>512.20000000000005</v>
      </c>
      <c r="C51" s="12">
        <v>532.29999999999995</v>
      </c>
      <c r="D51" s="12">
        <v>555.9</v>
      </c>
      <c r="E51" s="12">
        <v>571.29999999999995</v>
      </c>
      <c r="F51" s="12">
        <v>597.1</v>
      </c>
      <c r="G51" s="12">
        <v>624.79999999999995</v>
      </c>
      <c r="H51" s="12">
        <v>654.79999999999995</v>
      </c>
      <c r="I51" s="12">
        <v>663.4</v>
      </c>
      <c r="J51" s="12">
        <v>746.6</v>
      </c>
      <c r="K51" s="12">
        <v>785.4</v>
      </c>
      <c r="L51" s="12">
        <v>845.9</v>
      </c>
      <c r="M51" s="12"/>
      <c r="N51" s="12"/>
      <c r="O51" s="11" t="s">
        <v>53</v>
      </c>
      <c r="P51" s="13">
        <v>61936</v>
      </c>
      <c r="Q51" s="13">
        <v>63869</v>
      </c>
      <c r="R51" s="13">
        <v>66250</v>
      </c>
      <c r="S51" s="13">
        <v>67652</v>
      </c>
      <c r="T51" s="13">
        <v>70221</v>
      </c>
      <c r="U51" s="13">
        <v>73094</v>
      </c>
      <c r="V51" s="13">
        <v>76163</v>
      </c>
      <c r="W51" s="13">
        <v>76801</v>
      </c>
      <c r="X51" s="13">
        <v>86229</v>
      </c>
      <c r="Y51" s="13">
        <v>90444</v>
      </c>
      <c r="Z51" s="13">
        <v>96849</v>
      </c>
      <c r="AA51" s="14"/>
      <c r="AB51" s="11" t="s">
        <v>53</v>
      </c>
      <c r="AC51" s="14">
        <v>106.8</v>
      </c>
      <c r="AD51" s="14">
        <v>104.9</v>
      </c>
      <c r="AE51" s="14">
        <v>105.1</v>
      </c>
      <c r="AF51" s="14">
        <v>105.7</v>
      </c>
      <c r="AG51" s="14">
        <v>104.3</v>
      </c>
      <c r="AH51" s="14">
        <v>103.6</v>
      </c>
      <c r="AI51" s="14">
        <v>104.1</v>
      </c>
      <c r="AJ51" s="14">
        <v>104.7</v>
      </c>
      <c r="AK51" s="14">
        <v>102.8</v>
      </c>
      <c r="AL51" s="14">
        <v>102.1</v>
      </c>
      <c r="AM51" s="14">
        <v>103.6</v>
      </c>
    </row>
    <row r="52" spans="1:39" ht="15.75" x14ac:dyDescent="0.25">
      <c r="A52" s="11" t="s">
        <v>54</v>
      </c>
      <c r="B52" s="12">
        <v>455.1</v>
      </c>
      <c r="C52" s="12">
        <v>490.4</v>
      </c>
      <c r="D52" s="12">
        <v>524.79999999999995</v>
      </c>
      <c r="E52" s="12">
        <v>553</v>
      </c>
      <c r="F52" s="12">
        <v>597.4</v>
      </c>
      <c r="G52" s="12">
        <v>642.9</v>
      </c>
      <c r="H52" s="12">
        <v>689.5</v>
      </c>
      <c r="I52" s="12">
        <v>709.9</v>
      </c>
      <c r="J52" s="12">
        <v>809.4</v>
      </c>
      <c r="K52" s="12">
        <v>843.3</v>
      </c>
      <c r="L52" s="12">
        <v>903.2</v>
      </c>
      <c r="M52" s="12"/>
      <c r="N52" s="12"/>
      <c r="O52" s="11" t="s">
        <v>54</v>
      </c>
      <c r="P52" s="13">
        <v>65241</v>
      </c>
      <c r="Q52" s="13">
        <v>69380</v>
      </c>
      <c r="R52" s="13">
        <v>73081</v>
      </c>
      <c r="S52" s="13">
        <v>75585</v>
      </c>
      <c r="T52" s="13">
        <v>80210</v>
      </c>
      <c r="U52" s="13">
        <v>85167</v>
      </c>
      <c r="V52" s="13">
        <v>90263</v>
      </c>
      <c r="W52" s="13">
        <v>91865</v>
      </c>
      <c r="X52" s="13">
        <v>104526</v>
      </c>
      <c r="Y52" s="13">
        <v>108195</v>
      </c>
      <c r="Z52" s="13">
        <v>114947</v>
      </c>
      <c r="AA52" s="14"/>
      <c r="AB52" s="11" t="s">
        <v>54</v>
      </c>
      <c r="AC52" s="14">
        <v>112.5</v>
      </c>
      <c r="AD52" s="14">
        <v>114</v>
      </c>
      <c r="AE52" s="14">
        <v>115.9</v>
      </c>
      <c r="AF52" s="14">
        <v>118.1</v>
      </c>
      <c r="AG52" s="14">
        <v>119.2</v>
      </c>
      <c r="AH52" s="14">
        <v>120.7</v>
      </c>
      <c r="AI52" s="14">
        <v>123.3</v>
      </c>
      <c r="AJ52" s="14">
        <v>125.3</v>
      </c>
      <c r="AK52" s="14">
        <v>124.6</v>
      </c>
      <c r="AL52" s="14">
        <v>122.1</v>
      </c>
      <c r="AM52" s="14">
        <v>123</v>
      </c>
    </row>
    <row r="53" spans="1:39" ht="15.75" x14ac:dyDescent="0.25">
      <c r="A53" s="11" t="s">
        <v>55</v>
      </c>
      <c r="B53" s="12">
        <v>81.5</v>
      </c>
      <c r="C53" s="12">
        <v>83.4</v>
      </c>
      <c r="D53" s="12">
        <v>82.9</v>
      </c>
      <c r="E53" s="12">
        <v>82.5</v>
      </c>
      <c r="F53" s="12">
        <v>87</v>
      </c>
      <c r="G53" s="12">
        <v>92</v>
      </c>
      <c r="H53" s="12">
        <v>93.5</v>
      </c>
      <c r="I53" s="12">
        <v>91.5</v>
      </c>
      <c r="J53" s="12">
        <v>102.9</v>
      </c>
      <c r="K53" s="12">
        <v>114.7</v>
      </c>
      <c r="L53" s="12">
        <v>118.7</v>
      </c>
      <c r="M53" s="12"/>
      <c r="N53" s="12"/>
      <c r="O53" s="11" t="s">
        <v>55</v>
      </c>
      <c r="P53" s="13">
        <v>43871</v>
      </c>
      <c r="Q53" s="13">
        <v>44997</v>
      </c>
      <c r="R53" s="13">
        <v>44927</v>
      </c>
      <c r="S53" s="13">
        <v>44934</v>
      </c>
      <c r="T53" s="13">
        <v>47755</v>
      </c>
      <c r="U53" s="13">
        <v>50829</v>
      </c>
      <c r="V53" s="13">
        <v>51950</v>
      </c>
      <c r="W53" s="13">
        <v>51043</v>
      </c>
      <c r="X53" s="13">
        <v>57602</v>
      </c>
      <c r="Y53" s="13">
        <v>64627</v>
      </c>
      <c r="Z53" s="13">
        <v>67068</v>
      </c>
      <c r="AA53" s="14"/>
      <c r="AB53" s="11" t="s">
        <v>55</v>
      </c>
      <c r="AC53" s="14">
        <v>75.599999999999994</v>
      </c>
      <c r="AD53" s="14">
        <v>73.900000000000006</v>
      </c>
      <c r="AE53" s="14">
        <v>71.3</v>
      </c>
      <c r="AF53" s="14">
        <v>70.2</v>
      </c>
      <c r="AG53" s="14">
        <v>71</v>
      </c>
      <c r="AH53" s="14">
        <v>72</v>
      </c>
      <c r="AI53" s="14">
        <v>71</v>
      </c>
      <c r="AJ53" s="14">
        <v>69.599999999999994</v>
      </c>
      <c r="AK53" s="14">
        <v>68.599999999999994</v>
      </c>
      <c r="AL53" s="14">
        <v>72.900000000000006</v>
      </c>
      <c r="AM53" s="14">
        <v>71.8</v>
      </c>
    </row>
    <row r="54" spans="1:39" ht="15.75" x14ac:dyDescent="0.25">
      <c r="A54" s="11" t="s">
        <v>56</v>
      </c>
      <c r="B54" s="12">
        <v>312.5</v>
      </c>
      <c r="C54" s="12">
        <v>329.5</v>
      </c>
      <c r="D54" s="12">
        <v>344.5</v>
      </c>
      <c r="E54" s="12">
        <v>352</v>
      </c>
      <c r="F54" s="12">
        <v>362.8</v>
      </c>
      <c r="G54" s="12">
        <v>379.4</v>
      </c>
      <c r="H54" s="12">
        <v>394.7</v>
      </c>
      <c r="I54" s="12">
        <v>395.2</v>
      </c>
      <c r="J54" s="12">
        <v>437.1</v>
      </c>
      <c r="K54" s="12">
        <v>464</v>
      </c>
      <c r="L54" s="12">
        <v>498.3</v>
      </c>
      <c r="M54" s="12"/>
      <c r="N54" s="12"/>
      <c r="O54" s="11" t="s">
        <v>56</v>
      </c>
      <c r="P54" s="13">
        <v>54276</v>
      </c>
      <c r="Q54" s="13">
        <v>57024</v>
      </c>
      <c r="R54" s="13">
        <v>59444</v>
      </c>
      <c r="S54" s="13">
        <v>60557</v>
      </c>
      <c r="T54" s="13">
        <v>62155</v>
      </c>
      <c r="U54" s="13">
        <v>64755</v>
      </c>
      <c r="V54" s="13">
        <v>67115</v>
      </c>
      <c r="W54" s="13">
        <v>67016</v>
      </c>
      <c r="X54" s="13">
        <v>74320</v>
      </c>
      <c r="Y54" s="13">
        <v>78588</v>
      </c>
      <c r="Z54" s="13">
        <v>84032</v>
      </c>
      <c r="AA54" s="14"/>
      <c r="AB54" s="11" t="s">
        <v>56</v>
      </c>
      <c r="AC54" s="14">
        <v>93.6</v>
      </c>
      <c r="AD54" s="14">
        <v>93.7</v>
      </c>
      <c r="AE54" s="14">
        <v>94.3</v>
      </c>
      <c r="AF54" s="14">
        <v>94.6</v>
      </c>
      <c r="AG54" s="14">
        <v>92.4</v>
      </c>
      <c r="AH54" s="14">
        <v>91.7</v>
      </c>
      <c r="AI54" s="14">
        <v>91.7</v>
      </c>
      <c r="AJ54" s="14">
        <v>91.4</v>
      </c>
      <c r="AK54" s="14">
        <v>88.6</v>
      </c>
      <c r="AL54" s="14">
        <v>88.7</v>
      </c>
      <c r="AM54" s="14">
        <v>89.9</v>
      </c>
    </row>
    <row r="55" spans="1:39" ht="15.75" x14ac:dyDescent="0.25">
      <c r="A55" s="21" t="s">
        <v>57</v>
      </c>
      <c r="B55" s="16">
        <v>45.8</v>
      </c>
      <c r="C55" s="16">
        <v>47.1</v>
      </c>
      <c r="D55" s="16">
        <v>45</v>
      </c>
      <c r="E55" s="16">
        <v>41.8</v>
      </c>
      <c r="F55" s="16">
        <v>45.3</v>
      </c>
      <c r="G55" s="16">
        <v>47</v>
      </c>
      <c r="H55" s="16">
        <v>48.5</v>
      </c>
      <c r="I55" s="16">
        <v>48.2</v>
      </c>
      <c r="J55" s="16">
        <v>59.3</v>
      </c>
      <c r="K55" s="16">
        <v>65.099999999999994</v>
      </c>
      <c r="L55" s="16">
        <v>67.2</v>
      </c>
      <c r="M55" s="12"/>
      <c r="N55" s="12"/>
      <c r="O55" s="21" t="s">
        <v>57</v>
      </c>
      <c r="P55" s="17">
        <v>78770</v>
      </c>
      <c r="Q55" s="17">
        <v>81120</v>
      </c>
      <c r="R55" s="17">
        <v>77100</v>
      </c>
      <c r="S55" s="17">
        <v>71825</v>
      </c>
      <c r="T55" s="17">
        <v>78614</v>
      </c>
      <c r="U55" s="17">
        <v>81696</v>
      </c>
      <c r="V55" s="17">
        <v>84274</v>
      </c>
      <c r="W55" s="17">
        <v>83458</v>
      </c>
      <c r="X55" s="17">
        <v>102242</v>
      </c>
      <c r="Y55" s="17">
        <v>111779</v>
      </c>
      <c r="Z55" s="17">
        <v>114837</v>
      </c>
      <c r="AA55" s="14"/>
      <c r="AB55" s="21" t="s">
        <v>57</v>
      </c>
      <c r="AC55" s="18">
        <v>135.80000000000001</v>
      </c>
      <c r="AD55" s="18">
        <v>133.30000000000001</v>
      </c>
      <c r="AE55" s="18">
        <v>122.3</v>
      </c>
      <c r="AF55" s="18">
        <v>112.2</v>
      </c>
      <c r="AG55" s="18">
        <v>116.8</v>
      </c>
      <c r="AH55" s="18">
        <v>115.7</v>
      </c>
      <c r="AI55" s="18">
        <v>115.1</v>
      </c>
      <c r="AJ55" s="18">
        <v>113.8</v>
      </c>
      <c r="AK55" s="18">
        <v>121.8</v>
      </c>
      <c r="AL55" s="18">
        <v>126.2</v>
      </c>
      <c r="AM55" s="18">
        <v>122.9</v>
      </c>
    </row>
    <row r="56" spans="1:39" ht="15.75" x14ac:dyDescent="0.25">
      <c r="A56" s="4"/>
      <c r="B56" s="12"/>
      <c r="C56" s="12"/>
      <c r="D56" s="12"/>
      <c r="E56" s="12"/>
      <c r="F56" s="12"/>
      <c r="G56" s="12"/>
      <c r="H56" s="12"/>
      <c r="I56" s="12"/>
      <c r="J56" s="12"/>
      <c r="K56" s="12"/>
      <c r="L56" s="12"/>
      <c r="M56" s="12"/>
      <c r="N56" s="22"/>
      <c r="O56" s="4"/>
      <c r="P56" s="13"/>
      <c r="Q56" s="13"/>
      <c r="R56" s="13"/>
      <c r="S56" s="13"/>
      <c r="T56" s="13"/>
      <c r="U56" s="13"/>
      <c r="V56" s="13"/>
      <c r="W56" s="13"/>
      <c r="X56" s="13"/>
      <c r="Y56" s="13"/>
      <c r="Z56" s="13"/>
      <c r="AA56" s="14"/>
      <c r="AB56" s="4"/>
      <c r="AC56" s="14" t="s">
        <v>58</v>
      </c>
      <c r="AD56" s="14" t="s">
        <v>58</v>
      </c>
      <c r="AE56" s="14" t="s">
        <v>58</v>
      </c>
      <c r="AF56" s="8"/>
      <c r="AG56" s="8"/>
      <c r="AH56" s="8"/>
    </row>
    <row r="57" spans="1:39" ht="16.5" thickBot="1" x14ac:dyDescent="0.3">
      <c r="A57" s="23" t="s">
        <v>59</v>
      </c>
      <c r="B57" s="24">
        <v>18373.2</v>
      </c>
      <c r="C57" s="24">
        <v>19435</v>
      </c>
      <c r="D57" s="24">
        <v>20285.599999999999</v>
      </c>
      <c r="E57" s="24">
        <v>20766.400000000001</v>
      </c>
      <c r="F57" s="24">
        <v>21979.3</v>
      </c>
      <c r="G57" s="24">
        <v>23187.5</v>
      </c>
      <c r="H57" s="24">
        <v>24170.9</v>
      </c>
      <c r="I57" s="24">
        <v>24311.3</v>
      </c>
      <c r="J57" s="24">
        <v>27868.9</v>
      </c>
      <c r="K57" s="24">
        <v>29591.9</v>
      </c>
      <c r="L57" s="24">
        <v>31481.1</v>
      </c>
      <c r="M57" s="12"/>
      <c r="N57" s="12"/>
      <c r="O57" s="23" t="s">
        <v>59</v>
      </c>
      <c r="P57" s="25">
        <v>58010</v>
      </c>
      <c r="Q57" s="25">
        <v>60876</v>
      </c>
      <c r="R57" s="25">
        <v>63035</v>
      </c>
      <c r="S57" s="25">
        <v>64024</v>
      </c>
      <c r="T57" s="25">
        <v>67296</v>
      </c>
      <c r="U57" s="25">
        <v>70580</v>
      </c>
      <c r="V57" s="25">
        <v>73195</v>
      </c>
      <c r="W57" s="25">
        <v>73320</v>
      </c>
      <c r="X57" s="25">
        <v>83917</v>
      </c>
      <c r="Y57" s="25">
        <v>88594</v>
      </c>
      <c r="Z57" s="25">
        <v>93469</v>
      </c>
      <c r="AA57" s="26"/>
      <c r="AB57" s="23" t="s">
        <v>59</v>
      </c>
      <c r="AC57" s="27">
        <v>100</v>
      </c>
      <c r="AD57" s="27">
        <v>100</v>
      </c>
      <c r="AE57" s="27">
        <v>100</v>
      </c>
      <c r="AF57" s="27">
        <v>100</v>
      </c>
      <c r="AG57" s="27">
        <v>100</v>
      </c>
      <c r="AH57" s="27">
        <v>100</v>
      </c>
      <c r="AI57" s="27">
        <v>100</v>
      </c>
      <c r="AJ57" s="27">
        <v>100</v>
      </c>
      <c r="AK57" s="27">
        <v>100</v>
      </c>
      <c r="AL57" s="27">
        <v>100</v>
      </c>
      <c r="AM57" s="27">
        <v>100</v>
      </c>
    </row>
    <row r="58" spans="1:39" ht="13.5" thickTop="1" x14ac:dyDescent="0.2">
      <c r="B58" s="28"/>
      <c r="C58" s="28"/>
      <c r="D58" s="28"/>
      <c r="E58" s="28"/>
      <c r="F58" s="28"/>
      <c r="G58" s="28"/>
      <c r="H58" s="29"/>
      <c r="I58" s="28"/>
      <c r="J58" s="28"/>
      <c r="K58" s="28"/>
      <c r="L58" s="28"/>
      <c r="M58" s="28"/>
      <c r="N58" s="28"/>
      <c r="O58" s="28"/>
      <c r="P58" s="28"/>
      <c r="Q58" s="28"/>
      <c r="R58" s="28"/>
      <c r="S58" s="28"/>
      <c r="T58" s="28"/>
      <c r="U58" s="28"/>
      <c r="V58" s="28"/>
      <c r="W58" s="28"/>
      <c r="X58" s="28"/>
      <c r="Y58" s="28"/>
      <c r="Z58" s="28"/>
      <c r="AA58" s="28"/>
      <c r="AB58" s="28"/>
      <c r="AC58" s="28"/>
    </row>
    <row r="59" spans="1:39" ht="12.75" customHeight="1" x14ac:dyDescent="0.2">
      <c r="A59" s="39" t="s">
        <v>60</v>
      </c>
      <c r="B59" s="39"/>
      <c r="C59" s="39"/>
      <c r="D59" s="39"/>
      <c r="E59" s="39"/>
      <c r="F59" s="39"/>
      <c r="G59" s="39"/>
      <c r="H59" s="39"/>
      <c r="I59" s="39"/>
      <c r="J59" s="39"/>
      <c r="K59" s="30"/>
      <c r="L59" s="30"/>
      <c r="M59" s="30"/>
      <c r="N59" s="30"/>
      <c r="O59" s="39" t="s">
        <v>61</v>
      </c>
      <c r="P59" s="39"/>
      <c r="Q59" s="39"/>
      <c r="R59" s="39"/>
      <c r="S59" s="39"/>
      <c r="T59" s="39"/>
      <c r="U59" s="39"/>
      <c r="V59" s="39"/>
      <c r="W59" s="39"/>
      <c r="X59" s="39"/>
      <c r="Y59" s="30"/>
      <c r="Z59" s="30"/>
      <c r="AA59" s="30"/>
      <c r="AB59" s="39" t="s">
        <v>61</v>
      </c>
      <c r="AC59" s="39"/>
      <c r="AD59" s="39"/>
      <c r="AE59" s="39"/>
      <c r="AF59" s="39"/>
      <c r="AG59" s="39"/>
      <c r="AH59" s="39"/>
      <c r="AI59" s="39"/>
      <c r="AJ59" s="39"/>
      <c r="AK59" s="39"/>
    </row>
    <row r="60" spans="1:39" ht="12.75" customHeight="1" x14ac:dyDescent="0.2">
      <c r="A60" s="31" t="s">
        <v>62</v>
      </c>
      <c r="B60" s="32"/>
      <c r="C60" s="32"/>
      <c r="D60" s="32"/>
      <c r="E60" s="32"/>
      <c r="F60" s="32"/>
      <c r="G60" s="32"/>
      <c r="H60" s="32"/>
      <c r="I60" s="32"/>
      <c r="J60" s="32"/>
      <c r="K60" s="30"/>
      <c r="L60" s="30"/>
      <c r="M60" s="30"/>
      <c r="N60" s="30"/>
      <c r="O60" s="31" t="s">
        <v>62</v>
      </c>
      <c r="P60" s="32"/>
      <c r="Q60" s="32"/>
      <c r="R60" s="32"/>
      <c r="S60" s="32"/>
      <c r="T60" s="32"/>
      <c r="U60" s="32"/>
      <c r="V60" s="32"/>
      <c r="W60" s="32"/>
      <c r="X60" s="32"/>
      <c r="Y60" s="30"/>
      <c r="Z60" s="30"/>
      <c r="AA60" s="30"/>
      <c r="AB60" s="31" t="s">
        <v>62</v>
      </c>
      <c r="AC60" s="32"/>
      <c r="AD60" s="32"/>
      <c r="AE60" s="32"/>
      <c r="AF60" s="32"/>
      <c r="AG60" s="32"/>
      <c r="AH60" s="32"/>
      <c r="AI60" s="32"/>
      <c r="AJ60" s="32"/>
      <c r="AK60" s="32"/>
    </row>
    <row r="61" spans="1:39" ht="12.75" customHeight="1" x14ac:dyDescent="0.2">
      <c r="A61" s="33" t="s">
        <v>63</v>
      </c>
      <c r="B61" s="32"/>
      <c r="C61" s="32"/>
      <c r="D61" s="32"/>
      <c r="E61" s="32"/>
      <c r="F61" s="32"/>
      <c r="G61" s="32"/>
      <c r="H61" s="32"/>
      <c r="I61" s="32"/>
      <c r="J61" s="32"/>
      <c r="K61" s="30"/>
      <c r="L61" s="30"/>
      <c r="M61" s="30"/>
      <c r="N61" s="30"/>
      <c r="O61" s="33" t="s">
        <v>63</v>
      </c>
      <c r="P61" s="32"/>
      <c r="Q61" s="32"/>
      <c r="R61" s="32"/>
      <c r="S61" s="32"/>
      <c r="T61" s="32"/>
      <c r="U61" s="32"/>
      <c r="V61" s="32"/>
      <c r="W61" s="32"/>
      <c r="X61" s="32"/>
      <c r="Y61" s="30"/>
      <c r="Z61" s="30"/>
      <c r="AA61" s="30"/>
      <c r="AB61" s="33" t="s">
        <v>63</v>
      </c>
      <c r="AC61" s="32"/>
      <c r="AD61" s="32"/>
      <c r="AE61" s="32"/>
      <c r="AF61" s="32"/>
      <c r="AG61" s="32"/>
      <c r="AH61" s="32"/>
      <c r="AI61" s="32"/>
      <c r="AJ61" s="32"/>
      <c r="AK61" s="32"/>
    </row>
    <row r="62" spans="1:39" ht="18" customHeight="1" x14ac:dyDescent="0.2">
      <c r="A62" s="31" t="s">
        <v>64</v>
      </c>
      <c r="B62" s="34"/>
      <c r="C62" s="34"/>
      <c r="D62" s="34"/>
      <c r="E62" s="34"/>
      <c r="F62" s="34"/>
      <c r="G62" s="34"/>
      <c r="H62" s="34"/>
      <c r="I62" s="34"/>
      <c r="J62" s="34"/>
      <c r="K62" s="34"/>
      <c r="L62" s="34"/>
      <c r="M62" s="34"/>
      <c r="N62" s="31"/>
      <c r="O62" s="31" t="str">
        <f>A62</f>
        <v xml:space="preserve">For details about the methodology for estimating TTR, please visit http://www.treasury.gov/resource-center/economic-policy/taxable-resources/Pages/Total-Taxable-Resources.aspx. </v>
      </c>
      <c r="P62" s="35"/>
      <c r="Q62" s="35"/>
      <c r="R62" s="35"/>
      <c r="S62" s="35"/>
      <c r="T62" s="35"/>
      <c r="U62" s="35"/>
      <c r="V62" s="35"/>
      <c r="W62" s="35"/>
      <c r="X62" s="35"/>
      <c r="Y62" s="35"/>
      <c r="Z62" s="35"/>
      <c r="AA62" s="35"/>
      <c r="AB62" s="31" t="str">
        <f>A62</f>
        <v xml:space="preserve">For details about the methodology for estimating TTR, please visit http://www.treasury.gov/resource-center/economic-policy/taxable-resources/Pages/Total-Taxable-Resources.aspx. </v>
      </c>
      <c r="AC62" s="35"/>
      <c r="AD62" s="35"/>
    </row>
    <row r="63" spans="1:39" ht="18" customHeight="1" x14ac:dyDescent="0.2">
      <c r="A63" s="31" t="s">
        <v>65</v>
      </c>
      <c r="B63" s="35"/>
      <c r="C63" s="35"/>
      <c r="D63" s="31"/>
      <c r="E63" s="31"/>
      <c r="F63" s="31"/>
      <c r="G63" s="31"/>
      <c r="H63" s="31"/>
      <c r="I63" s="31"/>
      <c r="J63" s="31"/>
      <c r="K63" s="31"/>
      <c r="L63" s="31"/>
      <c r="M63" s="31"/>
      <c r="N63" s="31"/>
      <c r="O63" s="31" t="str">
        <f>A63</f>
        <v>Note that "United States" now exclusively refers to the 50 states + DC.</v>
      </c>
      <c r="P63" s="35"/>
      <c r="Q63" s="35"/>
      <c r="R63" s="35"/>
      <c r="S63" s="35"/>
      <c r="T63" s="35"/>
      <c r="U63" s="35"/>
      <c r="V63" s="35"/>
      <c r="W63" s="35"/>
      <c r="X63" s="35"/>
      <c r="Y63" s="35"/>
      <c r="Z63" s="35"/>
      <c r="AA63" s="35"/>
      <c r="AB63" s="31" t="str">
        <f>A63</f>
        <v>Note that "United States" now exclusively refers to the 50 states + DC.</v>
      </c>
      <c r="AC63" s="35"/>
      <c r="AD63" s="35"/>
    </row>
    <row r="64" spans="1:39" ht="18" customHeight="1" x14ac:dyDescent="0.2">
      <c r="A64" s="31" t="s">
        <v>66</v>
      </c>
      <c r="B64" s="35"/>
      <c r="C64" s="35"/>
      <c r="D64" s="31"/>
      <c r="E64" s="31"/>
      <c r="F64" s="31"/>
      <c r="G64" s="31"/>
      <c r="H64" s="31"/>
      <c r="I64" s="31"/>
      <c r="J64" s="31"/>
      <c r="K64" s="31"/>
      <c r="L64" s="31"/>
      <c r="M64" s="31"/>
      <c r="N64" s="31"/>
      <c r="O64" s="31" t="s">
        <v>66</v>
      </c>
      <c r="P64" s="35"/>
      <c r="Q64" s="35"/>
      <c r="R64" s="35"/>
      <c r="S64" s="35"/>
      <c r="T64" s="35"/>
      <c r="U64" s="35"/>
      <c r="V64" s="35"/>
      <c r="W64" s="35"/>
      <c r="X64" s="35"/>
      <c r="Y64" s="35"/>
      <c r="Z64" s="35"/>
      <c r="AA64" s="35"/>
      <c r="AB64" s="31" t="s">
        <v>66</v>
      </c>
      <c r="AC64" s="35"/>
      <c r="AD64" s="35"/>
    </row>
    <row r="65" spans="1:37" ht="18" customHeight="1" x14ac:dyDescent="0.2">
      <c r="A65" s="36"/>
      <c r="B65" s="31"/>
      <c r="C65" s="31"/>
      <c r="D65" s="31"/>
      <c r="E65" s="31"/>
      <c r="F65" s="31"/>
      <c r="G65" s="31"/>
      <c r="H65" s="31"/>
      <c r="I65" s="31"/>
      <c r="J65" s="31"/>
      <c r="K65" s="31"/>
      <c r="L65" s="31"/>
      <c r="M65" s="31"/>
      <c r="N65" s="31"/>
      <c r="O65" s="36" t="s">
        <v>58</v>
      </c>
      <c r="P65" s="31"/>
      <c r="Q65" s="35"/>
      <c r="R65" s="35"/>
      <c r="S65" s="35"/>
      <c r="T65" s="35"/>
      <c r="U65" s="35"/>
      <c r="V65" s="35"/>
      <c r="W65" s="35"/>
      <c r="X65" s="35"/>
      <c r="Y65" s="35"/>
      <c r="Z65" s="35"/>
      <c r="AA65" s="35"/>
      <c r="AB65" s="36" t="s">
        <v>58</v>
      </c>
      <c r="AC65" s="35"/>
    </row>
    <row r="66" spans="1:37" ht="24.2" customHeight="1" x14ac:dyDescent="0.25">
      <c r="A66" s="40" t="s">
        <v>67</v>
      </c>
      <c r="B66" s="40"/>
      <c r="C66" s="40"/>
      <c r="D66" s="40"/>
      <c r="E66" s="40"/>
      <c r="F66" s="40"/>
      <c r="J66" s="37" t="s">
        <v>68</v>
      </c>
      <c r="O66" s="40" t="s">
        <v>67</v>
      </c>
      <c r="P66" s="40"/>
      <c r="Q66" s="40"/>
      <c r="R66" s="40"/>
      <c r="S66" s="40"/>
      <c r="T66" s="40"/>
      <c r="X66" s="37" t="s">
        <v>68</v>
      </c>
      <c r="AB66" s="40" t="s">
        <v>67</v>
      </c>
      <c r="AC66" s="40"/>
      <c r="AD66" s="40"/>
      <c r="AE66" s="40"/>
      <c r="AF66" s="40"/>
      <c r="AG66" s="40"/>
      <c r="AK66" s="37" t="s">
        <v>68</v>
      </c>
    </row>
    <row r="70" spans="1:37" ht="12.75" customHeight="1" x14ac:dyDescent="0.2">
      <c r="B70" s="38"/>
      <c r="C70" s="38"/>
      <c r="D70" s="38"/>
      <c r="E70" s="38"/>
      <c r="F70" s="38"/>
      <c r="G70" s="38"/>
      <c r="H70" s="38"/>
      <c r="I70" s="38"/>
      <c r="J70" s="38"/>
      <c r="K70" s="38"/>
      <c r="L70" s="38"/>
      <c r="M70" s="38"/>
    </row>
  </sheetData>
  <dataConsolidate/>
  <pageMargins left="0.7" right="0.7" top="0.75" bottom="0.75" header="0.3" footer="0.3"/>
  <pageSetup scale="58" orientation="portrait" r:id="rId1"/>
  <colBreaks count="2" manualBreakCount="2">
    <brk id="14" max="1048575" man="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published table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2025-09-28T18:59:09Z</dcterms:created>
  <dcterms:modified xsi:type="dcterms:W3CDTF">2025-09-28T19:00:59Z</dcterms:modified>
</cp:coreProperties>
</file>